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令和３年版東近江市統計書　◎\"/>
    </mc:Choice>
  </mc:AlternateContent>
  <xr:revisionPtr revIDLastSave="0" documentId="13_ncr:1_{2090CB7D-4A25-40CC-B773-666A141B8181}" xr6:coauthVersionLast="36" xr6:coauthVersionMax="36" xr10:uidLastSave="{00000000-0000-0000-0000-000000000000}"/>
  <bookViews>
    <workbookView xWindow="0" yWindow="0" windowWidth="20490" windowHeight="7455" firstSheet="3" activeTab="12" xr2:uid="{295AC49F-E1F2-47F5-8F2E-975D4360F86A}"/>
  </bookViews>
  <sheets>
    <sheet name="12-1" sheetId="1" r:id="rId1"/>
    <sheet name="12-2" sheetId="2" r:id="rId2"/>
    <sheet name="12-3" sheetId="3" r:id="rId3"/>
    <sheet name="12-4" sheetId="4" r:id="rId4"/>
    <sheet name="12-5" sheetId="5" r:id="rId5"/>
    <sheet name="12-6" sheetId="6" r:id="rId6"/>
    <sheet name="12-7" sheetId="7" r:id="rId7"/>
    <sheet name="12-8" sheetId="8" r:id="rId8"/>
    <sheet name="12-9" sheetId="9" r:id="rId9"/>
    <sheet name="12-10" sheetId="10" r:id="rId10"/>
    <sheet name="12-11" sheetId="11" r:id="rId11"/>
    <sheet name="12-12" sheetId="12" r:id="rId12"/>
    <sheet name="12-13" sheetId="13" r:id="rId13"/>
  </sheets>
  <externalReferences>
    <externalReference r:id="rId14"/>
    <externalReference r:id="rId15"/>
  </externalReferences>
  <definedNames>
    <definedName name="ALL" localSheetId="0">[1]差引表!#REF!</definedName>
    <definedName name="ALL" localSheetId="9">[1]差引表!#REF!</definedName>
    <definedName name="ALL" localSheetId="1">[1]差引表!#REF!</definedName>
    <definedName name="ALL" localSheetId="2">[1]差引表!#REF!</definedName>
    <definedName name="ALL">[1]差引表!#REF!</definedName>
    <definedName name="ｄ">#REF!</definedName>
    <definedName name="Data" localSheetId="0">#REF!</definedName>
    <definedName name="Data" localSheetId="9">#REF!</definedName>
    <definedName name="Data" localSheetId="1">#REF!</definedName>
    <definedName name="Data" localSheetId="2">#REF!</definedName>
    <definedName name="Data">#REF!</definedName>
    <definedName name="DataEnd" localSheetId="0">#REF!</definedName>
    <definedName name="DataEnd" localSheetId="9">#REF!</definedName>
    <definedName name="DataEnd" localSheetId="1">#REF!</definedName>
    <definedName name="DataEnd" localSheetId="2">#REF!</definedName>
    <definedName name="DataEnd">#REF!</definedName>
    <definedName name="Hyousoku" localSheetId="0">#REF!</definedName>
    <definedName name="Hyousoku" localSheetId="9">#REF!</definedName>
    <definedName name="Hyousoku" localSheetId="1">#REF!</definedName>
    <definedName name="Hyousoku" localSheetId="2">#REF!</definedName>
    <definedName name="Hyousoku">#REF!</definedName>
    <definedName name="HyousokuArea" localSheetId="0">#REF!</definedName>
    <definedName name="HyousokuArea" localSheetId="9">#REF!</definedName>
    <definedName name="HyousokuArea" localSheetId="1">#REF!</definedName>
    <definedName name="HyousokuArea" localSheetId="2">#REF!</definedName>
    <definedName name="HyousokuArea">#REF!</definedName>
    <definedName name="HyousokuEnd" localSheetId="0">#REF!</definedName>
    <definedName name="HyousokuEnd" localSheetId="9">#REF!</definedName>
    <definedName name="HyousokuEnd" localSheetId="1">#REF!</definedName>
    <definedName name="HyousokuEnd" localSheetId="2">#REF!</definedName>
    <definedName name="HyousokuEnd">#REF!</definedName>
    <definedName name="Hyoutou" localSheetId="0">#REF!</definedName>
    <definedName name="Hyoutou" localSheetId="9">#REF!</definedName>
    <definedName name="Hyoutou" localSheetId="1">#REF!</definedName>
    <definedName name="Hyoutou" localSheetId="2">#REF!</definedName>
    <definedName name="Hyoutou">#REF!</definedName>
    <definedName name="k">#REF!</definedName>
    <definedName name="_xlnm.Print_Area" localSheetId="0">'12-1'!$A$3:$K$47</definedName>
    <definedName name="_xlnm.Print_Area" localSheetId="9">'12-10'!$A$2:$H$11</definedName>
    <definedName name="_xlnm.Print_Area" localSheetId="10">'12-11'!$A$2:$G$16</definedName>
    <definedName name="_xlnm.Print_Area" localSheetId="11">'12-12'!$A$2:$J$35</definedName>
    <definedName name="_xlnm.Print_Area" localSheetId="12">'12-13'!$A$2:$Q$53</definedName>
    <definedName name="_xlnm.Print_Area" localSheetId="1">'12-2'!$A$3:$J$26</definedName>
    <definedName name="_xlnm.Print_Area" localSheetId="2">'12-3'!$A$3:$Z$74</definedName>
    <definedName name="_xlnm.Print_Area" localSheetId="3">'12-4'!$A$2:$M$79</definedName>
    <definedName name="_xlnm.Print_Area" localSheetId="4">'12-5'!$A$2:$J$51</definedName>
    <definedName name="_xlnm.Print_Area" localSheetId="5">'12-6'!$A$2:$X$43</definedName>
    <definedName name="_xlnm.Print_Area" localSheetId="6">'12-7'!$A$2:$I$22</definedName>
    <definedName name="_xlnm.Print_Area" localSheetId="7">'12-8'!$A$2:$K$14</definedName>
    <definedName name="_xlnm.Print_Area" localSheetId="8">'12-9'!$A$2:$H$14</definedName>
    <definedName name="_xlnm.Print_Titles" localSheetId="0">'12-1'!$3:$33</definedName>
    <definedName name="_xlnm.Print_Titles" localSheetId="1">'12-2'!$3:$6</definedName>
    <definedName name="_xlnm.Print_Titles" localSheetId="2">'12-3'!$3:$6</definedName>
    <definedName name="_xlnm.Print_Titles" localSheetId="3">'12-4'!$2:$5</definedName>
    <definedName name="Rangai0" localSheetId="0">#REF!</definedName>
    <definedName name="Rangai0" localSheetId="9">#REF!</definedName>
    <definedName name="Rangai0" localSheetId="1">#REF!</definedName>
    <definedName name="Rangai0" localSheetId="2">#REF!</definedName>
    <definedName name="Rangai0">#REF!</definedName>
    <definedName name="Title" localSheetId="0">#REF!</definedName>
    <definedName name="Title" localSheetId="9">#REF!</definedName>
    <definedName name="Title" localSheetId="1">#REF!</definedName>
    <definedName name="Title" localSheetId="2">#REF!</definedName>
    <definedName name="Title">#REF!</definedName>
    <definedName name="TitleEnglish" localSheetId="0">#REF!</definedName>
    <definedName name="TitleEnglish" localSheetId="9">#REF!</definedName>
    <definedName name="TitleEnglish" localSheetId="1">#REF!</definedName>
    <definedName name="TitleEnglish" localSheetId="2">#REF!</definedName>
    <definedName name="TitleEnglish">#REF!</definedName>
    <definedName name="あ">#REF!</definedName>
    <definedName name="第13章_選挙・行政・財政" localSheetId="0">'[2]別紙１（こちらから担当箇所を確認してください）'!#REF!</definedName>
    <definedName name="第13章_選挙・行政・財政" localSheetId="1">'[2]別紙１（こちらから担当箇所を確認してください）'!#REF!</definedName>
    <definedName name="第13章_選挙・行政・財政" localSheetId="2">'[2]別紙１（こちらから担当箇所を確認してください）'!#REF!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0" l="1"/>
  <c r="H7" i="10"/>
  <c r="G6" i="10"/>
  <c r="F6" i="10"/>
  <c r="H6" i="10" s="1"/>
  <c r="H8" i="9"/>
  <c r="H7" i="9"/>
  <c r="G6" i="9"/>
  <c r="F6" i="9"/>
  <c r="H6" i="9" s="1"/>
  <c r="K8" i="8"/>
  <c r="K7" i="8"/>
  <c r="J6" i="8"/>
  <c r="I6" i="8"/>
  <c r="H6" i="8"/>
  <c r="G6" i="8"/>
  <c r="K6" i="8" s="1"/>
  <c r="F6" i="7"/>
  <c r="K37" i="6"/>
  <c r="K36" i="6"/>
  <c r="J35" i="6"/>
  <c r="I35" i="6"/>
  <c r="H35" i="6"/>
  <c r="J27" i="6"/>
  <c r="I27" i="6"/>
  <c r="H27" i="6"/>
  <c r="J26" i="6"/>
  <c r="I26" i="6"/>
  <c r="H26" i="6"/>
  <c r="T25" i="6"/>
  <c r="E25" i="6"/>
  <c r="D25" i="6"/>
  <c r="K24" i="6"/>
  <c r="K23" i="6"/>
  <c r="K22" i="6"/>
  <c r="J22" i="6"/>
  <c r="I22" i="6"/>
  <c r="H22" i="6"/>
  <c r="K21" i="6"/>
  <c r="K20" i="6"/>
  <c r="K19" i="6"/>
  <c r="J19" i="6"/>
  <c r="I19" i="6"/>
  <c r="H19" i="6"/>
  <c r="K18" i="6"/>
  <c r="K17" i="6"/>
  <c r="K16" i="6"/>
  <c r="J16" i="6"/>
  <c r="I16" i="6"/>
  <c r="H16" i="6"/>
  <c r="X15" i="6"/>
  <c r="K15" i="6"/>
  <c r="X14" i="6"/>
  <c r="K14" i="6"/>
  <c r="X13" i="6"/>
  <c r="W13" i="6"/>
  <c r="V13" i="6"/>
  <c r="U13" i="6"/>
  <c r="T13" i="6"/>
  <c r="K13" i="6"/>
  <c r="J13" i="6"/>
  <c r="I13" i="6"/>
  <c r="H13" i="6"/>
  <c r="X12" i="6"/>
  <c r="K12" i="6"/>
  <c r="X11" i="6"/>
  <c r="K11" i="6"/>
  <c r="X10" i="6"/>
  <c r="W10" i="6"/>
  <c r="V10" i="6"/>
  <c r="U10" i="6"/>
  <c r="T10" i="6"/>
  <c r="J10" i="6"/>
  <c r="I10" i="6"/>
  <c r="I25" i="6" s="1"/>
  <c r="H10" i="6"/>
  <c r="X9" i="6"/>
  <c r="W9" i="6"/>
  <c r="V9" i="6"/>
  <c r="U9" i="6"/>
  <c r="T9" i="6"/>
  <c r="K9" i="6"/>
  <c r="K27" i="6" s="1"/>
  <c r="X8" i="6"/>
  <c r="W8" i="6"/>
  <c r="V8" i="6"/>
  <c r="U8" i="6"/>
  <c r="T8" i="6"/>
  <c r="K8" i="6"/>
  <c r="K26" i="6" s="1"/>
  <c r="X7" i="6"/>
  <c r="W7" i="6"/>
  <c r="V7" i="6"/>
  <c r="U7" i="6"/>
  <c r="T7" i="6"/>
  <c r="J7" i="6"/>
  <c r="J25" i="6" s="1"/>
  <c r="I7" i="6"/>
  <c r="H7" i="6"/>
  <c r="H25" i="6" s="1"/>
  <c r="J46" i="5"/>
  <c r="J45" i="5"/>
  <c r="J44" i="5"/>
  <c r="I35" i="5"/>
  <c r="H35" i="5"/>
  <c r="G35" i="5"/>
  <c r="I34" i="5"/>
  <c r="H34" i="5"/>
  <c r="H33" i="5" s="1"/>
  <c r="G34" i="5"/>
  <c r="I33" i="5"/>
  <c r="G33" i="5"/>
  <c r="D33" i="5"/>
  <c r="C33" i="5"/>
  <c r="J32" i="5"/>
  <c r="J31" i="5"/>
  <c r="I30" i="5"/>
  <c r="H30" i="5"/>
  <c r="G30" i="5"/>
  <c r="J29" i="5"/>
  <c r="J28" i="5"/>
  <c r="I27" i="5"/>
  <c r="H27" i="5"/>
  <c r="G27" i="5"/>
  <c r="J27" i="5" s="1"/>
  <c r="J26" i="5"/>
  <c r="J25" i="5"/>
  <c r="I24" i="5"/>
  <c r="H24" i="5"/>
  <c r="G24" i="5"/>
  <c r="J23" i="5"/>
  <c r="J22" i="5"/>
  <c r="I21" i="5"/>
  <c r="H21" i="5"/>
  <c r="G21" i="5"/>
  <c r="J21" i="5" s="1"/>
  <c r="J20" i="5"/>
  <c r="J19" i="5"/>
  <c r="I18" i="5"/>
  <c r="H18" i="5"/>
  <c r="G18" i="5"/>
  <c r="J17" i="5"/>
  <c r="J16" i="5"/>
  <c r="I15" i="5"/>
  <c r="H15" i="5"/>
  <c r="G15" i="5"/>
  <c r="J15" i="5" s="1"/>
  <c r="J14" i="5"/>
  <c r="J13" i="5"/>
  <c r="I12" i="5"/>
  <c r="H12" i="5"/>
  <c r="G12" i="5"/>
  <c r="J11" i="5"/>
  <c r="J10" i="5"/>
  <c r="I9" i="5"/>
  <c r="H9" i="5"/>
  <c r="G9" i="5"/>
  <c r="J9" i="5" s="1"/>
  <c r="J8" i="5"/>
  <c r="J7" i="5"/>
  <c r="J34" i="5" s="1"/>
  <c r="I6" i="5"/>
  <c r="H6" i="5"/>
  <c r="G6" i="5"/>
  <c r="L74" i="4"/>
  <c r="K74" i="4"/>
  <c r="J74" i="4"/>
  <c r="I74" i="4"/>
  <c r="H74" i="4"/>
  <c r="G74" i="4"/>
  <c r="M74" i="4" s="1"/>
  <c r="L73" i="4"/>
  <c r="K73" i="4"/>
  <c r="K72" i="4" s="1"/>
  <c r="J73" i="4"/>
  <c r="I73" i="4"/>
  <c r="I72" i="4" s="1"/>
  <c r="H73" i="4"/>
  <c r="G73" i="4"/>
  <c r="G72" i="4" s="1"/>
  <c r="L72" i="4"/>
  <c r="J72" i="4"/>
  <c r="H72" i="4"/>
  <c r="D72" i="4"/>
  <c r="C72" i="4"/>
  <c r="M71" i="4"/>
  <c r="M70" i="4"/>
  <c r="M69" i="4"/>
  <c r="L69" i="4"/>
  <c r="K69" i="4"/>
  <c r="J69" i="4"/>
  <c r="I69" i="4"/>
  <c r="H69" i="4"/>
  <c r="G69" i="4"/>
  <c r="M68" i="4"/>
  <c r="M67" i="4"/>
  <c r="M66" i="4" s="1"/>
  <c r="L66" i="4"/>
  <c r="K66" i="4"/>
  <c r="J66" i="4"/>
  <c r="I66" i="4"/>
  <c r="H66" i="4"/>
  <c r="G66" i="4"/>
  <c r="M65" i="4"/>
  <c r="M64" i="4"/>
  <c r="M63" i="4" s="1"/>
  <c r="L63" i="4"/>
  <c r="K63" i="4"/>
  <c r="J63" i="4"/>
  <c r="I63" i="4"/>
  <c r="H63" i="4"/>
  <c r="G63" i="4"/>
  <c r="M62" i="4"/>
  <c r="M61" i="4"/>
  <c r="L60" i="4"/>
  <c r="K60" i="4"/>
  <c r="J60" i="4"/>
  <c r="I60" i="4"/>
  <c r="H60" i="4"/>
  <c r="G60" i="4"/>
  <c r="M59" i="4"/>
  <c r="M58" i="4"/>
  <c r="M57" i="4"/>
  <c r="L57" i="4"/>
  <c r="K57" i="4"/>
  <c r="J57" i="4"/>
  <c r="I57" i="4"/>
  <c r="H57" i="4"/>
  <c r="G57" i="4"/>
  <c r="M56" i="4"/>
  <c r="M55" i="4"/>
  <c r="M54" i="4" s="1"/>
  <c r="L54" i="4"/>
  <c r="K54" i="4"/>
  <c r="J54" i="4"/>
  <c r="I54" i="4"/>
  <c r="H54" i="4"/>
  <c r="G54" i="4"/>
  <c r="M53" i="4"/>
  <c r="M52" i="4"/>
  <c r="M51" i="4" s="1"/>
  <c r="L51" i="4"/>
  <c r="K51" i="4"/>
  <c r="J51" i="4"/>
  <c r="I51" i="4"/>
  <c r="H51" i="4"/>
  <c r="G51" i="4"/>
  <c r="M50" i="4"/>
  <c r="M49" i="4"/>
  <c r="L48" i="4"/>
  <c r="K48" i="4"/>
  <c r="J48" i="4"/>
  <c r="I48" i="4"/>
  <c r="H48" i="4"/>
  <c r="G48" i="4"/>
  <c r="M47" i="4"/>
  <c r="M46" i="4"/>
  <c r="M45" i="4"/>
  <c r="L45" i="4"/>
  <c r="K45" i="4"/>
  <c r="J45" i="4"/>
  <c r="I45" i="4"/>
  <c r="H45" i="4"/>
  <c r="G45" i="4"/>
  <c r="M44" i="4"/>
  <c r="M43" i="4"/>
  <c r="M42" i="4" s="1"/>
  <c r="L42" i="4"/>
  <c r="K42" i="4"/>
  <c r="J42" i="4"/>
  <c r="I42" i="4"/>
  <c r="H42" i="4"/>
  <c r="G42" i="4"/>
  <c r="M41" i="4"/>
  <c r="M40" i="4"/>
  <c r="M39" i="4" s="1"/>
  <c r="L39" i="4"/>
  <c r="K39" i="4"/>
  <c r="J39" i="4"/>
  <c r="I39" i="4"/>
  <c r="H39" i="4"/>
  <c r="G39" i="4"/>
  <c r="M38" i="4"/>
  <c r="M37" i="4"/>
  <c r="L36" i="4"/>
  <c r="K36" i="4"/>
  <c r="J36" i="4"/>
  <c r="I36" i="4"/>
  <c r="H36" i="4"/>
  <c r="G36" i="4"/>
  <c r="M35" i="4"/>
  <c r="M34" i="4"/>
  <c r="M33" i="4"/>
  <c r="L33" i="4"/>
  <c r="K33" i="4"/>
  <c r="J33" i="4"/>
  <c r="I33" i="4"/>
  <c r="H33" i="4"/>
  <c r="G33" i="4"/>
  <c r="M32" i="4"/>
  <c r="M31" i="4"/>
  <c r="M30" i="4" s="1"/>
  <c r="L30" i="4"/>
  <c r="K30" i="4"/>
  <c r="J30" i="4"/>
  <c r="I30" i="4"/>
  <c r="H30" i="4"/>
  <c r="G30" i="4"/>
  <c r="M29" i="4"/>
  <c r="M28" i="4"/>
  <c r="M27" i="4" s="1"/>
  <c r="L27" i="4"/>
  <c r="K27" i="4"/>
  <c r="J27" i="4"/>
  <c r="I27" i="4"/>
  <c r="H27" i="4"/>
  <c r="G27" i="4"/>
  <c r="M26" i="4"/>
  <c r="M25" i="4"/>
  <c r="L24" i="4"/>
  <c r="K24" i="4"/>
  <c r="J24" i="4"/>
  <c r="I24" i="4"/>
  <c r="H24" i="4"/>
  <c r="G24" i="4"/>
  <c r="M23" i="4"/>
  <c r="M22" i="4"/>
  <c r="M21" i="4"/>
  <c r="L21" i="4"/>
  <c r="K21" i="4"/>
  <c r="J21" i="4"/>
  <c r="I21" i="4"/>
  <c r="H21" i="4"/>
  <c r="G21" i="4"/>
  <c r="M20" i="4"/>
  <c r="M19" i="4"/>
  <c r="M18" i="4" s="1"/>
  <c r="L18" i="4"/>
  <c r="K18" i="4"/>
  <c r="J18" i="4"/>
  <c r="I18" i="4"/>
  <c r="H18" i="4"/>
  <c r="G18" i="4"/>
  <c r="M17" i="4"/>
  <c r="M16" i="4"/>
  <c r="M15" i="4" s="1"/>
  <c r="L15" i="4"/>
  <c r="K15" i="4"/>
  <c r="J15" i="4"/>
  <c r="I15" i="4"/>
  <c r="H15" i="4"/>
  <c r="G15" i="4"/>
  <c r="M14" i="4"/>
  <c r="M13" i="4"/>
  <c r="L12" i="4"/>
  <c r="K12" i="4"/>
  <c r="J12" i="4"/>
  <c r="I12" i="4"/>
  <c r="H12" i="4"/>
  <c r="G12" i="4"/>
  <c r="M11" i="4"/>
  <c r="M10" i="4"/>
  <c r="M9" i="4"/>
  <c r="L9" i="4"/>
  <c r="K9" i="4"/>
  <c r="J9" i="4"/>
  <c r="I9" i="4"/>
  <c r="H9" i="4"/>
  <c r="G9" i="4"/>
  <c r="M8" i="4"/>
  <c r="M7" i="4"/>
  <c r="M6" i="4" s="1"/>
  <c r="L6" i="4"/>
  <c r="K6" i="4"/>
  <c r="J6" i="4"/>
  <c r="I6" i="4"/>
  <c r="H6" i="4"/>
  <c r="G6" i="4"/>
  <c r="J6" i="5" l="1"/>
  <c r="J35" i="5"/>
  <c r="J12" i="5"/>
  <c r="J18" i="5"/>
  <c r="J24" i="5"/>
  <c r="J30" i="5"/>
  <c r="M12" i="4"/>
  <c r="M24" i="4"/>
  <c r="M36" i="4"/>
  <c r="M48" i="4"/>
  <c r="M60" i="4"/>
  <c r="J33" i="5"/>
  <c r="M73" i="4"/>
  <c r="M72" i="4" s="1"/>
  <c r="K10" i="6"/>
  <c r="K7" i="6"/>
  <c r="K25" i="6" s="1"/>
</calcChain>
</file>

<file path=xl/sharedStrings.xml><?xml version="1.0" encoding="utf-8"?>
<sst xmlns="http://schemas.openxmlformats.org/spreadsheetml/2006/main" count="1234" uniqueCount="266">
  <si>
    <t>１２－１　保育所・地域型保育</t>
    <rPh sb="5" eb="7">
      <t>ホイク</t>
    </rPh>
    <rPh sb="7" eb="8">
      <t>ジョ</t>
    </rPh>
    <rPh sb="9" eb="12">
      <t>チイキガタ</t>
    </rPh>
    <rPh sb="12" eb="14">
      <t>ホイク</t>
    </rPh>
    <phoneticPr fontId="9"/>
  </si>
  <si>
    <t>１　公立</t>
    <rPh sb="2" eb="4">
      <t>コウリツ</t>
    </rPh>
    <phoneticPr fontId="9"/>
  </si>
  <si>
    <t>名　　称</t>
    <rPh sb="0" eb="1">
      <t>ナ</t>
    </rPh>
    <rPh sb="3" eb="4">
      <t>ショウ</t>
    </rPh>
    <phoneticPr fontId="9"/>
  </si>
  <si>
    <t>保育士数
（人）</t>
    <rPh sb="0" eb="3">
      <t>ホイクシ</t>
    </rPh>
    <rPh sb="3" eb="4">
      <t>スウ</t>
    </rPh>
    <rPh sb="6" eb="7">
      <t>ニン</t>
    </rPh>
    <phoneticPr fontId="9"/>
  </si>
  <si>
    <t>園　　　児　　　数　　（人）</t>
    <rPh sb="0" eb="1">
      <t>エン</t>
    </rPh>
    <rPh sb="4" eb="5">
      <t>ジ</t>
    </rPh>
    <rPh sb="8" eb="9">
      <t>スウ</t>
    </rPh>
    <rPh sb="12" eb="13">
      <t>ニン</t>
    </rPh>
    <phoneticPr fontId="9"/>
  </si>
  <si>
    <t>３歳未満児</t>
    <rPh sb="1" eb="4">
      <t>サイミマン</t>
    </rPh>
    <rPh sb="4" eb="5">
      <t>ジ</t>
    </rPh>
    <phoneticPr fontId="9"/>
  </si>
  <si>
    <t>３歳児</t>
    <rPh sb="1" eb="2">
      <t>サイ</t>
    </rPh>
    <rPh sb="2" eb="3">
      <t>ジ</t>
    </rPh>
    <phoneticPr fontId="9"/>
  </si>
  <si>
    <t>４歳児</t>
    <rPh sb="1" eb="2">
      <t>サイ</t>
    </rPh>
    <rPh sb="2" eb="3">
      <t>コ</t>
    </rPh>
    <phoneticPr fontId="9"/>
  </si>
  <si>
    <t>５歳児</t>
    <rPh sb="1" eb="2">
      <t>サイ</t>
    </rPh>
    <rPh sb="2" eb="3">
      <t>ジ</t>
    </rPh>
    <phoneticPr fontId="9"/>
  </si>
  <si>
    <t>総数</t>
    <rPh sb="0" eb="2">
      <t>ソウスウ</t>
    </rPh>
    <phoneticPr fontId="9"/>
  </si>
  <si>
    <t>八日市寺小規模保育事業所</t>
    <rPh sb="0" eb="3">
      <t>ヨウカイチ</t>
    </rPh>
    <rPh sb="3" eb="4">
      <t>テラ</t>
    </rPh>
    <rPh sb="4" eb="7">
      <t>ショウキボ</t>
    </rPh>
    <rPh sb="7" eb="9">
      <t>ホイク</t>
    </rPh>
    <rPh sb="9" eb="11">
      <t>ジギョウ</t>
    </rPh>
    <rPh sb="11" eb="12">
      <t>ショ</t>
    </rPh>
    <phoneticPr fontId="9"/>
  </si>
  <si>
    <t>計</t>
    <rPh sb="0" eb="1">
      <t>ケイ</t>
    </rPh>
    <phoneticPr fontId="5"/>
  </si>
  <si>
    <t>－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</si>
  <si>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</si>
  <si>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</si>
  <si>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公立合計（令和３年）</t>
    <rPh sb="0" eb="2">
      <t>コウリツ</t>
    </rPh>
    <rPh sb="5" eb="7">
      <t>レイワ</t>
    </rPh>
    <phoneticPr fontId="5"/>
  </si>
  <si>
    <t>２　私立</t>
    <rPh sb="2" eb="4">
      <t>シリツ</t>
    </rPh>
    <phoneticPr fontId="9"/>
  </si>
  <si>
    <t>八日市めぐみ保育園</t>
    <rPh sb="0" eb="3">
      <t>ヨウカイチ</t>
    </rPh>
    <rPh sb="6" eb="9">
      <t>ホイクエン</t>
    </rPh>
    <phoneticPr fontId="9"/>
  </si>
  <si>
    <t>むつみ保育園</t>
    <rPh sb="3" eb="6">
      <t>ホイクエン</t>
    </rPh>
    <phoneticPr fontId="9"/>
  </si>
  <si>
    <t>かすが保育園</t>
    <rPh sb="3" eb="6">
      <t>ホイクエン</t>
    </rPh>
    <phoneticPr fontId="9"/>
  </si>
  <si>
    <t>ほんわかホーム</t>
  </si>
  <si>
    <t>－</t>
  </si>
  <si>
    <t>マミィーズチルドレン</t>
    <phoneticPr fontId="5"/>
  </si>
  <si>
    <t>小規模保育所　ほっぺ</t>
    <rPh sb="0" eb="3">
      <t>ショウキボ</t>
    </rPh>
    <rPh sb="3" eb="5">
      <t>ホイク</t>
    </rPh>
    <rPh sb="5" eb="6">
      <t>ショ</t>
    </rPh>
    <phoneticPr fontId="5"/>
  </si>
  <si>
    <t>八日市ひよっこ保育園</t>
    <rPh sb="0" eb="3">
      <t>ヨウカイチ</t>
    </rPh>
    <rPh sb="7" eb="10">
      <t>ホイクエン</t>
    </rPh>
    <phoneticPr fontId="5"/>
  </si>
  <si>
    <t>能登川ひよっこ保育園</t>
    <rPh sb="0" eb="3">
      <t>ノトガワ</t>
    </rPh>
    <rPh sb="7" eb="10">
      <t>ホイクエン</t>
    </rPh>
    <phoneticPr fontId="5"/>
  </si>
  <si>
    <t>神崎中央病院くすのき保育園</t>
    <rPh sb="0" eb="2">
      <t>カンザキ</t>
    </rPh>
    <rPh sb="2" eb="4">
      <t>チュウオウ</t>
    </rPh>
    <rPh sb="4" eb="6">
      <t>ビョウイン</t>
    </rPh>
    <rPh sb="10" eb="13">
      <t>ホイクエン</t>
    </rPh>
    <phoneticPr fontId="9"/>
  </si>
  <si>
    <t>私立合計（令和３年）</t>
    <rPh sb="0" eb="2">
      <t>シリツ</t>
    </rPh>
    <rPh sb="2" eb="4">
      <t>ゴウケイ</t>
    </rPh>
    <rPh sb="5" eb="7">
      <t>レイワ</t>
    </rPh>
    <rPh sb="8" eb="9">
      <t>ネン</t>
    </rPh>
    <rPh sb="9" eb="10">
      <t>ヘイネン</t>
    </rPh>
    <phoneticPr fontId="9"/>
  </si>
  <si>
    <t>資料：幼児課（令和３年４月１日）</t>
    <rPh sb="7" eb="9">
      <t>レイワ</t>
    </rPh>
    <phoneticPr fontId="5"/>
  </si>
  <si>
    <t>注：保育士数：１日８時間未満勤務の職員は、８時間１人に換算し、小数点以下四捨五入</t>
    <phoneticPr fontId="5"/>
  </si>
  <si>
    <t>１２－２　幼稚園</t>
    <rPh sb="5" eb="8">
      <t>ヨウチエン</t>
    </rPh>
    <phoneticPr fontId="9"/>
  </si>
  <si>
    <t>園　　　　名</t>
    <rPh sb="0" eb="1">
      <t>ソノ</t>
    </rPh>
    <rPh sb="5" eb="6">
      <t>メイ</t>
    </rPh>
    <phoneticPr fontId="9"/>
  </si>
  <si>
    <t>教員数
（人）</t>
    <rPh sb="0" eb="2">
      <t>キョウイン</t>
    </rPh>
    <rPh sb="2" eb="3">
      <t>スウ</t>
    </rPh>
    <rPh sb="5" eb="6">
      <t>ニン</t>
    </rPh>
    <phoneticPr fontId="9"/>
  </si>
  <si>
    <t>学級数</t>
    <rPh sb="0" eb="2">
      <t>ガッキュウ</t>
    </rPh>
    <rPh sb="2" eb="3">
      <t>スウ</t>
    </rPh>
    <phoneticPr fontId="9"/>
  </si>
  <si>
    <t>園　　児　　数　　（人）</t>
    <rPh sb="0" eb="1">
      <t>エン</t>
    </rPh>
    <rPh sb="3" eb="4">
      <t>ジ</t>
    </rPh>
    <rPh sb="6" eb="7">
      <t>スウ</t>
    </rPh>
    <rPh sb="10" eb="11">
      <t>ニン</t>
    </rPh>
    <phoneticPr fontId="9"/>
  </si>
  <si>
    <t>４歳児</t>
    <rPh sb="1" eb="2">
      <t>サイ</t>
    </rPh>
    <rPh sb="2" eb="3">
      <t>ジ</t>
    </rPh>
    <phoneticPr fontId="9"/>
  </si>
  <si>
    <t>玉緒幼稚園</t>
    <rPh sb="0" eb="2">
      <t>タマオ</t>
    </rPh>
    <rPh sb="2" eb="5">
      <t>ヨウチエン</t>
    </rPh>
    <phoneticPr fontId="9"/>
  </si>
  <si>
    <t>八日市幼稚園</t>
    <rPh sb="0" eb="3">
      <t>ヨウカイチ</t>
    </rPh>
    <rPh sb="3" eb="6">
      <t>ヨウチエン</t>
    </rPh>
    <phoneticPr fontId="9"/>
  </si>
  <si>
    <t>建部幼稚園</t>
    <rPh sb="0" eb="2">
      <t>タテベ</t>
    </rPh>
    <rPh sb="2" eb="5">
      <t>ヨウチエン</t>
    </rPh>
    <phoneticPr fontId="9"/>
  </si>
  <si>
    <t>愛東あいあい幼稚園</t>
    <rPh sb="0" eb="2">
      <t>アイトウ</t>
    </rPh>
    <rPh sb="6" eb="9">
      <t>ヨウチエン</t>
    </rPh>
    <phoneticPr fontId="9"/>
  </si>
  <si>
    <t>長峰幼稚園</t>
    <rPh sb="0" eb="2">
      <t>ナガミネ</t>
    </rPh>
    <rPh sb="2" eb="5">
      <t>ヨウチエン</t>
    </rPh>
    <phoneticPr fontId="9"/>
  </si>
  <si>
    <t>合計（令和３年）</t>
    <rPh sb="3" eb="5">
      <t>レイワ</t>
    </rPh>
    <phoneticPr fontId="5"/>
  </si>
  <si>
    <t>資料：幼児課（令和３年４月１日）</t>
    <rPh sb="3" eb="5">
      <t>ヨウジ</t>
    </rPh>
    <rPh sb="5" eb="6">
      <t>カ</t>
    </rPh>
    <rPh sb="7" eb="9">
      <t>レイワ</t>
    </rPh>
    <phoneticPr fontId="9"/>
  </si>
  <si>
    <t>注：教員数：１日８時間未満勤務の職員は、８時間１人に換算し、小数点以下四捨五入</t>
    <rPh sb="2" eb="4">
      <t>キョウイン</t>
    </rPh>
    <rPh sb="4" eb="5">
      <t>スウ</t>
    </rPh>
    <phoneticPr fontId="9"/>
  </si>
  <si>
    <t>１２－３　幼保連携型認定こども園</t>
    <rPh sb="5" eb="6">
      <t>ヨウ</t>
    </rPh>
    <rPh sb="6" eb="7">
      <t>ホ</t>
    </rPh>
    <rPh sb="7" eb="10">
      <t>レンケイガタ</t>
    </rPh>
    <rPh sb="10" eb="12">
      <t>ニンテイ</t>
    </rPh>
    <rPh sb="15" eb="16">
      <t>エン</t>
    </rPh>
    <phoneticPr fontId="9"/>
  </si>
  <si>
    <t>１２－３　幼保連携型認定こども園（つづき）</t>
    <rPh sb="5" eb="6">
      <t>ヨウ</t>
    </rPh>
    <rPh sb="6" eb="7">
      <t>ホ</t>
    </rPh>
    <rPh sb="7" eb="10">
      <t>レンケイガタ</t>
    </rPh>
    <rPh sb="10" eb="12">
      <t>ニンテイ</t>
    </rPh>
    <rPh sb="15" eb="16">
      <t>エン</t>
    </rPh>
    <phoneticPr fontId="9"/>
  </si>
  <si>
    <t>１　公立</t>
    <rPh sb="2" eb="4">
      <t>コウリツ</t>
    </rPh>
    <phoneticPr fontId="5"/>
  </si>
  <si>
    <t>公立（つづき）</t>
    <rPh sb="0" eb="2">
      <t>コウリツ</t>
    </rPh>
    <phoneticPr fontId="5"/>
  </si>
  <si>
    <t>認定</t>
    <rPh sb="0" eb="2">
      <t>ニンテイ</t>
    </rPh>
    <phoneticPr fontId="9"/>
  </si>
  <si>
    <t>３歳未満児</t>
    <rPh sb="1" eb="2">
      <t>サイ</t>
    </rPh>
    <rPh sb="2" eb="4">
      <t>ミマン</t>
    </rPh>
    <rPh sb="4" eb="5">
      <t>ジ</t>
    </rPh>
    <phoneticPr fontId="9"/>
  </si>
  <si>
    <t>ひまわり幼児園</t>
    <rPh sb="4" eb="6">
      <t>ヨウジ</t>
    </rPh>
    <rPh sb="6" eb="7">
      <t>エン</t>
    </rPh>
    <phoneticPr fontId="9"/>
  </si>
  <si>
    <t>１号</t>
    <rPh sb="1" eb="2">
      <t>ゴウ</t>
    </rPh>
    <phoneticPr fontId="9"/>
  </si>
  <si>
    <t>計</t>
    <rPh sb="0" eb="1">
      <t>ケイ</t>
    </rPh>
    <phoneticPr fontId="9"/>
  </si>
  <si>
    <t>蒲生幼児園</t>
    <rPh sb="0" eb="2">
      <t>ガモウ</t>
    </rPh>
    <rPh sb="2" eb="4">
      <t>ヨウジ</t>
    </rPh>
    <rPh sb="4" eb="5">
      <t>エン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</si>
  <si>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</si>
  <si>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</si>
  <si>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２号
３号</t>
    <rPh sb="1" eb="2">
      <t>ゴウ</t>
    </rPh>
    <rPh sb="4" eb="5">
      <t>ゴウ</t>
    </rPh>
    <phoneticPr fontId="9"/>
  </si>
  <si>
    <t>わかば幼児園</t>
    <rPh sb="3" eb="5">
      <t>ヨウジ</t>
    </rPh>
    <rPh sb="5" eb="6">
      <t>エン</t>
    </rPh>
    <phoneticPr fontId="9"/>
  </si>
  <si>
    <t>能登川あおぞら幼児園</t>
    <rPh sb="0" eb="3">
      <t>ノトガワ</t>
    </rPh>
    <rPh sb="7" eb="9">
      <t>ヨウジ</t>
    </rPh>
    <rPh sb="9" eb="10">
      <t>エン</t>
    </rPh>
    <phoneticPr fontId="9"/>
  </si>
  <si>
    <t>あかね幼児園</t>
    <rPh sb="3" eb="5">
      <t>ヨウジ</t>
    </rPh>
    <rPh sb="5" eb="6">
      <t>エン</t>
    </rPh>
    <phoneticPr fontId="9"/>
  </si>
  <si>
    <t>合計（令和３年）</t>
    <rPh sb="6" eb="7">
      <t>ネン</t>
    </rPh>
    <rPh sb="7" eb="8">
      <t>ヘイネン</t>
    </rPh>
    <phoneticPr fontId="9"/>
  </si>
  <si>
    <t>中野むくのき幼児園</t>
    <rPh sb="0" eb="2">
      <t>ナカノ</t>
    </rPh>
    <rPh sb="6" eb="8">
      <t>ヨウジ</t>
    </rPh>
    <rPh sb="8" eb="9">
      <t>エン</t>
    </rPh>
    <phoneticPr fontId="9"/>
  </si>
  <si>
    <t>２　私立</t>
    <rPh sb="2" eb="4">
      <t>シリツ</t>
    </rPh>
    <phoneticPr fontId="5"/>
  </si>
  <si>
    <t>さくらんぼ幼児園</t>
    <rPh sb="5" eb="7">
      <t>ヨウジ</t>
    </rPh>
    <rPh sb="7" eb="8">
      <t>エン</t>
    </rPh>
    <phoneticPr fontId="9"/>
  </si>
  <si>
    <t>延命こども園</t>
    <rPh sb="0" eb="2">
      <t>エンメイ</t>
    </rPh>
    <rPh sb="5" eb="6">
      <t>エン</t>
    </rPh>
    <phoneticPr fontId="9"/>
  </si>
  <si>
    <t>五個荘あさひ幼児園</t>
    <rPh sb="0" eb="3">
      <t>ゴカショウ</t>
    </rPh>
    <rPh sb="6" eb="8">
      <t>ヨウジ</t>
    </rPh>
    <rPh sb="8" eb="9">
      <t>エン</t>
    </rPh>
    <phoneticPr fontId="9"/>
  </si>
  <si>
    <t>びわこ学院大学付属
こども園あっぷる</t>
    <rPh sb="3" eb="5">
      <t>ガクイン</t>
    </rPh>
    <rPh sb="5" eb="7">
      <t>ダイガク</t>
    </rPh>
    <rPh sb="7" eb="9">
      <t>フゾク</t>
    </rPh>
    <rPh sb="13" eb="14">
      <t>エン</t>
    </rPh>
    <phoneticPr fontId="9"/>
  </si>
  <si>
    <t>五個荘あじさい幼児園</t>
    <rPh sb="0" eb="3">
      <t>ゴカショウ</t>
    </rPh>
    <rPh sb="7" eb="9">
      <t>ヨウジ</t>
    </rPh>
    <rPh sb="9" eb="10">
      <t>エン</t>
    </rPh>
    <phoneticPr fontId="9"/>
  </si>
  <si>
    <t>そらの鳥こども園</t>
    <rPh sb="3" eb="4">
      <t>トリ</t>
    </rPh>
    <rPh sb="7" eb="8">
      <t>エン</t>
    </rPh>
    <phoneticPr fontId="9"/>
  </si>
  <si>
    <t>湖東ひばり幼児園</t>
    <rPh sb="0" eb="2">
      <t>コトウ</t>
    </rPh>
    <rPh sb="5" eb="7">
      <t>ヨウジ</t>
    </rPh>
    <rPh sb="7" eb="8">
      <t>エン</t>
    </rPh>
    <phoneticPr fontId="9"/>
  </si>
  <si>
    <t>ゆいの杜こども園</t>
    <rPh sb="3" eb="4">
      <t>モリ</t>
    </rPh>
    <rPh sb="7" eb="8">
      <t>エン</t>
    </rPh>
    <phoneticPr fontId="5"/>
  </si>
  <si>
    <t>永源寺もみじ幼児園</t>
    <rPh sb="0" eb="3">
      <t>エイゲンジ</t>
    </rPh>
    <rPh sb="6" eb="8">
      <t>ヨウジ</t>
    </rPh>
    <rPh sb="8" eb="9">
      <t>エン</t>
    </rPh>
    <phoneticPr fontId="5"/>
  </si>
  <si>
    <t>八宮こども園</t>
    <rPh sb="0" eb="1">
      <t>８</t>
    </rPh>
    <rPh sb="1" eb="2">
      <t>ミヤ</t>
    </rPh>
    <rPh sb="5" eb="6">
      <t>エン</t>
    </rPh>
    <phoneticPr fontId="5"/>
  </si>
  <si>
    <t>能登川にじいろ幼児園</t>
    <rPh sb="0" eb="3">
      <t>ノトガワ</t>
    </rPh>
    <rPh sb="7" eb="9">
      <t>ヨウジ</t>
    </rPh>
    <rPh sb="9" eb="10">
      <t>エン</t>
    </rPh>
    <phoneticPr fontId="5"/>
  </si>
  <si>
    <t>ふたばこども園</t>
    <rPh sb="6" eb="7">
      <t>エン</t>
    </rPh>
    <phoneticPr fontId="5"/>
  </si>
  <si>
    <t>ちどり幼児園</t>
    <rPh sb="3" eb="5">
      <t>ヨウジ</t>
    </rPh>
    <rPh sb="5" eb="6">
      <t>エン</t>
    </rPh>
    <phoneticPr fontId="9"/>
  </si>
  <si>
    <t>資料：幼児課（令和３年４月１日）</t>
    <rPh sb="3" eb="5">
      <t>ヨウジ</t>
    </rPh>
    <rPh sb="5" eb="6">
      <t>カ</t>
    </rPh>
    <phoneticPr fontId="9"/>
  </si>
  <si>
    <t>資料：幼児課（令和３年４月１日）</t>
    <rPh sb="3" eb="5">
      <t>ヨウジ</t>
    </rPh>
    <rPh sb="5" eb="6">
      <t>カ</t>
    </rPh>
    <rPh sb="14" eb="15">
      <t>ニチ</t>
    </rPh>
    <phoneticPr fontId="9"/>
  </si>
  <si>
    <t>１２－４　小学校</t>
    <rPh sb="5" eb="8">
      <t>ショウガッコウ</t>
    </rPh>
    <phoneticPr fontId="9"/>
  </si>
  <si>
    <t>学　　校　　名</t>
    <rPh sb="0" eb="1">
      <t>ガク</t>
    </rPh>
    <rPh sb="3" eb="4">
      <t>コウ</t>
    </rPh>
    <rPh sb="6" eb="7">
      <t>メイ</t>
    </rPh>
    <phoneticPr fontId="9"/>
  </si>
  <si>
    <t>児　　　童　　　数　　（人）</t>
    <rPh sb="0" eb="1">
      <t>ジ</t>
    </rPh>
    <rPh sb="4" eb="5">
      <t>ワラベ</t>
    </rPh>
    <rPh sb="8" eb="9">
      <t>スウ</t>
    </rPh>
    <rPh sb="12" eb="13">
      <t>ニン</t>
    </rPh>
    <phoneticPr fontId="9"/>
  </si>
  <si>
    <t>学年</t>
    <rPh sb="0" eb="2">
      <t>ガクネン</t>
    </rPh>
    <phoneticPr fontId="9"/>
  </si>
  <si>
    <t>１年</t>
    <rPh sb="1" eb="2">
      <t>ネン</t>
    </rPh>
    <phoneticPr fontId="9"/>
  </si>
  <si>
    <t>２年</t>
    <rPh sb="1" eb="2">
      <t>ネン</t>
    </rPh>
    <phoneticPr fontId="9"/>
  </si>
  <si>
    <t>３年</t>
    <rPh sb="1" eb="2">
      <t>ネン</t>
    </rPh>
    <phoneticPr fontId="9"/>
  </si>
  <si>
    <t>４年</t>
    <rPh sb="1" eb="2">
      <t>ネン</t>
    </rPh>
    <phoneticPr fontId="9"/>
  </si>
  <si>
    <t>５年</t>
    <rPh sb="1" eb="2">
      <t>ネン</t>
    </rPh>
    <phoneticPr fontId="9"/>
  </si>
  <si>
    <t>６年</t>
    <rPh sb="1" eb="2">
      <t>ネン</t>
    </rPh>
    <phoneticPr fontId="9"/>
  </si>
  <si>
    <t>玉緒小学校</t>
    <rPh sb="0" eb="1">
      <t>タマ</t>
    </rPh>
    <rPh sb="1" eb="2">
      <t>オ</t>
    </rPh>
    <rPh sb="2" eb="5">
      <t>ショウガッコウ</t>
    </rPh>
    <phoneticPr fontId="9"/>
  </si>
  <si>
    <t>御園小学校</t>
    <rPh sb="0" eb="2">
      <t>ミソノ</t>
    </rPh>
    <rPh sb="2" eb="5">
      <t>ショウガッコウ</t>
    </rPh>
    <phoneticPr fontId="9"/>
  </si>
  <si>
    <t>八日市南小学校</t>
    <rPh sb="0" eb="3">
      <t>ヨウカイチ</t>
    </rPh>
    <rPh sb="3" eb="4">
      <t>ミナミ</t>
    </rPh>
    <rPh sb="4" eb="7">
      <t>ショウガッコウ</t>
    </rPh>
    <phoneticPr fontId="9"/>
  </si>
  <si>
    <t>箕作小学校</t>
    <rPh sb="0" eb="2">
      <t>ミツクリ</t>
    </rPh>
    <rPh sb="2" eb="5">
      <t>ショウガッコウ</t>
    </rPh>
    <phoneticPr fontId="9"/>
  </si>
  <si>
    <t>八日市北小学校</t>
    <rPh sb="0" eb="3">
      <t>ヨウカイチ</t>
    </rPh>
    <rPh sb="3" eb="4">
      <t>キタ</t>
    </rPh>
    <rPh sb="4" eb="7">
      <t>ショウガッコウ</t>
    </rPh>
    <phoneticPr fontId="9"/>
  </si>
  <si>
    <t>八日市西小学校</t>
    <rPh sb="0" eb="3">
      <t>ヨウカイチ</t>
    </rPh>
    <rPh sb="3" eb="4">
      <t>ニシ</t>
    </rPh>
    <rPh sb="4" eb="7">
      <t>ショウガッコウ</t>
    </rPh>
    <phoneticPr fontId="9"/>
  </si>
  <si>
    <t>布引小学校</t>
    <rPh sb="0" eb="2">
      <t>ヌノビキ</t>
    </rPh>
    <rPh sb="2" eb="5">
      <t>ショウガッコウ</t>
    </rPh>
    <phoneticPr fontId="9"/>
  </si>
  <si>
    <t>市原小学校</t>
    <rPh sb="0" eb="2">
      <t>イチハラ</t>
    </rPh>
    <rPh sb="2" eb="5">
      <t>ショウガッコウ</t>
    </rPh>
    <phoneticPr fontId="9"/>
  </si>
  <si>
    <t>山上小学校</t>
    <rPh sb="0" eb="2">
      <t>ヤマガミ</t>
    </rPh>
    <rPh sb="2" eb="5">
      <t>ショウガッコウ</t>
    </rPh>
    <phoneticPr fontId="9"/>
  </si>
  <si>
    <t>五個荘小学校</t>
    <rPh sb="0" eb="3">
      <t>ゴカショウ</t>
    </rPh>
    <rPh sb="3" eb="6">
      <t>ショウガッコウ</t>
    </rPh>
    <phoneticPr fontId="9"/>
  </si>
  <si>
    <t>愛東南小学校</t>
    <rPh sb="0" eb="2">
      <t>アイトウ</t>
    </rPh>
    <rPh sb="2" eb="3">
      <t>ミナミ</t>
    </rPh>
    <rPh sb="3" eb="6">
      <t>ショウガッコウ</t>
    </rPh>
    <phoneticPr fontId="9"/>
  </si>
  <si>
    <t>愛東北小学校</t>
    <rPh sb="0" eb="2">
      <t>アイトウ</t>
    </rPh>
    <rPh sb="2" eb="3">
      <t>キタ</t>
    </rPh>
    <rPh sb="3" eb="6">
      <t>ショウガッコウ</t>
    </rPh>
    <phoneticPr fontId="9"/>
  </si>
  <si>
    <t>湖東第一小学校</t>
    <rPh sb="0" eb="2">
      <t>コトウ</t>
    </rPh>
    <rPh sb="2" eb="3">
      <t>ダイ</t>
    </rPh>
    <rPh sb="3" eb="4">
      <t>１</t>
    </rPh>
    <rPh sb="4" eb="5">
      <t>ショウ</t>
    </rPh>
    <rPh sb="5" eb="7">
      <t>ガッコウ</t>
    </rPh>
    <phoneticPr fontId="9"/>
  </si>
  <si>
    <t>湖東第二小学校</t>
    <rPh sb="0" eb="2">
      <t>コトウ</t>
    </rPh>
    <rPh sb="2" eb="3">
      <t>ダイ</t>
    </rPh>
    <rPh sb="3" eb="4">
      <t>２</t>
    </rPh>
    <rPh sb="4" eb="5">
      <t>ショウ</t>
    </rPh>
    <rPh sb="5" eb="7">
      <t>ガッコウ</t>
    </rPh>
    <phoneticPr fontId="9"/>
  </si>
  <si>
    <t>湖東第三小学校</t>
    <rPh sb="0" eb="2">
      <t>コトウ</t>
    </rPh>
    <rPh sb="2" eb="3">
      <t>ダイ</t>
    </rPh>
    <rPh sb="3" eb="4">
      <t>３</t>
    </rPh>
    <rPh sb="4" eb="5">
      <t>ショウ</t>
    </rPh>
    <rPh sb="5" eb="7">
      <t>ガッコウ</t>
    </rPh>
    <phoneticPr fontId="9"/>
  </si>
  <si>
    <t>能登川東小学校</t>
    <rPh sb="0" eb="2">
      <t>ノト</t>
    </rPh>
    <rPh sb="2" eb="3">
      <t>カワ</t>
    </rPh>
    <rPh sb="3" eb="4">
      <t>ヒガシ</t>
    </rPh>
    <rPh sb="4" eb="7">
      <t>ショウガッコウ</t>
    </rPh>
    <phoneticPr fontId="9"/>
  </si>
  <si>
    <t>能登川西小学校</t>
    <rPh sb="0" eb="2">
      <t>ノト</t>
    </rPh>
    <rPh sb="2" eb="3">
      <t>カワ</t>
    </rPh>
    <rPh sb="3" eb="4">
      <t>ニシ</t>
    </rPh>
    <rPh sb="4" eb="7">
      <t>ショウガッコウ</t>
    </rPh>
    <phoneticPr fontId="9"/>
  </si>
  <si>
    <t>能登川南小学校</t>
    <rPh sb="0" eb="2">
      <t>ノト</t>
    </rPh>
    <rPh sb="2" eb="3">
      <t>カワ</t>
    </rPh>
    <rPh sb="3" eb="4">
      <t>ミナミ</t>
    </rPh>
    <rPh sb="4" eb="7">
      <t>ショウガッコウ</t>
    </rPh>
    <phoneticPr fontId="9"/>
  </si>
  <si>
    <t>能登川北小学校</t>
    <rPh sb="0" eb="2">
      <t>ノト</t>
    </rPh>
    <rPh sb="2" eb="3">
      <t>カワ</t>
    </rPh>
    <rPh sb="3" eb="4">
      <t>キタ</t>
    </rPh>
    <rPh sb="4" eb="7">
      <t>ショウガッコウ</t>
    </rPh>
    <phoneticPr fontId="9"/>
  </si>
  <si>
    <t>蒲生東小学校</t>
    <rPh sb="0" eb="2">
      <t>ガモウ</t>
    </rPh>
    <rPh sb="2" eb="3">
      <t>ヒガシ</t>
    </rPh>
    <rPh sb="3" eb="6">
      <t>ショウガッコウ</t>
    </rPh>
    <phoneticPr fontId="9"/>
  </si>
  <si>
    <t>蒲生西小学校</t>
    <rPh sb="0" eb="2">
      <t>ガモウ</t>
    </rPh>
    <rPh sb="2" eb="3">
      <t>ニシ</t>
    </rPh>
    <rPh sb="3" eb="6">
      <t>ショウガッコウ</t>
    </rPh>
    <phoneticPr fontId="9"/>
  </si>
  <si>
    <t>蒲生北小学校</t>
    <rPh sb="0" eb="2">
      <t>ガモウ</t>
    </rPh>
    <rPh sb="2" eb="3">
      <t>キタ</t>
    </rPh>
    <rPh sb="3" eb="6">
      <t>ショウガッコウ</t>
    </rPh>
    <phoneticPr fontId="9"/>
  </si>
  <si>
    <t>合計（令和３年）</t>
    <rPh sb="3" eb="5">
      <t>レイワ</t>
    </rPh>
    <phoneticPr fontId="9"/>
  </si>
  <si>
    <t>参考</t>
    <rPh sb="0" eb="2">
      <t>サンコウ</t>
    </rPh>
    <phoneticPr fontId="9"/>
  </si>
  <si>
    <t>（令和２年）</t>
  </si>
  <si>
    <t>（令和元年）</t>
    <rPh sb="1" eb="3">
      <t>レイワ</t>
    </rPh>
    <rPh sb="3" eb="4">
      <t>ガン</t>
    </rPh>
    <phoneticPr fontId="5"/>
  </si>
  <si>
    <t>（平成30年）</t>
  </si>
  <si>
    <t>（平成29年）</t>
  </si>
  <si>
    <t>資料：滋賀県教育委員会「数字で見る滋賀の教育」（令和３年５月１日）</t>
    <rPh sb="12" eb="14">
      <t>スウジ</t>
    </rPh>
    <rPh sb="15" eb="16">
      <t>ミ</t>
    </rPh>
    <rPh sb="17" eb="19">
      <t>シガ</t>
    </rPh>
    <rPh sb="20" eb="22">
      <t>キョウイク</t>
    </rPh>
    <rPh sb="24" eb="26">
      <t>レイワ</t>
    </rPh>
    <phoneticPr fontId="9"/>
  </si>
  <si>
    <t>（平成30年）</t>
    <phoneticPr fontId="5"/>
  </si>
  <si>
    <t>（平成29年）</t>
    <phoneticPr fontId="5"/>
  </si>
  <si>
    <t>１２－５　中学校</t>
    <rPh sb="5" eb="7">
      <t>チュウガク</t>
    </rPh>
    <rPh sb="7" eb="8">
      <t>コウ</t>
    </rPh>
    <phoneticPr fontId="9"/>
  </si>
  <si>
    <t>生　　　徒　　　数　　（人）</t>
    <rPh sb="0" eb="1">
      <t>ショウ</t>
    </rPh>
    <rPh sb="4" eb="5">
      <t>ト</t>
    </rPh>
    <rPh sb="8" eb="9">
      <t>カズ</t>
    </rPh>
    <rPh sb="12" eb="13">
      <t>ニン</t>
    </rPh>
    <phoneticPr fontId="9"/>
  </si>
  <si>
    <t>玉園中学校</t>
    <rPh sb="0" eb="1">
      <t>タマ</t>
    </rPh>
    <rPh sb="1" eb="2">
      <t>ソノ</t>
    </rPh>
    <rPh sb="2" eb="5">
      <t>チュウガッコウ</t>
    </rPh>
    <phoneticPr fontId="9"/>
  </si>
  <si>
    <t>聖徳中学校</t>
    <rPh sb="0" eb="2">
      <t>セイトク</t>
    </rPh>
    <rPh sb="2" eb="5">
      <t>チュウガッコウ</t>
    </rPh>
    <phoneticPr fontId="9"/>
  </si>
  <si>
    <t>船岡中学校</t>
    <rPh sb="0" eb="2">
      <t>フナオカ</t>
    </rPh>
    <rPh sb="2" eb="5">
      <t>チュウガッコウ</t>
    </rPh>
    <phoneticPr fontId="9"/>
  </si>
  <si>
    <t>永源寺中学校</t>
    <rPh sb="0" eb="3">
      <t>エイゲンジ</t>
    </rPh>
    <rPh sb="3" eb="6">
      <t>チュウガッコウ</t>
    </rPh>
    <phoneticPr fontId="9"/>
  </si>
  <si>
    <t>五個荘中学校</t>
    <rPh sb="0" eb="3">
      <t>ゴカショウ</t>
    </rPh>
    <rPh sb="3" eb="6">
      <t>チュウガッコウ</t>
    </rPh>
    <phoneticPr fontId="9"/>
  </si>
  <si>
    <t>愛東中学校</t>
    <rPh sb="0" eb="2">
      <t>アイトウ</t>
    </rPh>
    <rPh sb="2" eb="5">
      <t>チュウガッコウ</t>
    </rPh>
    <phoneticPr fontId="9"/>
  </si>
  <si>
    <t>湖東中学校</t>
    <rPh sb="0" eb="2">
      <t>コトウ</t>
    </rPh>
    <rPh sb="2" eb="5">
      <t>チュウガッコウ</t>
    </rPh>
    <phoneticPr fontId="9"/>
  </si>
  <si>
    <t>能登川中学校</t>
    <rPh sb="0" eb="3">
      <t>ノトガワ</t>
    </rPh>
    <rPh sb="3" eb="6">
      <t>チュウガッコウ</t>
    </rPh>
    <phoneticPr fontId="9"/>
  </si>
  <si>
    <t>朝桜中学校</t>
    <rPh sb="0" eb="1">
      <t>アサ</t>
    </rPh>
    <rPh sb="1" eb="2">
      <t>サクラ</t>
    </rPh>
    <rPh sb="2" eb="5">
      <t>チュウガッコウ</t>
    </rPh>
    <phoneticPr fontId="9"/>
  </si>
  <si>
    <t>合計（令和３年）</t>
    <rPh sb="0" eb="2">
      <t>ゴウケイ</t>
    </rPh>
    <rPh sb="3" eb="5">
      <t>レイワ</t>
    </rPh>
    <phoneticPr fontId="9"/>
  </si>
  <si>
    <t>（令和２年）</t>
    <phoneticPr fontId="5"/>
  </si>
  <si>
    <t>（令和元年）</t>
    <rPh sb="1" eb="3">
      <t>レイワ</t>
    </rPh>
    <rPh sb="3" eb="5">
      <t>ガンネン</t>
    </rPh>
    <rPh sb="5" eb="6">
      <t>ヘイネン</t>
    </rPh>
    <phoneticPr fontId="9"/>
  </si>
  <si>
    <t>（平成30年）</t>
    <rPh sb="1" eb="3">
      <t>ヘイセイ</t>
    </rPh>
    <rPh sb="5" eb="6">
      <t>ネン</t>
    </rPh>
    <phoneticPr fontId="9"/>
  </si>
  <si>
    <t>（平成29年）</t>
    <rPh sb="1" eb="3">
      <t>ヘイセイ</t>
    </rPh>
    <rPh sb="5" eb="6">
      <t>ネン</t>
    </rPh>
    <phoneticPr fontId="9"/>
  </si>
  <si>
    <t>滋賀学園中学校</t>
    <rPh sb="0" eb="2">
      <t>シガ</t>
    </rPh>
    <rPh sb="2" eb="4">
      <t>ガクエン</t>
    </rPh>
    <rPh sb="4" eb="5">
      <t>チュウ</t>
    </rPh>
    <rPh sb="5" eb="7">
      <t>ガッコウ</t>
    </rPh>
    <phoneticPr fontId="9"/>
  </si>
  <si>
    <t>（令和２年）</t>
    <rPh sb="1" eb="3">
      <t>レイワ</t>
    </rPh>
    <rPh sb="4" eb="5">
      <t>ネン</t>
    </rPh>
    <rPh sb="5" eb="6">
      <t>ヘイネン</t>
    </rPh>
    <phoneticPr fontId="9"/>
  </si>
  <si>
    <t>１２－６　高等学校</t>
    <rPh sb="5" eb="7">
      <t>コウトウ</t>
    </rPh>
    <rPh sb="7" eb="9">
      <t>ガッコウ</t>
    </rPh>
    <phoneticPr fontId="9"/>
  </si>
  <si>
    <t>１２－６　高等学校（つづき）</t>
    <rPh sb="5" eb="7">
      <t>コウトウ</t>
    </rPh>
    <rPh sb="7" eb="9">
      <t>ガッコウ</t>
    </rPh>
    <phoneticPr fontId="9"/>
  </si>
  <si>
    <t>［全日制］</t>
    <rPh sb="1" eb="4">
      <t>ゼンジツセイ</t>
    </rPh>
    <phoneticPr fontId="9"/>
  </si>
  <si>
    <t>　１　公立</t>
    <rPh sb="3" eb="5">
      <t>コウリツ</t>
    </rPh>
    <phoneticPr fontId="9"/>
  </si>
  <si>
    <t>［定時制］</t>
    <rPh sb="1" eb="3">
      <t>テイジ</t>
    </rPh>
    <rPh sb="3" eb="4">
      <t>セイ</t>
    </rPh>
    <phoneticPr fontId="9"/>
  </si>
  <si>
    <t>生　　徒　　数　　（人）</t>
    <rPh sb="0" eb="1">
      <t>ショウ</t>
    </rPh>
    <rPh sb="3" eb="4">
      <t>ト</t>
    </rPh>
    <rPh sb="6" eb="7">
      <t>カズ</t>
    </rPh>
    <rPh sb="10" eb="11">
      <t>ニン</t>
    </rPh>
    <phoneticPr fontId="9"/>
  </si>
  <si>
    <t>八日市高等学校</t>
    <rPh sb="0" eb="1">
      <t>ハチ</t>
    </rPh>
    <rPh sb="1" eb="2">
      <t>ニチ</t>
    </rPh>
    <rPh sb="2" eb="3">
      <t>シ</t>
    </rPh>
    <rPh sb="3" eb="5">
      <t>コウトウ</t>
    </rPh>
    <rPh sb="5" eb="7">
      <t>ガッコウ</t>
    </rPh>
    <phoneticPr fontId="9"/>
  </si>
  <si>
    <t>普通科</t>
    <rPh sb="0" eb="2">
      <t>フツウ</t>
    </rPh>
    <rPh sb="2" eb="3">
      <t>カ</t>
    </rPh>
    <phoneticPr fontId="9"/>
  </si>
  <si>
    <t>能登川高等学校</t>
    <rPh sb="0" eb="3">
      <t>ノトガワ</t>
    </rPh>
    <rPh sb="3" eb="5">
      <t>コウトウ</t>
    </rPh>
    <rPh sb="5" eb="7">
      <t>ガッコウ</t>
    </rPh>
    <phoneticPr fontId="5"/>
  </si>
  <si>
    <t>八日市南高等学校</t>
    <rPh sb="0" eb="3">
      <t>ヨウカイチ</t>
    </rPh>
    <rPh sb="3" eb="4">
      <t>ミナミ</t>
    </rPh>
    <rPh sb="4" eb="6">
      <t>コウトウ</t>
    </rPh>
    <rPh sb="6" eb="8">
      <t>ガッコウ</t>
    </rPh>
    <phoneticPr fontId="9"/>
  </si>
  <si>
    <t>普通（昼間）</t>
    <rPh sb="0" eb="2">
      <t>フツウ</t>
    </rPh>
    <rPh sb="3" eb="5">
      <t>ヒルマ</t>
    </rPh>
    <phoneticPr fontId="9"/>
  </si>
  <si>
    <t>農業科</t>
    <rPh sb="0" eb="2">
      <t>ノウギョウ</t>
    </rPh>
    <rPh sb="2" eb="3">
      <t>カ</t>
    </rPh>
    <phoneticPr fontId="9"/>
  </si>
  <si>
    <t>普通（夜間）</t>
    <rPh sb="0" eb="2">
      <t>フツウ</t>
    </rPh>
    <rPh sb="3" eb="5">
      <t>ヤカン</t>
    </rPh>
    <phoneticPr fontId="9"/>
  </si>
  <si>
    <t>食品科</t>
    <rPh sb="0" eb="2">
      <t>ショクヒン</t>
    </rPh>
    <rPh sb="2" eb="3">
      <t>カ</t>
    </rPh>
    <phoneticPr fontId="9"/>
  </si>
  <si>
    <t>（令和２年）</t>
    <rPh sb="1" eb="3">
      <t>レイワ</t>
    </rPh>
    <phoneticPr fontId="9"/>
  </si>
  <si>
    <t>（令和元年）</t>
    <rPh sb="1" eb="3">
      <t>レイワ</t>
    </rPh>
    <rPh sb="3" eb="4">
      <t>ガン</t>
    </rPh>
    <phoneticPr fontId="9"/>
  </si>
  <si>
    <t>花緑デザイン科</t>
    <rPh sb="0" eb="1">
      <t>ハナ</t>
    </rPh>
    <rPh sb="1" eb="2">
      <t>ミドリ</t>
    </rPh>
    <rPh sb="6" eb="7">
      <t>カ</t>
    </rPh>
    <phoneticPr fontId="9"/>
  </si>
  <si>
    <t>能登川高等学校</t>
    <rPh sb="0" eb="1">
      <t>ノウ</t>
    </rPh>
    <rPh sb="1" eb="2">
      <t>ノボル</t>
    </rPh>
    <rPh sb="2" eb="3">
      <t>ガワ</t>
    </rPh>
    <rPh sb="3" eb="5">
      <t>コウトウ</t>
    </rPh>
    <rPh sb="5" eb="7">
      <t>ガッコウ</t>
    </rPh>
    <phoneticPr fontId="9"/>
  </si>
  <si>
    <t>［通信制］</t>
    <rPh sb="1" eb="4">
      <t>ツウシンセイ</t>
    </rPh>
    <phoneticPr fontId="9"/>
  </si>
  <si>
    <t>教員数（人）</t>
    <rPh sb="0" eb="2">
      <t>キョウイン</t>
    </rPh>
    <rPh sb="2" eb="3">
      <t>スウ</t>
    </rPh>
    <rPh sb="4" eb="5">
      <t>ニン</t>
    </rPh>
    <phoneticPr fontId="9"/>
  </si>
  <si>
    <t>生徒数（人）</t>
    <rPh sb="0" eb="3">
      <t>セイトスウ</t>
    </rPh>
    <rPh sb="4" eb="5">
      <t>ニン</t>
    </rPh>
    <phoneticPr fontId="9"/>
  </si>
  <si>
    <t>司学館高等学校</t>
    <rPh sb="0" eb="1">
      <t>シ</t>
    </rPh>
    <rPh sb="1" eb="2">
      <t>ガク</t>
    </rPh>
    <rPh sb="2" eb="3">
      <t>カン</t>
    </rPh>
    <rPh sb="3" eb="5">
      <t>コウトウ</t>
    </rPh>
    <rPh sb="5" eb="7">
      <t>ガッコウ</t>
    </rPh>
    <phoneticPr fontId="9"/>
  </si>
  <si>
    <t>(令和２年)</t>
    <rPh sb="1" eb="3">
      <t>レイワ</t>
    </rPh>
    <rPh sb="4" eb="5">
      <t>ネン</t>
    </rPh>
    <rPh sb="5" eb="6">
      <t>ヘイネン</t>
    </rPh>
    <phoneticPr fontId="9"/>
  </si>
  <si>
    <t>(令和元年)</t>
    <rPh sb="1" eb="3">
      <t>レイワ</t>
    </rPh>
    <rPh sb="3" eb="5">
      <t>ガンネン</t>
    </rPh>
    <rPh sb="5" eb="6">
      <t>ヘイネン</t>
    </rPh>
    <phoneticPr fontId="9"/>
  </si>
  <si>
    <t>(平成30年)</t>
    <rPh sb="1" eb="3">
      <t>ヘイセイ</t>
    </rPh>
    <rPh sb="5" eb="6">
      <t>ネン</t>
    </rPh>
    <phoneticPr fontId="9"/>
  </si>
  <si>
    <t>(平成29年)</t>
    <rPh sb="1" eb="3">
      <t>ヘイセイ</t>
    </rPh>
    <rPh sb="5" eb="6">
      <t>ネン</t>
    </rPh>
    <phoneticPr fontId="9"/>
  </si>
  <si>
    <t>　２　私立</t>
    <rPh sb="3" eb="5">
      <t>シリツ</t>
    </rPh>
    <phoneticPr fontId="9"/>
  </si>
  <si>
    <t>滋賀学園高等学校</t>
    <rPh sb="0" eb="2">
      <t>シガ</t>
    </rPh>
    <rPh sb="2" eb="4">
      <t>ガクエン</t>
    </rPh>
    <rPh sb="4" eb="6">
      <t>コウトウ</t>
    </rPh>
    <rPh sb="6" eb="8">
      <t>ガッコウ</t>
    </rPh>
    <phoneticPr fontId="9"/>
  </si>
  <si>
    <t>１２－７　特別支援学校</t>
    <rPh sb="5" eb="7">
      <t>トクベツ</t>
    </rPh>
    <rPh sb="7" eb="9">
      <t>シエン</t>
    </rPh>
    <rPh sb="9" eb="11">
      <t>ガッコウ</t>
    </rPh>
    <phoneticPr fontId="9"/>
  </si>
  <si>
    <t>児童生徒数（人）</t>
    <rPh sb="0" eb="2">
      <t>ジドウ</t>
    </rPh>
    <rPh sb="2" eb="5">
      <t>セイトスウ</t>
    </rPh>
    <rPh sb="6" eb="7">
      <t>ニン</t>
    </rPh>
    <phoneticPr fontId="9"/>
  </si>
  <si>
    <t>八日市養護学校</t>
    <rPh sb="0" eb="3">
      <t>ヨウカイチ</t>
    </rPh>
    <rPh sb="3" eb="5">
      <t>ヨウゴ</t>
    </rPh>
    <rPh sb="5" eb="7">
      <t>ガッコウ</t>
    </rPh>
    <phoneticPr fontId="9"/>
  </si>
  <si>
    <t>小学部</t>
    <rPh sb="0" eb="2">
      <t>ショウガク</t>
    </rPh>
    <rPh sb="2" eb="3">
      <t>ブ</t>
    </rPh>
    <phoneticPr fontId="9"/>
  </si>
  <si>
    <t>中学部</t>
    <rPh sb="0" eb="2">
      <t>チュウガク</t>
    </rPh>
    <rPh sb="2" eb="3">
      <t>ブ</t>
    </rPh>
    <phoneticPr fontId="9"/>
  </si>
  <si>
    <t>高等学部</t>
    <rPh sb="0" eb="2">
      <t>コウトウ</t>
    </rPh>
    <rPh sb="2" eb="4">
      <t>ガクブ</t>
    </rPh>
    <phoneticPr fontId="9"/>
  </si>
  <si>
    <t>(令和２年）</t>
    <rPh sb="1" eb="3">
      <t>レイワ</t>
    </rPh>
    <rPh sb="4" eb="5">
      <t>ネン</t>
    </rPh>
    <rPh sb="5" eb="6">
      <t>ヘイネン</t>
    </rPh>
    <phoneticPr fontId="9"/>
  </si>
  <si>
    <t>(令和元年）</t>
    <rPh sb="1" eb="3">
      <t>レイワ</t>
    </rPh>
    <rPh sb="3" eb="5">
      <t>ガンネン</t>
    </rPh>
    <rPh sb="5" eb="6">
      <t>ヘイネン</t>
    </rPh>
    <phoneticPr fontId="9"/>
  </si>
  <si>
    <t>(平成30年）</t>
    <rPh sb="1" eb="3">
      <t>ヘイセイ</t>
    </rPh>
    <rPh sb="5" eb="6">
      <t>ネン</t>
    </rPh>
    <phoneticPr fontId="9"/>
  </si>
  <si>
    <t>(平成29年）</t>
    <rPh sb="1" eb="3">
      <t>ヘイセイ</t>
    </rPh>
    <rPh sb="5" eb="6">
      <t>ネン</t>
    </rPh>
    <phoneticPr fontId="9"/>
  </si>
  <si>
    <t>１２－８　大学</t>
    <rPh sb="5" eb="7">
      <t>ダイガク</t>
    </rPh>
    <rPh sb="6" eb="7">
      <t>タンダイ</t>
    </rPh>
    <phoneticPr fontId="9"/>
  </si>
  <si>
    <t>単位：人</t>
    <rPh sb="0" eb="2">
      <t>タンイ</t>
    </rPh>
    <rPh sb="3" eb="4">
      <t>ニン</t>
    </rPh>
    <phoneticPr fontId="9"/>
  </si>
  <si>
    <t>教員数</t>
    <rPh sb="0" eb="2">
      <t>キョウイン</t>
    </rPh>
    <rPh sb="2" eb="3">
      <t>スウ</t>
    </rPh>
    <phoneticPr fontId="9"/>
  </si>
  <si>
    <t>学　　　生　　　数</t>
    <rPh sb="0" eb="1">
      <t>ガク</t>
    </rPh>
    <rPh sb="4" eb="5">
      <t>ショウ</t>
    </rPh>
    <rPh sb="8" eb="9">
      <t>カズ</t>
    </rPh>
    <phoneticPr fontId="9"/>
  </si>
  <si>
    <t>１年次</t>
    <rPh sb="1" eb="2">
      <t>ネン</t>
    </rPh>
    <rPh sb="2" eb="3">
      <t>ジ</t>
    </rPh>
    <phoneticPr fontId="9"/>
  </si>
  <si>
    <t>２年次</t>
    <rPh sb="1" eb="2">
      <t>ネン</t>
    </rPh>
    <rPh sb="2" eb="3">
      <t>ジ</t>
    </rPh>
    <phoneticPr fontId="9"/>
  </si>
  <si>
    <t>３年次</t>
    <rPh sb="1" eb="2">
      <t>ネン</t>
    </rPh>
    <rPh sb="2" eb="3">
      <t>ジ</t>
    </rPh>
    <phoneticPr fontId="9"/>
  </si>
  <si>
    <t>４年次</t>
    <rPh sb="1" eb="3">
      <t>ネンジ</t>
    </rPh>
    <phoneticPr fontId="9"/>
  </si>
  <si>
    <t>びわこ学院大学</t>
    <rPh sb="3" eb="5">
      <t>ガクイン</t>
    </rPh>
    <rPh sb="5" eb="7">
      <t>ダイガク</t>
    </rPh>
    <phoneticPr fontId="19"/>
  </si>
  <si>
    <t>教育福祉学部</t>
    <rPh sb="0" eb="2">
      <t>キョウイク</t>
    </rPh>
    <rPh sb="2" eb="4">
      <t>フクシ</t>
    </rPh>
    <rPh sb="4" eb="6">
      <t>ガクブ</t>
    </rPh>
    <phoneticPr fontId="19"/>
  </si>
  <si>
    <t>１２－９　短期大学</t>
    <rPh sb="5" eb="7">
      <t>タンキ</t>
    </rPh>
    <rPh sb="7" eb="9">
      <t>ダイガク</t>
    </rPh>
    <phoneticPr fontId="9"/>
  </si>
  <si>
    <t>びわこ学院大学短期大学部</t>
    <rPh sb="3" eb="5">
      <t>ガクイン</t>
    </rPh>
    <rPh sb="5" eb="7">
      <t>ダイガク</t>
    </rPh>
    <rPh sb="7" eb="9">
      <t>タンキ</t>
    </rPh>
    <rPh sb="9" eb="11">
      <t>ダイガク</t>
    </rPh>
    <rPh sb="11" eb="12">
      <t>ブ</t>
    </rPh>
    <phoneticPr fontId="19"/>
  </si>
  <si>
    <t>１２－１０　専門職大学</t>
    <rPh sb="6" eb="8">
      <t>センモン</t>
    </rPh>
    <rPh sb="8" eb="9">
      <t>ショク</t>
    </rPh>
    <rPh sb="9" eb="11">
      <t>ダイガク</t>
    </rPh>
    <phoneticPr fontId="9"/>
  </si>
  <si>
    <t>びわこリハビリテーション専門職大学</t>
    <rPh sb="12" eb="14">
      <t>センモン</t>
    </rPh>
    <rPh sb="14" eb="15">
      <t>ショク</t>
    </rPh>
    <rPh sb="15" eb="17">
      <t>ダイガク</t>
    </rPh>
    <phoneticPr fontId="5"/>
  </si>
  <si>
    <t>参考</t>
    <rPh sb="0" eb="2">
      <t>サンコウ</t>
    </rPh>
    <phoneticPr fontId="5"/>
  </si>
  <si>
    <t>１２－１１　専修学校</t>
    <rPh sb="6" eb="8">
      <t>センシュウ</t>
    </rPh>
    <rPh sb="8" eb="10">
      <t>ガッコウ</t>
    </rPh>
    <phoneticPr fontId="9"/>
  </si>
  <si>
    <t>学　生　数</t>
    <rPh sb="0" eb="1">
      <t>ガク</t>
    </rPh>
    <rPh sb="2" eb="3">
      <t>ショウ</t>
    </rPh>
    <rPh sb="4" eb="5">
      <t>カズ</t>
    </rPh>
    <phoneticPr fontId="9"/>
  </si>
  <si>
    <t>淡海書道文化専門学校</t>
    <rPh sb="0" eb="1">
      <t>アワ</t>
    </rPh>
    <rPh sb="1" eb="2">
      <t>ウミ</t>
    </rPh>
    <rPh sb="2" eb="4">
      <t>ショドウ</t>
    </rPh>
    <rPh sb="4" eb="6">
      <t>ブンカ</t>
    </rPh>
    <rPh sb="6" eb="8">
      <t>センモン</t>
    </rPh>
    <rPh sb="8" eb="10">
      <t>ガッコウ</t>
    </rPh>
    <phoneticPr fontId="9"/>
  </si>
  <si>
    <t>合計</t>
    <rPh sb="0" eb="2">
      <t>ゴウケイ</t>
    </rPh>
    <phoneticPr fontId="9"/>
  </si>
  <si>
    <t>１２－１２　指定文化財件数</t>
    <phoneticPr fontId="9"/>
  </si>
  <si>
    <t>単位：件</t>
    <rPh sb="0" eb="2">
      <t>タンイ</t>
    </rPh>
    <rPh sb="3" eb="4">
      <t>ケン</t>
    </rPh>
    <phoneticPr fontId="9"/>
  </si>
  <si>
    <t>種　　　　　　　別</t>
  </si>
  <si>
    <t>国</t>
  </si>
  <si>
    <t>県</t>
  </si>
  <si>
    <t>東近江市</t>
  </si>
  <si>
    <t>合計</t>
    <rPh sb="0" eb="2">
      <t>ゴウケイ</t>
    </rPh>
    <phoneticPr fontId="21"/>
  </si>
  <si>
    <t>有形文化財</t>
  </si>
  <si>
    <t>建造物</t>
  </si>
  <si>
    <t>美術工芸品</t>
  </si>
  <si>
    <t>絵画</t>
  </si>
  <si>
    <t>彫刻</t>
  </si>
  <si>
    <t>工芸品</t>
  </si>
  <si>
    <t>書跡・典籍</t>
    <rPh sb="3" eb="5">
      <t>テンセキ</t>
    </rPh>
    <phoneticPr fontId="4"/>
  </si>
  <si>
    <t>古文書</t>
    <rPh sb="0" eb="3">
      <t>コモンジョ</t>
    </rPh>
    <phoneticPr fontId="4"/>
  </si>
  <si>
    <t>考古資料</t>
  </si>
  <si>
    <t>歴史資料</t>
  </si>
  <si>
    <t>無形文化財</t>
  </si>
  <si>
    <t>民俗文化財</t>
  </si>
  <si>
    <t>有形民俗文化財</t>
  </si>
  <si>
    <t>無形民俗文化財</t>
  </si>
  <si>
    <t>記念物</t>
    <rPh sb="0" eb="3">
      <t>キネンブツ</t>
    </rPh>
    <phoneticPr fontId="9"/>
  </si>
  <si>
    <t>史跡</t>
  </si>
  <si>
    <t>名勝</t>
  </si>
  <si>
    <t>天然記念物</t>
  </si>
  <si>
    <t>文化的景観</t>
  </si>
  <si>
    <t>伝統的建造物群</t>
  </si>
  <si>
    <t>選定保存技術</t>
    <rPh sb="0" eb="2">
      <t>センテイ</t>
    </rPh>
    <phoneticPr fontId="21"/>
  </si>
  <si>
    <t>登録有形文化財(建造物)</t>
    <rPh sb="0" eb="2">
      <t>トウロク</t>
    </rPh>
    <phoneticPr fontId="9"/>
  </si>
  <si>
    <t>登録有形民俗文化財</t>
    <rPh sb="0" eb="2">
      <t>トウロク</t>
    </rPh>
    <rPh sb="4" eb="6">
      <t>ミンゾク</t>
    </rPh>
    <phoneticPr fontId="9"/>
  </si>
  <si>
    <t>登録記念物</t>
    <rPh sb="0" eb="2">
      <t>トウロク</t>
    </rPh>
    <rPh sb="2" eb="5">
      <t>キネンブツ</t>
    </rPh>
    <phoneticPr fontId="4"/>
  </si>
  <si>
    <t>選択無形文化財</t>
  </si>
  <si>
    <t>選択無形民俗文化財</t>
  </si>
  <si>
    <t>総　　　計</t>
  </si>
  <si>
    <t>合計</t>
    <rPh sb="0" eb="2">
      <t>ゴウケイ</t>
    </rPh>
    <phoneticPr fontId="1"/>
  </si>
  <si>
    <t>重要美術品</t>
    <rPh sb="0" eb="2">
      <t>ジュウヨウ</t>
    </rPh>
    <rPh sb="2" eb="4">
      <t>ビジュツ</t>
    </rPh>
    <rPh sb="4" eb="5">
      <t>ヒン</t>
    </rPh>
    <phoneticPr fontId="9"/>
  </si>
  <si>
    <t>書跡</t>
    <rPh sb="0" eb="1">
      <t>ショ</t>
    </rPh>
    <rPh sb="1" eb="2">
      <t>セキ</t>
    </rPh>
    <phoneticPr fontId="9"/>
  </si>
  <si>
    <t>資料：歴史文化振興課（令和３年３月末）</t>
    <rPh sb="0" eb="2">
      <t>シリョウ</t>
    </rPh>
    <rPh sb="3" eb="5">
      <t>レキシ</t>
    </rPh>
    <rPh sb="5" eb="7">
      <t>ブンカ</t>
    </rPh>
    <rPh sb="7" eb="9">
      <t>シンコウ</t>
    </rPh>
    <rPh sb="9" eb="10">
      <t>カ</t>
    </rPh>
    <rPh sb="11" eb="13">
      <t>レイワ</t>
    </rPh>
    <rPh sb="17" eb="18">
      <t>マツ</t>
    </rPh>
    <phoneticPr fontId="9"/>
  </si>
  <si>
    <t>（参考）</t>
    <rPh sb="1" eb="3">
      <t>サンコウ</t>
    </rPh>
    <phoneticPr fontId="5"/>
  </si>
  <si>
    <t>１２－１３　図書貸出状況</t>
    <rPh sb="6" eb="8">
      <t>トショ</t>
    </rPh>
    <rPh sb="8" eb="9">
      <t>カ</t>
    </rPh>
    <rPh sb="9" eb="10">
      <t>ダ</t>
    </rPh>
    <rPh sb="10" eb="12">
      <t>ジョウキョウ</t>
    </rPh>
    <phoneticPr fontId="9"/>
  </si>
  <si>
    <t>年度</t>
    <rPh sb="0" eb="2">
      <t>ネンド</t>
    </rPh>
    <phoneticPr fontId="5"/>
  </si>
  <si>
    <t>開館日数</t>
    <rPh sb="0" eb="2">
      <t>カイカン</t>
    </rPh>
    <rPh sb="2" eb="4">
      <t>ニッスウ</t>
    </rPh>
    <phoneticPr fontId="9"/>
  </si>
  <si>
    <t>本館</t>
    <rPh sb="0" eb="2">
      <t>ホンカン</t>
    </rPh>
    <phoneticPr fontId="9"/>
  </si>
  <si>
    <t>移動図書館</t>
    <rPh sb="0" eb="2">
      <t>イドウ</t>
    </rPh>
    <rPh sb="2" eb="5">
      <t>トショカン</t>
    </rPh>
    <phoneticPr fontId="9"/>
  </si>
  <si>
    <t>貸出冊数</t>
    <rPh sb="0" eb="2">
      <t>カシダシ</t>
    </rPh>
    <rPh sb="2" eb="4">
      <t>サッスウ</t>
    </rPh>
    <phoneticPr fontId="9"/>
  </si>
  <si>
    <t>貸出者数</t>
    <rPh sb="0" eb="1">
      <t>カ</t>
    </rPh>
    <rPh sb="1" eb="2">
      <t>ダ</t>
    </rPh>
    <rPh sb="2" eb="3">
      <t>シャ</t>
    </rPh>
    <rPh sb="3" eb="4">
      <t>スウ</t>
    </rPh>
    <phoneticPr fontId="9"/>
  </si>
  <si>
    <t>貸出者数</t>
    <rPh sb="0" eb="2">
      <t>カシダシ</t>
    </rPh>
    <rPh sb="2" eb="3">
      <t>シャ</t>
    </rPh>
    <rPh sb="3" eb="4">
      <t>スウ</t>
    </rPh>
    <phoneticPr fontId="9"/>
  </si>
  <si>
    <t>一般</t>
    <rPh sb="0" eb="2">
      <t>イッパン</t>
    </rPh>
    <phoneticPr fontId="9"/>
  </si>
  <si>
    <t>児童</t>
    <rPh sb="0" eb="2">
      <t>ジドウ</t>
    </rPh>
    <phoneticPr fontId="9"/>
  </si>
  <si>
    <t>雑誌</t>
    <rPh sb="0" eb="2">
      <t>ザッシ</t>
    </rPh>
    <phoneticPr fontId="9"/>
  </si>
  <si>
    <t>ＡＶ</t>
    <phoneticPr fontId="9"/>
  </si>
  <si>
    <t>小計</t>
    <rPh sb="0" eb="2">
      <t>ショウケイ</t>
    </rPh>
    <phoneticPr fontId="9"/>
  </si>
  <si>
    <t>ＡＶ</t>
  </si>
  <si>
    <t>全館　計</t>
    <rPh sb="0" eb="2">
      <t>ゼンカン</t>
    </rPh>
    <rPh sb="3" eb="4">
      <t>ケイ</t>
    </rPh>
    <phoneticPr fontId="5"/>
  </si>
  <si>
    <t>平成29年度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</si>
  <si>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9"/>
  </si>
  <si>
    <t>平成30年度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</si>
  <si>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9"/>
  </si>
  <si>
    <t>令和元年度</t>
    <rPh sb="0" eb="2">
      <t>レイワ</t>
    </rPh>
    <rPh sb="2" eb="4">
      <t>ガンネン</t>
    </rPh>
    <rPh sb="4" eb="5">
      <t>ド</t>
    </rPh>
    <phoneticPr fontId="1"/>
  </si>
  <si>
    <t>平成25年度</t>
    <rPh sb="0" eb="2">
      <t>ヘイセイ</t>
    </rPh>
    <rPh sb="4" eb="5">
      <t>ネン</t>
    </rPh>
    <rPh sb="5" eb="6">
      <t>ド</t>
    </rPh>
    <phoneticPr fontId="9"/>
  </si>
  <si>
    <t>令和２年度</t>
    <rPh sb="0" eb="2">
      <t>レイワ</t>
    </rPh>
    <rPh sb="3" eb="5">
      <t>ネンド</t>
    </rPh>
    <rPh sb="4" eb="5">
      <t>ド</t>
    </rPh>
    <phoneticPr fontId="1"/>
  </si>
  <si>
    <t>平成26年度</t>
    <rPh sb="0" eb="2">
      <t>ヘイセイ</t>
    </rPh>
    <rPh sb="4" eb="5">
      <t>ネン</t>
    </rPh>
    <rPh sb="5" eb="6">
      <t>ド</t>
    </rPh>
    <phoneticPr fontId="9"/>
  </si>
  <si>
    <t>令和３年度</t>
    <rPh sb="0" eb="2">
      <t>レイワ</t>
    </rPh>
    <rPh sb="3" eb="5">
      <t>ネンド</t>
    </rPh>
    <rPh sb="4" eb="5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</si>
  <si>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9"/>
  </si>
  <si>
    <t>八日市図書館</t>
    <rPh sb="0" eb="3">
      <t>ヨウカイチ</t>
    </rPh>
    <rPh sb="3" eb="6">
      <t>トショカン</t>
    </rPh>
    <phoneticPr fontId="5"/>
  </si>
  <si>
    <t>永源寺図書館</t>
    <rPh sb="0" eb="3">
      <t>エイゲンジ</t>
    </rPh>
    <rPh sb="3" eb="6">
      <t>トショカン</t>
    </rPh>
    <phoneticPr fontId="5"/>
  </si>
  <si>
    <t>五個荘図書館</t>
    <rPh sb="0" eb="3">
      <t>ゴカショウ</t>
    </rPh>
    <rPh sb="3" eb="6">
      <t>トショカン</t>
    </rPh>
    <phoneticPr fontId="5"/>
  </si>
  <si>
    <t>資料：市立各図書館</t>
    <rPh sb="0" eb="2">
      <t>シリョウ</t>
    </rPh>
    <rPh sb="3" eb="5">
      <t>シリツ</t>
    </rPh>
    <rPh sb="5" eb="9">
      <t>カクトショカン</t>
    </rPh>
    <phoneticPr fontId="9"/>
  </si>
  <si>
    <t>愛東図書館</t>
    <rPh sb="0" eb="2">
      <t>アイトウ</t>
    </rPh>
    <rPh sb="2" eb="5">
      <t>トショカン</t>
    </rPh>
    <phoneticPr fontId="5"/>
  </si>
  <si>
    <t>湖東図書館</t>
    <rPh sb="0" eb="2">
      <t>コトウ</t>
    </rPh>
    <rPh sb="2" eb="5">
      <t>トショカン</t>
    </rPh>
    <phoneticPr fontId="5"/>
  </si>
  <si>
    <t>能登川図書館</t>
    <rPh sb="0" eb="3">
      <t>ノトガワ</t>
    </rPh>
    <rPh sb="3" eb="6">
      <t>トショカン</t>
    </rPh>
    <phoneticPr fontId="5"/>
  </si>
  <si>
    <t>蒲生図書館</t>
    <rPh sb="0" eb="2">
      <t>ガモウ</t>
    </rPh>
    <rPh sb="2" eb="5">
      <t>トショカン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</si>
</sst>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3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MS UI Gothic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6" fillId="0" borderId="0">
      <alignment vertical="center"/>
    </xf>
    <xf numFmtId="0" fontId="10" fillId="0" borderId="0"/>
    <xf numFmtId="0" fontId="11" fillId="0" borderId="0"/>
    <xf numFmtId="0" fontId="6" fillId="0" borderId="0">
      <alignment vertical="center"/>
    </xf>
    <xf numFmtId="0" fontId="10" fillId="0" borderId="0"/>
  </cellStyleXfs>
  <cellXfs count="477">
    <xf numFmtId="0" fontId="0" fillId="0" borderId="0" xfId="0"/>
    <xf numFmtId="0" fontId="3" fillId="0" borderId="0" xfId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10" fillId="0" borderId="0" xfId="3"/>
    <xf numFmtId="0" fontId="6" fillId="0" borderId="0" xfId="2" applyFont="1" applyFill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12" fillId="0" borderId="0" xfId="2" applyFont="1" applyFill="1" applyAlignment="1">
      <alignment vertical="center"/>
    </xf>
    <xf numFmtId="0" fontId="12" fillId="2" borderId="4" xfId="2" applyFont="1" applyFill="1" applyBorder="1" applyAlignment="1">
      <alignment horizontal="center" vertical="center"/>
    </xf>
    <xf numFmtId="177" fontId="13" fillId="3" borderId="4" xfId="2" applyNumberFormat="1" applyFont="1" applyFill="1" applyBorder="1" applyAlignment="1">
      <alignment horizontal="right" vertical="center"/>
    </xf>
    <xf numFmtId="0" fontId="12" fillId="4" borderId="8" xfId="5" applyFont="1" applyFill="1" applyBorder="1" applyAlignment="1">
      <alignment horizontal="center" vertical="center"/>
    </xf>
    <xf numFmtId="0" fontId="12" fillId="4" borderId="4" xfId="2" applyFont="1" applyFill="1" applyBorder="1" applyAlignment="1">
      <alignment horizontal="center" vertical="center"/>
    </xf>
    <xf numFmtId="0" fontId="12" fillId="4" borderId="8" xfId="2" applyFont="1" applyFill="1" applyBorder="1" applyAlignment="1">
      <alignment horizontal="center" vertical="center"/>
    </xf>
    <xf numFmtId="176" fontId="12" fillId="4" borderId="12" xfId="2" applyNumberFormat="1" applyFont="1" applyFill="1" applyBorder="1" applyAlignment="1">
      <alignment horizontal="center" vertical="center"/>
    </xf>
    <xf numFmtId="177" fontId="13" fillId="3" borderId="11" xfId="2" applyNumberFormat="1" applyFont="1" applyFill="1" applyBorder="1" applyAlignment="1">
      <alignment horizontal="right" vertical="center"/>
    </xf>
    <xf numFmtId="0" fontId="12" fillId="4" borderId="18" xfId="2" applyFont="1" applyFill="1" applyBorder="1" applyAlignment="1">
      <alignment horizontal="center" vertical="center"/>
    </xf>
    <xf numFmtId="176" fontId="12" fillId="4" borderId="4" xfId="2" applyNumberFormat="1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vertical="center"/>
    </xf>
    <xf numFmtId="176" fontId="12" fillId="2" borderId="6" xfId="2" applyNumberFormat="1" applyFont="1" applyFill="1" applyBorder="1" applyAlignment="1">
      <alignment vertical="center"/>
    </xf>
    <xf numFmtId="176" fontId="12" fillId="2" borderId="15" xfId="2" applyNumberFormat="1" applyFont="1" applyFill="1" applyBorder="1" applyAlignment="1">
      <alignment vertical="center"/>
    </xf>
    <xf numFmtId="176" fontId="12" fillId="2" borderId="16" xfId="2" applyNumberFormat="1" applyFont="1" applyFill="1" applyBorder="1" applyAlignment="1">
      <alignment vertical="center"/>
    </xf>
    <xf numFmtId="177" fontId="12" fillId="3" borderId="4" xfId="2" applyNumberFormat="1" applyFont="1" applyFill="1" applyBorder="1" applyAlignment="1">
      <alignment horizontal="right" vertical="center"/>
    </xf>
    <xf numFmtId="177" fontId="13" fillId="3" borderId="12" xfId="2" applyNumberFormat="1" applyFont="1" applyFill="1" applyBorder="1" applyAlignment="1">
      <alignment horizontal="right" vertical="center"/>
    </xf>
    <xf numFmtId="176" fontId="12" fillId="2" borderId="15" xfId="2" applyNumberFormat="1" applyFont="1" applyFill="1" applyBorder="1" applyAlignment="1">
      <alignment horizontal="left" vertical="center"/>
    </xf>
    <xf numFmtId="177" fontId="13" fillId="3" borderId="18" xfId="2" applyNumberFormat="1" applyFont="1" applyFill="1" applyBorder="1" applyAlignment="1">
      <alignment horizontal="right" vertical="center"/>
    </xf>
    <xf numFmtId="176" fontId="12" fillId="2" borderId="6" xfId="2" applyNumberFormat="1" applyFont="1" applyFill="1" applyBorder="1" applyAlignment="1">
      <alignment horizontal="left" vertical="center"/>
    </xf>
    <xf numFmtId="176" fontId="12" fillId="2" borderId="14" xfId="2" applyNumberFormat="1" applyFont="1" applyFill="1" applyBorder="1" applyAlignment="1">
      <alignment horizontal="left" vertical="center"/>
    </xf>
    <xf numFmtId="177" fontId="12" fillId="3" borderId="18" xfId="2" applyNumberFormat="1" applyFont="1" applyFill="1" applyBorder="1" applyAlignment="1">
      <alignment horizontal="right" vertical="center"/>
    </xf>
    <xf numFmtId="176" fontId="12" fillId="2" borderId="7" xfId="2" applyNumberFormat="1" applyFont="1" applyFill="1" applyBorder="1" applyAlignment="1">
      <alignment horizontal="left" vertical="center"/>
    </xf>
    <xf numFmtId="176" fontId="12" fillId="2" borderId="16" xfId="2" applyNumberFormat="1" applyFont="1" applyFill="1" applyBorder="1" applyAlignment="1">
      <alignment horizontal="left" vertical="center"/>
    </xf>
    <xf numFmtId="176" fontId="12" fillId="2" borderId="17" xfId="2" applyNumberFormat="1" applyFont="1" applyFill="1" applyBorder="1" applyAlignment="1">
      <alignment horizontal="left" vertical="center"/>
    </xf>
    <xf numFmtId="176" fontId="14" fillId="0" borderId="0" xfId="2" applyNumberFormat="1" applyFont="1" applyFill="1" applyBorder="1" applyAlignment="1">
      <alignment horizontal="left" vertical="center"/>
    </xf>
    <xf numFmtId="0" fontId="14" fillId="0" borderId="0" xfId="2" applyFont="1" applyFill="1" applyBorder="1" applyAlignment="1">
      <alignment vertical="center"/>
    </xf>
    <xf numFmtId="0" fontId="15" fillId="0" borderId="23" xfId="2" applyNumberFormat="1" applyFont="1" applyFill="1" applyBorder="1" applyAlignment="1">
      <alignment vertical="center"/>
    </xf>
    <xf numFmtId="0" fontId="14" fillId="0" borderId="23" xfId="5" applyNumberFormat="1" applyFont="1" applyFill="1" applyBorder="1" applyAlignment="1">
      <alignment vertical="center"/>
    </xf>
    <xf numFmtId="177" fontId="15" fillId="0" borderId="0" xfId="2" applyNumberFormat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176" fontId="14" fillId="0" borderId="0" xfId="2" applyNumberFormat="1" applyFont="1" applyFill="1" applyBorder="1" applyAlignment="1">
      <alignment horizontal="left" vertical="top"/>
    </xf>
    <xf numFmtId="0" fontId="14" fillId="0" borderId="0" xfId="2" applyFont="1" applyFill="1" applyAlignment="1">
      <alignment vertical="top"/>
    </xf>
    <xf numFmtId="0" fontId="15" fillId="0" borderId="0" xfId="2" applyNumberFormat="1" applyFont="1" applyFill="1" applyBorder="1" applyAlignment="1">
      <alignment vertical="top"/>
    </xf>
    <xf numFmtId="0" fontId="14" fillId="0" borderId="0" xfId="5" applyFont="1" applyFill="1" applyBorder="1" applyAlignment="1">
      <alignment vertical="top"/>
    </xf>
    <xf numFmtId="0" fontId="14" fillId="0" borderId="0" xfId="2" applyFont="1" applyFill="1" applyBorder="1" applyAlignment="1">
      <alignment horizontal="center" vertical="top"/>
    </xf>
    <xf numFmtId="177" fontId="15" fillId="0" borderId="0" xfId="2" applyNumberFormat="1" applyFont="1" applyFill="1" applyBorder="1" applyAlignment="1">
      <alignment horizontal="right" vertical="top"/>
    </xf>
    <xf numFmtId="176" fontId="12" fillId="0" borderId="0" xfId="2" applyNumberFormat="1" applyFont="1" applyFill="1" applyBorder="1" applyAlignment="1">
      <alignment vertical="center" textRotation="255"/>
    </xf>
    <xf numFmtId="176" fontId="12" fillId="0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77" fontId="13" fillId="0" borderId="0" xfId="2" applyNumberFormat="1" applyFont="1" applyFill="1" applyBorder="1" applyAlignment="1">
      <alignment horizontal="right" vertical="center"/>
    </xf>
    <xf numFmtId="0" fontId="12" fillId="0" borderId="0" xfId="2" applyNumberFormat="1" applyFont="1" applyFill="1" applyBorder="1" applyAlignment="1">
      <alignment horizontal="center" vertical="center"/>
    </xf>
    <xf numFmtId="176" fontId="12" fillId="0" borderId="0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Alignment="1">
      <alignment horizontal="right" vertical="center"/>
    </xf>
    <xf numFmtId="0" fontId="6" fillId="0" borderId="0" xfId="2" applyFill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177" fontId="12" fillId="3" borderId="11" xfId="2" applyNumberFormat="1" applyFont="1" applyFill="1" applyBorder="1" applyAlignment="1">
      <alignment horizontal="right" vertical="center"/>
    </xf>
    <xf numFmtId="0" fontId="14" fillId="0" borderId="0" xfId="3" applyFont="1" applyAlignment="1">
      <alignment vertical="top"/>
    </xf>
    <xf numFmtId="176" fontId="14" fillId="0" borderId="0" xfId="2" applyNumberFormat="1" applyFont="1" applyFill="1" applyAlignment="1">
      <alignment horizontal="right" vertical="top"/>
    </xf>
    <xf numFmtId="0" fontId="8" fillId="0" borderId="0" xfId="2" applyFont="1" applyFill="1" applyBorder="1" applyAlignment="1">
      <alignment horizontal="center" vertical="center"/>
    </xf>
    <xf numFmtId="0" fontId="10" fillId="0" borderId="1" xfId="6" applyBorder="1" applyAlignment="1"/>
    <xf numFmtId="0" fontId="10" fillId="0" borderId="0" xfId="6"/>
    <xf numFmtId="0" fontId="10" fillId="0" borderId="0" xfId="6" applyFill="1"/>
    <xf numFmtId="0" fontId="12" fillId="0" borderId="0" xfId="2" applyFont="1" applyFill="1" applyBorder="1" applyAlignment="1">
      <alignment horizontal="center" vertical="center"/>
    </xf>
    <xf numFmtId="177" fontId="12" fillId="0" borderId="0" xfId="2" applyNumberFormat="1" applyFont="1" applyFill="1" applyBorder="1" applyAlignment="1">
      <alignment horizontal="right" vertical="center"/>
    </xf>
    <xf numFmtId="176" fontId="12" fillId="2" borderId="15" xfId="2" applyNumberFormat="1" applyFont="1" applyFill="1" applyBorder="1" applyAlignment="1">
      <alignment vertical="center" wrapText="1"/>
    </xf>
    <xf numFmtId="177" fontId="12" fillId="0" borderId="0" xfId="2" applyNumberFormat="1" applyFont="1" applyFill="1" applyAlignment="1">
      <alignment vertical="center"/>
    </xf>
    <xf numFmtId="176" fontId="12" fillId="2" borderId="20" xfId="2" applyNumberFormat="1" applyFont="1" applyFill="1" applyBorder="1" applyAlignment="1">
      <alignment vertical="center" wrapText="1"/>
    </xf>
    <xf numFmtId="176" fontId="12" fillId="4" borderId="11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vertical="center"/>
    </xf>
    <xf numFmtId="176" fontId="12" fillId="0" borderId="0" xfId="2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 wrapText="1"/>
    </xf>
    <xf numFmtId="176" fontId="12" fillId="2" borderId="33" xfId="2" applyNumberFormat="1" applyFont="1" applyFill="1" applyBorder="1" applyAlignment="1">
      <alignment vertical="center" wrapText="1"/>
    </xf>
    <xf numFmtId="176" fontId="12" fillId="2" borderId="35" xfId="2" applyNumberFormat="1" applyFont="1" applyFill="1" applyBorder="1" applyAlignment="1">
      <alignment vertical="center" wrapText="1"/>
    </xf>
    <xf numFmtId="176" fontId="12" fillId="2" borderId="36" xfId="2" applyNumberFormat="1" applyFont="1" applyFill="1" applyBorder="1" applyAlignment="1">
      <alignment vertical="center" wrapText="1"/>
    </xf>
    <xf numFmtId="176" fontId="12" fillId="2" borderId="37" xfId="2" applyNumberFormat="1" applyFont="1" applyFill="1" applyBorder="1" applyAlignment="1">
      <alignment vertical="center" wrapText="1"/>
    </xf>
    <xf numFmtId="176" fontId="12" fillId="2" borderId="38" xfId="2" applyNumberFormat="1" applyFont="1" applyFill="1" applyBorder="1" applyAlignment="1">
      <alignment vertical="center" wrapText="1"/>
    </xf>
    <xf numFmtId="177" fontId="12" fillId="3" borderId="12" xfId="2" applyNumberFormat="1" applyFont="1" applyFill="1" applyBorder="1" applyAlignment="1">
      <alignment horizontal="right" vertical="center"/>
    </xf>
    <xf numFmtId="177" fontId="12" fillId="3" borderId="39" xfId="2" applyNumberFormat="1" applyFont="1" applyFill="1" applyBorder="1" applyAlignment="1">
      <alignment horizontal="right" vertical="center"/>
    </xf>
    <xf numFmtId="0" fontId="10" fillId="0" borderId="0" xfId="3" applyFill="1"/>
    <xf numFmtId="176" fontId="14" fillId="0" borderId="0" xfId="2" applyNumberFormat="1" applyFont="1" applyFill="1" applyAlignment="1">
      <alignment horizontal="right" vertical="center"/>
    </xf>
    <xf numFmtId="177" fontId="12" fillId="0" borderId="4" xfId="2" applyNumberFormat="1" applyFont="1" applyFill="1" applyBorder="1" applyAlignment="1">
      <alignment horizontal="right" vertical="center"/>
    </xf>
    <xf numFmtId="177" fontId="12" fillId="0" borderId="11" xfId="2" applyNumberFormat="1" applyFont="1" applyFill="1" applyBorder="1" applyAlignment="1">
      <alignment horizontal="right" vertical="center"/>
    </xf>
    <xf numFmtId="176" fontId="12" fillId="4" borderId="3" xfId="2" applyNumberFormat="1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vertical="center"/>
    </xf>
    <xf numFmtId="176" fontId="6" fillId="0" borderId="1" xfId="2" applyNumberFormat="1" applyFont="1" applyFill="1" applyBorder="1" applyAlignment="1">
      <alignment horizontal="right" vertical="center"/>
    </xf>
    <xf numFmtId="0" fontId="12" fillId="0" borderId="4" xfId="2" applyFont="1" applyFill="1" applyBorder="1" applyAlignment="1">
      <alignment horizontal="center" vertical="center"/>
    </xf>
    <xf numFmtId="0" fontId="6" fillId="0" borderId="0" xfId="2" applyFill="1" applyBorder="1" applyAlignment="1">
      <alignment horizontal="left" vertical="center"/>
    </xf>
    <xf numFmtId="177" fontId="6" fillId="0" borderId="0" xfId="2" applyNumberFormat="1" applyFill="1" applyAlignment="1">
      <alignment vertical="center"/>
    </xf>
    <xf numFmtId="177" fontId="12" fillId="0" borderId="12" xfId="2" applyNumberFormat="1" applyFont="1" applyFill="1" applyBorder="1" applyAlignment="1">
      <alignment horizontal="right" vertical="center"/>
    </xf>
    <xf numFmtId="176" fontId="12" fillId="4" borderId="15" xfId="2" applyNumberFormat="1" applyFont="1" applyFill="1" applyBorder="1" applyAlignment="1">
      <alignment vertical="center"/>
    </xf>
    <xf numFmtId="177" fontId="12" fillId="0" borderId="18" xfId="2" applyNumberFormat="1" applyFont="1" applyFill="1" applyBorder="1" applyAlignment="1">
      <alignment horizontal="right" vertical="center"/>
    </xf>
    <xf numFmtId="177" fontId="12" fillId="0" borderId="39" xfId="2" applyNumberFormat="1" applyFont="1" applyFill="1" applyBorder="1" applyAlignment="1">
      <alignment horizontal="right" vertical="center"/>
    </xf>
    <xf numFmtId="176" fontId="12" fillId="4" borderId="16" xfId="2" applyNumberFormat="1" applyFont="1" applyFill="1" applyBorder="1" applyAlignment="1">
      <alignment vertical="center"/>
    </xf>
    <xf numFmtId="176" fontId="12" fillId="4" borderId="17" xfId="2" applyNumberFormat="1" applyFont="1" applyFill="1" applyBorder="1" applyAlignment="1">
      <alignment horizontal="center" vertical="center"/>
    </xf>
    <xf numFmtId="0" fontId="12" fillId="0" borderId="18" xfId="2" applyFont="1" applyFill="1" applyBorder="1" applyAlignment="1">
      <alignment horizontal="center" vertical="center"/>
    </xf>
    <xf numFmtId="176" fontId="12" fillId="0" borderId="23" xfId="2" applyNumberFormat="1" applyFont="1" applyFill="1" applyBorder="1" applyAlignment="1">
      <alignment horizontal="center" vertical="center" textRotation="255"/>
    </xf>
    <xf numFmtId="0" fontId="7" fillId="0" borderId="0" xfId="2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>
      <alignment horizontal="right" vertical="center"/>
    </xf>
    <xf numFmtId="0" fontId="6" fillId="0" borderId="0" xfId="2" applyFill="1" applyBorder="1" applyAlignment="1">
      <alignment vertical="center"/>
    </xf>
    <xf numFmtId="177" fontId="7" fillId="0" borderId="4" xfId="2" applyNumberFormat="1" applyFont="1" applyFill="1" applyBorder="1" applyAlignment="1">
      <alignment horizontal="right" vertical="center"/>
    </xf>
    <xf numFmtId="177" fontId="7" fillId="0" borderId="11" xfId="2" applyNumberFormat="1" applyFont="1" applyFill="1" applyBorder="1" applyAlignment="1">
      <alignment horizontal="right" vertical="center"/>
    </xf>
    <xf numFmtId="176" fontId="12" fillId="4" borderId="17" xfId="2" applyNumberFormat="1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/>
    </xf>
    <xf numFmtId="177" fontId="7" fillId="0" borderId="18" xfId="2" applyNumberFormat="1" applyFont="1" applyFill="1" applyBorder="1" applyAlignment="1">
      <alignment horizontal="right" vertical="center"/>
    </xf>
    <xf numFmtId="176" fontId="6" fillId="0" borderId="0" xfId="2" applyNumberFormat="1" applyFill="1" applyAlignment="1">
      <alignment horizontal="right" vertical="center"/>
    </xf>
    <xf numFmtId="0" fontId="8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0" fontId="12" fillId="4" borderId="11" xfId="2" applyFont="1" applyFill="1" applyBorder="1" applyAlignment="1">
      <alignment horizontal="center" vertical="center"/>
    </xf>
    <xf numFmtId="0" fontId="6" fillId="4" borderId="13" xfId="2" applyFill="1" applyBorder="1" applyAlignment="1">
      <alignment vertical="center"/>
    </xf>
    <xf numFmtId="0" fontId="6" fillId="4" borderId="15" xfId="2" applyFill="1" applyBorder="1" applyAlignment="1">
      <alignment vertical="center"/>
    </xf>
    <xf numFmtId="0" fontId="6" fillId="4" borderId="16" xfId="2" applyFill="1" applyBorder="1" applyAlignment="1">
      <alignment vertical="center"/>
    </xf>
    <xf numFmtId="177" fontId="12" fillId="0" borderId="16" xfId="2" applyNumberFormat="1" applyFont="1" applyFill="1" applyBorder="1" applyAlignment="1">
      <alignment horizontal="right" vertical="center"/>
    </xf>
    <xf numFmtId="177" fontId="12" fillId="0" borderId="2" xfId="2" applyNumberFormat="1" applyFont="1" applyFill="1" applyBorder="1" applyAlignment="1">
      <alignment horizontal="right" vertical="center"/>
    </xf>
    <xf numFmtId="0" fontId="6" fillId="4" borderId="20" xfId="2" applyFill="1" applyBorder="1" applyAlignment="1">
      <alignment vertical="center"/>
    </xf>
    <xf numFmtId="177" fontId="12" fillId="0" borderId="3" xfId="2" applyNumberFormat="1" applyFont="1" applyFill="1" applyBorder="1" applyAlignment="1">
      <alignment horizontal="right" vertical="center"/>
    </xf>
    <xf numFmtId="0" fontId="12" fillId="0" borderId="22" xfId="2" applyFont="1" applyFill="1" applyBorder="1" applyAlignment="1">
      <alignment horizontal="center" vertical="center"/>
    </xf>
    <xf numFmtId="177" fontId="12" fillId="0" borderId="22" xfId="2" applyNumberFormat="1" applyFont="1" applyFill="1" applyBorder="1" applyAlignment="1">
      <alignment horizontal="right" vertical="center"/>
    </xf>
    <xf numFmtId="0" fontId="16" fillId="0" borderId="23" xfId="2" applyFont="1" applyFill="1" applyBorder="1" applyAlignment="1">
      <alignment horizontal="left" vertical="center"/>
    </xf>
    <xf numFmtId="176" fontId="12" fillId="0" borderId="0" xfId="2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left" vertical="center"/>
    </xf>
    <xf numFmtId="0" fontId="6" fillId="4" borderId="6" xfId="2" applyFill="1" applyBorder="1" applyAlignment="1">
      <alignment vertical="center"/>
    </xf>
    <xf numFmtId="0" fontId="6" fillId="0" borderId="0" xfId="2" applyFill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6" fillId="0" borderId="0" xfId="2" applyFill="1" applyBorder="1" applyAlignment="1">
      <alignment vertical="center" textRotation="255"/>
    </xf>
    <xf numFmtId="176" fontId="12" fillId="0" borderId="0" xfId="2" applyNumberFormat="1" applyFont="1" applyFill="1" applyBorder="1" applyAlignment="1">
      <alignment vertical="center" wrapText="1"/>
    </xf>
    <xf numFmtId="176" fontId="6" fillId="0" borderId="0" xfId="2" applyNumberFormat="1" applyFill="1" applyBorder="1" applyAlignment="1">
      <alignment horizontal="right" vertical="center"/>
    </xf>
    <xf numFmtId="0" fontId="6" fillId="0" borderId="1" xfId="2" applyFill="1" applyBorder="1" applyAlignment="1">
      <alignment vertical="center"/>
    </xf>
    <xf numFmtId="176" fontId="12" fillId="4" borderId="18" xfId="2" applyNumberFormat="1" applyFont="1" applyFill="1" applyBorder="1" applyAlignment="1">
      <alignment horizontal="center" vertical="center"/>
    </xf>
    <xf numFmtId="177" fontId="6" fillId="0" borderId="4" xfId="2" applyNumberFormat="1" applyFill="1" applyBorder="1" applyAlignment="1">
      <alignment vertical="center"/>
    </xf>
    <xf numFmtId="177" fontId="6" fillId="0" borderId="11" xfId="2" applyNumberFormat="1" applyFill="1" applyBorder="1" applyAlignment="1">
      <alignment vertical="center"/>
    </xf>
    <xf numFmtId="176" fontId="12" fillId="4" borderId="1" xfId="2" applyNumberFormat="1" applyFont="1" applyFill="1" applyBorder="1" applyAlignment="1">
      <alignment horizontal="center" vertical="center" wrapText="1"/>
    </xf>
    <xf numFmtId="176" fontId="12" fillId="4" borderId="18" xfId="2" applyNumberFormat="1" applyFont="1" applyFill="1" applyBorder="1" applyAlignment="1">
      <alignment horizontal="center" vertical="center" wrapText="1"/>
    </xf>
    <xf numFmtId="176" fontId="12" fillId="0" borderId="18" xfId="2" applyNumberFormat="1" applyFont="1" applyFill="1" applyBorder="1" applyAlignment="1">
      <alignment horizontal="center" vertical="center"/>
    </xf>
    <xf numFmtId="178" fontId="12" fillId="0" borderId="18" xfId="2" applyNumberFormat="1" applyFont="1" applyFill="1" applyBorder="1" applyAlignment="1">
      <alignment horizontal="right" vertical="center"/>
    </xf>
    <xf numFmtId="176" fontId="14" fillId="0" borderId="23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6" fillId="0" borderId="1" xfId="2" applyFill="1" applyBorder="1" applyAlignment="1">
      <alignment horizontal="left" vertical="center"/>
    </xf>
    <xf numFmtId="176" fontId="12" fillId="4" borderId="39" xfId="2" applyNumberFormat="1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/>
    </xf>
    <xf numFmtId="176" fontId="7" fillId="0" borderId="23" xfId="2" applyNumberFormat="1" applyFont="1" applyFill="1" applyBorder="1" applyAlignment="1">
      <alignment vertical="center"/>
    </xf>
    <xf numFmtId="0" fontId="6" fillId="4" borderId="18" xfId="2" applyFill="1" applyBorder="1" applyAlignment="1">
      <alignment horizontal="center" vertical="center"/>
    </xf>
    <xf numFmtId="177" fontId="12" fillId="0" borderId="5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vertical="center"/>
    </xf>
    <xf numFmtId="0" fontId="12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12" fillId="0" borderId="0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4" fillId="0" borderId="0" xfId="2" applyFont="1" applyAlignment="1">
      <alignment horizontal="right"/>
    </xf>
    <xf numFmtId="0" fontId="12" fillId="4" borderId="9" xfId="2" applyFont="1" applyFill="1" applyBorder="1" applyAlignment="1">
      <alignment vertical="center"/>
    </xf>
    <xf numFmtId="0" fontId="12" fillId="2" borderId="11" xfId="2" applyFont="1" applyFill="1" applyBorder="1" applyAlignment="1">
      <alignment horizontal="center" vertical="center"/>
    </xf>
    <xf numFmtId="0" fontId="12" fillId="4" borderId="49" xfId="2" applyFont="1" applyFill="1" applyBorder="1" applyAlignment="1">
      <alignment horizontal="left" vertical="center"/>
    </xf>
    <xf numFmtId="0" fontId="12" fillId="4" borderId="51" xfId="2" applyFont="1" applyFill="1" applyBorder="1" applyAlignment="1">
      <alignment vertical="center"/>
    </xf>
    <xf numFmtId="0" fontId="12" fillId="4" borderId="19" xfId="2" applyFont="1" applyFill="1" applyBorder="1" applyAlignment="1">
      <alignment vertical="center"/>
    </xf>
    <xf numFmtId="0" fontId="12" fillId="4" borderId="3" xfId="2" applyFont="1" applyFill="1" applyBorder="1" applyAlignment="1">
      <alignment vertical="center"/>
    </xf>
    <xf numFmtId="0" fontId="12" fillId="3" borderId="4" xfId="2" applyFont="1" applyFill="1" applyBorder="1">
      <alignment vertical="center"/>
    </xf>
    <xf numFmtId="0" fontId="12" fillId="4" borderId="15" xfId="2" applyFont="1" applyFill="1" applyBorder="1" applyAlignment="1">
      <alignment horizontal="left" vertical="center"/>
    </xf>
    <xf numFmtId="0" fontId="12" fillId="4" borderId="2" xfId="2" applyFont="1" applyFill="1" applyBorder="1" applyAlignment="1">
      <alignment horizontal="left" vertical="center" shrinkToFit="1"/>
    </xf>
    <xf numFmtId="0" fontId="12" fillId="4" borderId="3" xfId="2" applyFont="1" applyFill="1" applyBorder="1">
      <alignment vertical="center"/>
    </xf>
    <xf numFmtId="0" fontId="12" fillId="3" borderId="18" xfId="2" applyFont="1" applyFill="1" applyBorder="1" applyAlignment="1">
      <alignment horizontal="right" vertical="center"/>
    </xf>
    <xf numFmtId="0" fontId="12" fillId="3" borderId="4" xfId="2" applyFont="1" applyFill="1" applyBorder="1" applyAlignment="1">
      <alignment horizontal="right" vertical="center"/>
    </xf>
    <xf numFmtId="0" fontId="12" fillId="4" borderId="16" xfId="2" applyFont="1" applyFill="1" applyBorder="1" applyAlignment="1">
      <alignment horizontal="left" vertical="center"/>
    </xf>
    <xf numFmtId="0" fontId="12" fillId="4" borderId="16" xfId="2" applyFont="1" applyFill="1" applyBorder="1" applyAlignment="1">
      <alignment horizontal="left" vertical="center" shrinkToFit="1"/>
    </xf>
    <xf numFmtId="0" fontId="12" fillId="4" borderId="2" xfId="2" applyFont="1" applyFill="1" applyBorder="1" applyAlignment="1">
      <alignment vertical="center"/>
    </xf>
    <xf numFmtId="0" fontId="12" fillId="4" borderId="2" xfId="2" applyFont="1" applyFill="1" applyBorder="1" applyAlignment="1">
      <alignment horizontal="left" vertical="center"/>
    </xf>
    <xf numFmtId="0" fontId="12" fillId="4" borderId="16" xfId="2" applyFont="1" applyFill="1" applyBorder="1" applyAlignment="1">
      <alignment vertical="center"/>
    </xf>
    <xf numFmtId="0" fontId="12" fillId="4" borderId="1" xfId="2" applyFont="1" applyFill="1" applyBorder="1" applyAlignment="1">
      <alignment vertical="center"/>
    </xf>
    <xf numFmtId="0" fontId="12" fillId="4" borderId="52" xfId="2" applyFont="1" applyFill="1" applyBorder="1" applyAlignment="1">
      <alignment vertical="center"/>
    </xf>
    <xf numFmtId="0" fontId="12" fillId="4" borderId="40" xfId="2" applyFont="1" applyFill="1" applyBorder="1" applyAlignment="1">
      <alignment vertical="center"/>
    </xf>
    <xf numFmtId="0" fontId="12" fillId="3" borderId="11" xfId="2" applyFont="1" applyFill="1" applyBorder="1">
      <alignment vertical="center"/>
    </xf>
    <xf numFmtId="0" fontId="12" fillId="3" borderId="8" xfId="2" applyFont="1" applyFill="1" applyBorder="1" applyAlignment="1">
      <alignment horizontal="right" vertical="center"/>
    </xf>
    <xf numFmtId="0" fontId="12" fillId="4" borderId="49" xfId="2" applyFont="1" applyFill="1" applyBorder="1" applyAlignment="1">
      <alignment vertical="center"/>
    </xf>
    <xf numFmtId="0" fontId="12" fillId="3" borderId="18" xfId="2" applyFont="1" applyFill="1" applyBorder="1">
      <alignment vertical="center"/>
    </xf>
    <xf numFmtId="0" fontId="12" fillId="3" borderId="39" xfId="2" applyFont="1" applyFill="1" applyBorder="1">
      <alignment vertical="center"/>
    </xf>
    <xf numFmtId="0" fontId="0" fillId="3" borderId="19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2" fillId="4" borderId="15" xfId="2" applyFont="1" applyFill="1" applyBorder="1" applyAlignment="1">
      <alignment vertical="center"/>
    </xf>
    <xf numFmtId="0" fontId="12" fillId="4" borderId="20" xfId="2" applyFont="1" applyFill="1" applyBorder="1" applyAlignment="1">
      <alignment horizontal="left" vertical="center"/>
    </xf>
    <xf numFmtId="0" fontId="12" fillId="4" borderId="41" xfId="2" applyFont="1" applyFill="1" applyBorder="1" applyAlignment="1">
      <alignment vertical="center"/>
    </xf>
    <xf numFmtId="0" fontId="12" fillId="3" borderId="39" xfId="2" applyFont="1" applyFill="1" applyBorder="1" applyAlignment="1">
      <alignment horizontal="right" vertical="center"/>
    </xf>
    <xf numFmtId="0" fontId="14" fillId="0" borderId="7" xfId="2" applyFont="1" applyFill="1" applyBorder="1" applyAlignment="1">
      <alignment vertical="center"/>
    </xf>
    <xf numFmtId="0" fontId="22" fillId="0" borderId="0" xfId="2" applyFont="1" applyAlignment="1">
      <alignment vertical="center"/>
    </xf>
    <xf numFmtId="0" fontId="6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0" fontId="25" fillId="0" borderId="0" xfId="2" applyFont="1" applyFill="1" applyBorder="1" applyAlignment="1">
      <alignment vertical="center"/>
    </xf>
    <xf numFmtId="0" fontId="26" fillId="0" borderId="0" xfId="2" applyFont="1" applyFill="1" applyBorder="1" applyAlignment="1">
      <alignment vertical="center"/>
    </xf>
    <xf numFmtId="0" fontId="27" fillId="0" borderId="0" xfId="0" applyFont="1"/>
    <xf numFmtId="0" fontId="26" fillId="2" borderId="4" xfId="2" applyFont="1" applyFill="1" applyBorder="1" applyAlignment="1">
      <alignment horizontal="center" vertical="center"/>
    </xf>
    <xf numFmtId="177" fontId="18" fillId="0" borderId="4" xfId="2" applyNumberFormat="1" applyFont="1" applyFill="1" applyBorder="1" applyAlignment="1">
      <alignment horizontal="right" vertical="center"/>
    </xf>
    <xf numFmtId="0" fontId="18" fillId="2" borderId="4" xfId="2" applyFont="1" applyFill="1" applyBorder="1" applyAlignment="1">
      <alignment horizontal="center" vertical="center"/>
    </xf>
    <xf numFmtId="177" fontId="18" fillId="0" borderId="4" xfId="2" applyNumberFormat="1" applyFont="1" applyFill="1" applyBorder="1" applyAlignment="1">
      <alignment horizontal="center" vertical="center"/>
    </xf>
    <xf numFmtId="0" fontId="18" fillId="0" borderId="4" xfId="2" applyFont="1" applyFill="1" applyBorder="1" applyAlignment="1">
      <alignment vertical="center"/>
    </xf>
    <xf numFmtId="0" fontId="26" fillId="0" borderId="0" xfId="2" applyFont="1" applyFill="1" applyAlignment="1">
      <alignment vertical="center"/>
    </xf>
    <xf numFmtId="0" fontId="18" fillId="0" borderId="0" xfId="2" applyFont="1" applyFill="1" applyAlignment="1">
      <alignment horizontal="right" vertical="center"/>
    </xf>
    <xf numFmtId="0" fontId="28" fillId="0" borderId="0" xfId="0" applyFont="1"/>
    <xf numFmtId="0" fontId="24" fillId="0" borderId="0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3" fontId="29" fillId="0" borderId="0" xfId="2" applyNumberFormat="1" applyFont="1" applyFill="1" applyBorder="1" applyAlignment="1">
      <alignment horizontal="left" vertical="center"/>
    </xf>
    <xf numFmtId="0" fontId="26" fillId="3" borderId="0" xfId="2" applyFont="1" applyFill="1" applyBorder="1" applyAlignment="1">
      <alignment horizontal="center" vertical="center"/>
    </xf>
    <xf numFmtId="177" fontId="18" fillId="0" borderId="0" xfId="2" applyNumberFormat="1" applyFont="1" applyFill="1" applyBorder="1" applyAlignment="1">
      <alignment horizontal="right" vertical="center"/>
    </xf>
    <xf numFmtId="0" fontId="7" fillId="3" borderId="0" xfId="2" applyFont="1" applyFill="1" applyBorder="1" applyAlignment="1">
      <alignment vertical="center" textRotation="255" wrapText="1"/>
    </xf>
    <xf numFmtId="0" fontId="26" fillId="3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right" vertical="center"/>
    </xf>
    <xf numFmtId="177" fontId="26" fillId="0" borderId="0" xfId="2" applyNumberFormat="1" applyFont="1" applyFill="1" applyBorder="1" applyAlignment="1">
      <alignment horizontal="right" vertical="center"/>
    </xf>
    <xf numFmtId="0" fontId="26" fillId="0" borderId="1" xfId="2" applyFont="1" applyFill="1" applyBorder="1" applyAlignment="1">
      <alignment vertical="center"/>
    </xf>
    <xf numFmtId="3" fontId="26" fillId="0" borderId="0" xfId="2" applyNumberFormat="1" applyFont="1" applyFill="1" applyBorder="1" applyAlignment="1">
      <alignment horizontal="left" vertical="center"/>
    </xf>
    <xf numFmtId="3" fontId="26" fillId="0" borderId="0" xfId="2" applyNumberFormat="1" applyFont="1" applyFill="1" applyBorder="1" applyAlignment="1">
      <alignment vertical="center"/>
    </xf>
    <xf numFmtId="3" fontId="24" fillId="0" borderId="0" xfId="2" applyNumberFormat="1" applyFont="1" applyFill="1" applyBorder="1" applyAlignment="1">
      <alignment vertical="center"/>
    </xf>
    <xf numFmtId="3" fontId="24" fillId="0" borderId="0" xfId="2" applyNumberFormat="1" applyFont="1" applyFill="1" applyBorder="1" applyAlignment="1">
      <alignment horizontal="right" vertical="center"/>
    </xf>
    <xf numFmtId="3" fontId="29" fillId="3" borderId="0" xfId="2" applyNumberFormat="1" applyFont="1" applyFill="1" applyBorder="1" applyAlignment="1">
      <alignment horizontal="left" vertical="center"/>
    </xf>
    <xf numFmtId="3" fontId="26" fillId="3" borderId="0" xfId="2" applyNumberFormat="1" applyFont="1" applyFill="1" applyBorder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24" fillId="0" borderId="0" xfId="2" applyFont="1" applyFill="1" applyAlignment="1">
      <alignment vertical="center"/>
    </xf>
    <xf numFmtId="176" fontId="12" fillId="2" borderId="13" xfId="2" applyNumberFormat="1" applyFont="1" applyFill="1" applyBorder="1" applyAlignment="1">
      <alignment horizontal="left" vertical="center"/>
    </xf>
    <xf numFmtId="176" fontId="12" fillId="2" borderId="15" xfId="2" applyNumberFormat="1" applyFont="1" applyFill="1" applyBorder="1" applyAlignment="1">
      <alignment horizontal="left" vertical="center"/>
    </xf>
    <xf numFmtId="0" fontId="12" fillId="3" borderId="22" xfId="2" applyNumberFormat="1" applyFont="1" applyFill="1" applyBorder="1" applyAlignment="1">
      <alignment horizontal="center" vertical="center"/>
    </xf>
    <xf numFmtId="0" fontId="12" fillId="3" borderId="8" xfId="2" applyNumberFormat="1" applyFont="1" applyFill="1" applyBorder="1" applyAlignment="1">
      <alignment horizontal="center" vertical="center"/>
    </xf>
    <xf numFmtId="0" fontId="12" fillId="3" borderId="18" xfId="2" applyNumberFormat="1" applyFont="1" applyFill="1" applyBorder="1" applyAlignment="1">
      <alignment horizontal="center" vertical="center"/>
    </xf>
    <xf numFmtId="0" fontId="12" fillId="4" borderId="13" xfId="5" applyNumberFormat="1" applyFont="1" applyFill="1" applyBorder="1" applyAlignment="1">
      <alignment horizontal="center" vertical="center"/>
    </xf>
    <xf numFmtId="0" fontId="12" fillId="4" borderId="14" xfId="5" applyNumberFormat="1" applyFont="1" applyFill="1" applyBorder="1" applyAlignment="1">
      <alignment horizontal="center" vertical="center"/>
    </xf>
    <xf numFmtId="176" fontId="12" fillId="2" borderId="5" xfId="2" applyNumberFormat="1" applyFont="1" applyFill="1" applyBorder="1" applyAlignment="1">
      <alignment horizontal="left" vertical="center"/>
    </xf>
    <xf numFmtId="176" fontId="12" fillId="2" borderId="7" xfId="2" applyNumberFormat="1" applyFont="1" applyFill="1" applyBorder="1" applyAlignment="1">
      <alignment horizontal="left" vertical="center"/>
    </xf>
    <xf numFmtId="176" fontId="12" fillId="2" borderId="17" xfId="2" applyNumberFormat="1" applyFont="1" applyFill="1" applyBorder="1" applyAlignment="1">
      <alignment horizontal="left" vertical="center"/>
    </xf>
    <xf numFmtId="0" fontId="12" fillId="3" borderId="12" xfId="2" applyFont="1" applyFill="1" applyBorder="1" applyAlignment="1">
      <alignment horizontal="center" vertical="center"/>
    </xf>
    <xf numFmtId="0" fontId="12" fillId="3" borderId="8" xfId="2" applyFont="1" applyFill="1" applyBorder="1" applyAlignment="1">
      <alignment horizontal="center" vertical="center"/>
    </xf>
    <xf numFmtId="0" fontId="12" fillId="3" borderId="18" xfId="2" applyFont="1" applyFill="1" applyBorder="1" applyAlignment="1">
      <alignment horizontal="center" vertical="center"/>
    </xf>
    <xf numFmtId="0" fontId="12" fillId="4" borderId="15" xfId="5" applyNumberFormat="1" applyFont="1" applyFill="1" applyBorder="1" applyAlignment="1">
      <alignment horizontal="center" vertical="center"/>
    </xf>
    <xf numFmtId="0" fontId="12" fillId="4" borderId="17" xfId="2" applyFont="1" applyFill="1" applyBorder="1" applyAlignment="1">
      <alignment horizontal="center" vertical="center"/>
    </xf>
    <xf numFmtId="0" fontId="12" fillId="4" borderId="8" xfId="5" applyFont="1" applyFill="1" applyBorder="1" applyAlignment="1">
      <alignment horizontal="center" vertical="center"/>
    </xf>
    <xf numFmtId="0" fontId="12" fillId="4" borderId="18" xfId="2" applyFont="1" applyFill="1" applyBorder="1" applyAlignment="1">
      <alignment horizontal="center" vertical="center"/>
    </xf>
    <xf numFmtId="176" fontId="12" fillId="2" borderId="6" xfId="2" applyNumberFormat="1" applyFont="1" applyFill="1" applyBorder="1" applyAlignment="1">
      <alignment horizontal="left" vertical="center"/>
    </xf>
    <xf numFmtId="176" fontId="12" fillId="2" borderId="20" xfId="2" applyNumberFormat="1" applyFont="1" applyFill="1" applyBorder="1" applyAlignment="1">
      <alignment horizontal="left" vertical="center"/>
    </xf>
    <xf numFmtId="0" fontId="12" fillId="3" borderId="21" xfId="2" applyFont="1" applyFill="1" applyBorder="1" applyAlignment="1">
      <alignment horizontal="center" vertical="center"/>
    </xf>
    <xf numFmtId="0" fontId="12" fillId="4" borderId="6" xfId="5" applyNumberFormat="1" applyFont="1" applyFill="1" applyBorder="1" applyAlignment="1">
      <alignment horizontal="center" vertical="center"/>
    </xf>
    <xf numFmtId="0" fontId="12" fillId="4" borderId="5" xfId="5" applyNumberFormat="1" applyFont="1" applyFill="1" applyBorder="1" applyAlignment="1">
      <alignment horizontal="center" vertical="center"/>
    </xf>
    <xf numFmtId="176" fontId="12" fillId="2" borderId="16" xfId="2" applyNumberFormat="1" applyFont="1" applyFill="1" applyBorder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3" xfId="4" applyFont="1" applyFill="1" applyBorder="1" applyAlignment="1">
      <alignment horizontal="center" vertical="center"/>
    </xf>
    <xf numFmtId="176" fontId="12" fillId="2" borderId="2" xfId="2" applyNumberFormat="1" applyFont="1" applyFill="1" applyBorder="1" applyAlignment="1">
      <alignment horizontal="left" vertical="center"/>
    </xf>
    <xf numFmtId="176" fontId="12" fillId="2" borderId="9" xfId="2" applyNumberFormat="1" applyFont="1" applyFill="1" applyBorder="1" applyAlignment="1">
      <alignment horizontal="left" vertical="center"/>
    </xf>
    <xf numFmtId="176" fontId="12" fillId="2" borderId="5" xfId="2" applyNumberFormat="1" applyFont="1" applyFill="1" applyBorder="1" applyAlignment="1">
      <alignment horizontal="left" vertical="center" wrapText="1"/>
    </xf>
    <xf numFmtId="176" fontId="12" fillId="2" borderId="7" xfId="2" applyNumberFormat="1" applyFont="1" applyFill="1" applyBorder="1" applyAlignment="1">
      <alignment horizontal="left" vertical="center" wrapText="1"/>
    </xf>
    <xf numFmtId="176" fontId="12" fillId="2" borderId="10" xfId="2" applyNumberFormat="1" applyFont="1" applyFill="1" applyBorder="1" applyAlignment="1">
      <alignment horizontal="left" vertical="center" wrapText="1"/>
    </xf>
    <xf numFmtId="0" fontId="12" fillId="3" borderId="4" xfId="2" applyFont="1" applyFill="1" applyBorder="1" applyAlignment="1">
      <alignment horizontal="center" vertical="center"/>
    </xf>
    <xf numFmtId="0" fontId="12" fillId="3" borderId="11" xfId="2" applyFont="1" applyFill="1" applyBorder="1" applyAlignment="1">
      <alignment horizontal="center" vertical="center"/>
    </xf>
    <xf numFmtId="176" fontId="12" fillId="2" borderId="13" xfId="2" applyNumberFormat="1" applyFont="1" applyFill="1" applyBorder="1" applyAlignment="1">
      <alignment horizontal="center" vertical="center" textRotation="255"/>
    </xf>
    <xf numFmtId="176" fontId="12" fillId="2" borderId="15" xfId="2" applyNumberFormat="1" applyFont="1" applyFill="1" applyBorder="1" applyAlignment="1">
      <alignment horizontal="center" vertical="center" textRotation="255"/>
    </xf>
    <xf numFmtId="176" fontId="12" fillId="2" borderId="16" xfId="2" applyNumberFormat="1" applyFont="1" applyFill="1" applyBorder="1" applyAlignment="1">
      <alignment horizontal="center" vertical="center" textRotation="255"/>
    </xf>
    <xf numFmtId="176" fontId="12" fillId="2" borderId="14" xfId="2" applyNumberFormat="1" applyFont="1" applyFill="1" applyBorder="1" applyAlignment="1">
      <alignment horizontal="left" vertical="center"/>
    </xf>
    <xf numFmtId="0" fontId="13" fillId="3" borderId="8" xfId="2" applyNumberFormat="1" applyFont="1" applyFill="1" applyBorder="1" applyAlignment="1">
      <alignment horizontal="center" vertical="center"/>
    </xf>
    <xf numFmtId="0" fontId="13" fillId="3" borderId="18" xfId="2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8" fillId="0" borderId="0" xfId="2" applyFont="1" applyFill="1" applyAlignment="1">
      <alignment horizontal="center" vertical="center"/>
    </xf>
    <xf numFmtId="0" fontId="12" fillId="2" borderId="4" xfId="4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horizontal="center" vertical="center"/>
    </xf>
    <xf numFmtId="0" fontId="12" fillId="3" borderId="15" xfId="2" applyFont="1" applyFill="1" applyBorder="1" applyAlignment="1">
      <alignment horizontal="center" vertical="center"/>
    </xf>
    <xf numFmtId="0" fontId="12" fillId="3" borderId="16" xfId="2" applyFont="1" applyFill="1" applyBorder="1" applyAlignment="1">
      <alignment horizontal="center" vertical="center"/>
    </xf>
    <xf numFmtId="0" fontId="12" fillId="4" borderId="26" xfId="2" applyFont="1" applyFill="1" applyBorder="1" applyAlignment="1">
      <alignment horizontal="center" vertical="center"/>
    </xf>
    <xf numFmtId="176" fontId="12" fillId="2" borderId="24" xfId="2" applyNumberFormat="1" applyFont="1" applyFill="1" applyBorder="1" applyAlignment="1">
      <alignment horizontal="left" vertical="center"/>
    </xf>
    <xf numFmtId="176" fontId="12" fillId="2" borderId="25" xfId="2" applyNumberFormat="1" applyFont="1" applyFill="1" applyBorder="1" applyAlignment="1">
      <alignment horizontal="left" vertical="center"/>
    </xf>
    <xf numFmtId="0" fontId="12" fillId="4" borderId="8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12" fillId="0" borderId="22" xfId="2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12" fillId="0" borderId="18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 wrapText="1"/>
    </xf>
    <xf numFmtId="0" fontId="12" fillId="0" borderId="18" xfId="2" applyFont="1" applyFill="1" applyBorder="1" applyAlignment="1">
      <alignment horizontal="center" vertical="center" wrapText="1"/>
    </xf>
    <xf numFmtId="0" fontId="12" fillId="4" borderId="6" xfId="2" applyFont="1" applyFill="1" applyBorder="1" applyAlignment="1">
      <alignment horizontal="center" vertical="center"/>
    </xf>
    <xf numFmtId="0" fontId="12" fillId="4" borderId="5" xfId="2" applyFont="1" applyFill="1" applyBorder="1" applyAlignment="1">
      <alignment horizontal="center" vertical="center"/>
    </xf>
    <xf numFmtId="0" fontId="12" fillId="4" borderId="18" xfId="5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4" borderId="3" xfId="2" applyFont="1" applyFill="1" applyBorder="1" applyAlignment="1">
      <alignment horizontal="center" vertical="center"/>
    </xf>
    <xf numFmtId="0" fontId="12" fillId="0" borderId="21" xfId="2" applyFont="1" applyFill="1" applyBorder="1" applyAlignment="1">
      <alignment horizontal="center" vertical="center" wrapText="1"/>
    </xf>
    <xf numFmtId="0" fontId="12" fillId="4" borderId="21" xfId="5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176" fontId="12" fillId="2" borderId="17" xfId="2" applyNumberFormat="1" applyFont="1" applyFill="1" applyBorder="1" applyAlignment="1">
      <alignment horizontal="left" vertical="center" wrapText="1"/>
    </xf>
    <xf numFmtId="0" fontId="12" fillId="3" borderId="5" xfId="2" applyFont="1" applyFill="1" applyBorder="1" applyAlignment="1">
      <alignment horizontal="center" vertical="center"/>
    </xf>
    <xf numFmtId="0" fontId="12" fillId="3" borderId="17" xfId="2" applyFont="1" applyFill="1" applyBorder="1" applyAlignment="1">
      <alignment horizontal="center" vertical="center"/>
    </xf>
    <xf numFmtId="176" fontId="12" fillId="2" borderId="34" xfId="2" applyNumberFormat="1" applyFont="1" applyFill="1" applyBorder="1" applyAlignment="1">
      <alignment horizontal="left" vertical="center" wrapText="1"/>
    </xf>
    <xf numFmtId="176" fontId="12" fillId="2" borderId="6" xfId="2" applyNumberFormat="1" applyFont="1" applyFill="1" applyBorder="1" applyAlignment="1">
      <alignment horizontal="center" vertical="center"/>
    </xf>
    <xf numFmtId="176" fontId="12" fillId="2" borderId="15" xfId="2" applyNumberFormat="1" applyFont="1" applyFill="1" applyBorder="1" applyAlignment="1">
      <alignment horizontal="center" vertical="center"/>
    </xf>
    <xf numFmtId="176" fontId="12" fillId="2" borderId="16" xfId="2" applyNumberFormat="1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176" fontId="12" fillId="2" borderId="27" xfId="2" applyNumberFormat="1" applyFont="1" applyFill="1" applyBorder="1" applyAlignment="1">
      <alignment horizontal="left" vertical="center" wrapText="1"/>
    </xf>
    <xf numFmtId="176" fontId="12" fillId="2" borderId="29" xfId="2" applyNumberFormat="1" applyFont="1" applyFill="1" applyBorder="1" applyAlignment="1">
      <alignment horizontal="left" vertical="center" wrapText="1"/>
    </xf>
    <xf numFmtId="176" fontId="12" fillId="2" borderId="31" xfId="2" applyNumberFormat="1" applyFont="1" applyFill="1" applyBorder="1" applyAlignment="1">
      <alignment horizontal="left" vertical="center" wrapText="1"/>
    </xf>
    <xf numFmtId="0" fontId="12" fillId="3" borderId="28" xfId="2" applyFont="1" applyFill="1" applyBorder="1" applyAlignment="1">
      <alignment horizontal="center" vertical="center"/>
    </xf>
    <xf numFmtId="0" fontId="12" fillId="3" borderId="30" xfId="2" applyFont="1" applyFill="1" applyBorder="1" applyAlignment="1">
      <alignment horizontal="center" vertical="center"/>
    </xf>
    <xf numFmtId="0" fontId="12" fillId="3" borderId="32" xfId="2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/>
    </xf>
    <xf numFmtId="176" fontId="12" fillId="4" borderId="12" xfId="2" applyNumberFormat="1" applyFont="1" applyFill="1" applyBorder="1" applyAlignment="1">
      <alignment horizontal="center" vertical="center" textRotation="255"/>
    </xf>
    <xf numFmtId="176" fontId="12" fillId="4" borderId="8" xfId="2" applyNumberFormat="1" applyFont="1" applyFill="1" applyBorder="1" applyAlignment="1">
      <alignment horizontal="center" vertical="center" textRotation="255"/>
    </xf>
    <xf numFmtId="176" fontId="12" fillId="4" borderId="18" xfId="2" applyNumberFormat="1" applyFont="1" applyFill="1" applyBorder="1" applyAlignment="1">
      <alignment horizontal="center" vertical="center" textRotation="255"/>
    </xf>
    <xf numFmtId="176" fontId="12" fillId="4" borderId="15" xfId="2" applyNumberFormat="1" applyFont="1" applyFill="1" applyBorder="1" applyAlignment="1">
      <alignment horizontal="center" vertical="center" textRotation="255"/>
    </xf>
    <xf numFmtId="176" fontId="12" fillId="4" borderId="16" xfId="2" applyNumberFormat="1" applyFont="1" applyFill="1" applyBorder="1" applyAlignment="1">
      <alignment horizontal="center" vertical="center" textRotation="255"/>
    </xf>
    <xf numFmtId="176" fontId="12" fillId="4" borderId="13" xfId="2" applyNumberFormat="1" applyFont="1" applyFill="1" applyBorder="1" applyAlignment="1">
      <alignment horizontal="center" vertical="center" textRotation="255"/>
    </xf>
    <xf numFmtId="176" fontId="12" fillId="4" borderId="14" xfId="2" applyNumberFormat="1" applyFont="1" applyFill="1" applyBorder="1" applyAlignment="1">
      <alignment horizontal="left" vertical="center"/>
    </xf>
    <xf numFmtId="176" fontId="12" fillId="4" borderId="7" xfId="2" applyNumberFormat="1" applyFont="1" applyFill="1" applyBorder="1" applyAlignment="1">
      <alignment horizontal="left" vertical="center"/>
    </xf>
    <xf numFmtId="176" fontId="12" fillId="4" borderId="17" xfId="2" applyNumberFormat="1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center" vertical="center"/>
    </xf>
    <xf numFmtId="0" fontId="12" fillId="4" borderId="15" xfId="2" applyFont="1" applyFill="1" applyBorder="1" applyAlignment="1">
      <alignment horizontal="center" vertical="center"/>
    </xf>
    <xf numFmtId="176" fontId="12" fillId="4" borderId="24" xfId="2" applyNumberFormat="1" applyFont="1" applyFill="1" applyBorder="1" applyAlignment="1">
      <alignment horizontal="left" vertical="center"/>
    </xf>
    <xf numFmtId="176" fontId="12" fillId="4" borderId="25" xfId="2" applyNumberFormat="1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center" vertical="center"/>
    </xf>
    <xf numFmtId="0" fontId="12" fillId="4" borderId="21" xfId="2" applyFont="1" applyFill="1" applyBorder="1" applyAlignment="1">
      <alignment horizontal="center" vertical="center"/>
    </xf>
    <xf numFmtId="176" fontId="12" fillId="4" borderId="2" xfId="2" applyNumberFormat="1" applyFont="1" applyFill="1" applyBorder="1" applyAlignment="1">
      <alignment horizontal="left" vertical="center"/>
    </xf>
    <xf numFmtId="176" fontId="12" fillId="4" borderId="3" xfId="2" applyNumberFormat="1" applyFont="1" applyFill="1" applyBorder="1" applyAlignment="1">
      <alignment horizontal="left" vertical="center"/>
    </xf>
    <xf numFmtId="176" fontId="12" fillId="4" borderId="5" xfId="2" applyNumberFormat="1" applyFont="1" applyFill="1" applyBorder="1" applyAlignment="1">
      <alignment horizontal="left" vertical="center"/>
    </xf>
    <xf numFmtId="176" fontId="12" fillId="4" borderId="6" xfId="2" applyNumberFormat="1" applyFont="1" applyFill="1" applyBorder="1" applyAlignment="1">
      <alignment horizontal="left" vertical="center"/>
    </xf>
    <xf numFmtId="176" fontId="12" fillId="4" borderId="15" xfId="2" applyNumberFormat="1" applyFont="1" applyFill="1" applyBorder="1" applyAlignment="1">
      <alignment horizontal="left" vertical="center"/>
    </xf>
    <xf numFmtId="176" fontId="12" fillId="4" borderId="16" xfId="2" applyNumberFormat="1" applyFont="1" applyFill="1" applyBorder="1" applyAlignment="1">
      <alignment horizontal="left" vertical="center"/>
    </xf>
    <xf numFmtId="0" fontId="12" fillId="4" borderId="4" xfId="2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/>
    </xf>
    <xf numFmtId="0" fontId="12" fillId="4" borderId="19" xfId="2" applyFont="1" applyFill="1" applyBorder="1" applyAlignment="1">
      <alignment horizontal="center" vertical="center"/>
    </xf>
    <xf numFmtId="0" fontId="12" fillId="4" borderId="16" xfId="2" applyFont="1" applyFill="1" applyBorder="1" applyAlignment="1">
      <alignment horizontal="center" vertical="center"/>
    </xf>
    <xf numFmtId="176" fontId="12" fillId="4" borderId="39" xfId="2" applyNumberFormat="1" applyFont="1" applyFill="1" applyBorder="1" applyAlignment="1">
      <alignment horizontal="center" vertical="center" textRotation="255"/>
    </xf>
    <xf numFmtId="176" fontId="12" fillId="4" borderId="9" xfId="2" applyNumberFormat="1" applyFont="1" applyFill="1" applyBorder="1" applyAlignment="1">
      <alignment horizontal="left" vertical="center"/>
    </xf>
    <xf numFmtId="176" fontId="12" fillId="4" borderId="3" xfId="2" applyNumberFormat="1" applyFont="1" applyFill="1" applyBorder="1" applyAlignment="1">
      <alignment horizontal="left" vertical="center" wrapText="1"/>
    </xf>
    <xf numFmtId="176" fontId="12" fillId="4" borderId="40" xfId="2" applyNumberFormat="1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176" fontId="12" fillId="4" borderId="17" xfId="2" applyNumberFormat="1" applyFont="1" applyFill="1" applyBorder="1" applyAlignment="1">
      <alignment horizontal="center" vertical="center"/>
    </xf>
    <xf numFmtId="176" fontId="12" fillId="4" borderId="3" xfId="2" applyNumberFormat="1" applyFont="1" applyFill="1" applyBorder="1" applyAlignment="1">
      <alignment horizontal="center" vertical="center"/>
    </xf>
    <xf numFmtId="176" fontId="12" fillId="4" borderId="40" xfId="2" applyNumberFormat="1" applyFont="1" applyFill="1" applyBorder="1" applyAlignment="1">
      <alignment horizontal="left" vertical="center"/>
    </xf>
    <xf numFmtId="0" fontId="6" fillId="4" borderId="22" xfId="2" applyFill="1" applyBorder="1" applyAlignment="1">
      <alignment horizontal="center" vertical="center" textRotation="255"/>
    </xf>
    <xf numFmtId="0" fontId="6" fillId="4" borderId="8" xfId="2" applyFill="1" applyBorder="1" applyAlignment="1">
      <alignment horizontal="center" vertical="center" textRotation="255"/>
    </xf>
    <xf numFmtId="0" fontId="6" fillId="4" borderId="18" xfId="2" applyFill="1" applyBorder="1" applyAlignment="1">
      <alignment horizontal="center" vertical="center" textRotation="255"/>
    </xf>
    <xf numFmtId="176" fontId="12" fillId="4" borderId="45" xfId="2" applyNumberFormat="1" applyFont="1" applyFill="1" applyBorder="1" applyAlignment="1">
      <alignment horizontal="center" vertical="center" wrapText="1"/>
    </xf>
    <xf numFmtId="176" fontId="12" fillId="4" borderId="14" xfId="2" applyNumberFormat="1" applyFont="1" applyFill="1" applyBorder="1" applyAlignment="1">
      <alignment horizontal="center" vertical="center" wrapText="1"/>
    </xf>
    <xf numFmtId="0" fontId="12" fillId="4" borderId="13" xfId="2" applyFont="1" applyFill="1" applyBorder="1" applyAlignment="1">
      <alignment horizontal="center" vertical="center"/>
    </xf>
    <xf numFmtId="0" fontId="12" fillId="4" borderId="14" xfId="2" applyFont="1" applyFill="1" applyBorder="1" applyAlignment="1">
      <alignment horizontal="center" vertical="center"/>
    </xf>
    <xf numFmtId="176" fontId="12" fillId="4" borderId="2" xfId="2" applyNumberFormat="1" applyFont="1" applyFill="1" applyBorder="1" applyAlignment="1">
      <alignment horizontal="center" vertical="center" wrapText="1"/>
    </xf>
    <xf numFmtId="176" fontId="12" fillId="4" borderId="3" xfId="2" applyNumberFormat="1" applyFont="1" applyFill="1" applyBorder="1" applyAlignment="1">
      <alignment horizontal="center" vertical="center" wrapText="1"/>
    </xf>
    <xf numFmtId="176" fontId="12" fillId="4" borderId="26" xfId="2" applyNumberFormat="1" applyFont="1" applyFill="1" applyBorder="1" applyAlignment="1">
      <alignment horizontal="left" vertical="center" wrapText="1"/>
    </xf>
    <xf numFmtId="176" fontId="12" fillId="4" borderId="39" xfId="2" applyNumberFormat="1" applyFont="1" applyFill="1" applyBorder="1" applyAlignment="1">
      <alignment horizontal="center" vertical="center"/>
    </xf>
    <xf numFmtId="176" fontId="12" fillId="4" borderId="4" xfId="2" applyNumberFormat="1" applyFont="1" applyFill="1" applyBorder="1" applyAlignment="1">
      <alignment horizontal="center" vertical="center"/>
    </xf>
    <xf numFmtId="176" fontId="12" fillId="4" borderId="11" xfId="2" applyNumberFormat="1" applyFont="1" applyFill="1" applyBorder="1" applyAlignment="1">
      <alignment horizontal="center" vertical="center"/>
    </xf>
    <xf numFmtId="0" fontId="12" fillId="0" borderId="39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6" fillId="4" borderId="6" xfId="2" applyFill="1" applyBorder="1" applyAlignment="1">
      <alignment horizontal="center" vertical="center"/>
    </xf>
    <xf numFmtId="0" fontId="6" fillId="4" borderId="20" xfId="2" applyFill="1" applyBorder="1" applyAlignment="1">
      <alignment horizontal="center" vertical="center"/>
    </xf>
    <xf numFmtId="0" fontId="12" fillId="4" borderId="23" xfId="2" applyFont="1" applyFill="1" applyBorder="1" applyAlignment="1">
      <alignment horizontal="center" vertical="center"/>
    </xf>
    <xf numFmtId="0" fontId="12" fillId="4" borderId="41" xfId="2" applyFont="1" applyFill="1" applyBorder="1" applyAlignment="1">
      <alignment horizontal="center" vertical="center"/>
    </xf>
    <xf numFmtId="0" fontId="12" fillId="4" borderId="11" xfId="2" applyFont="1" applyFill="1" applyBorder="1" applyAlignment="1">
      <alignment horizontal="center" vertical="center"/>
    </xf>
    <xf numFmtId="0" fontId="12" fillId="4" borderId="40" xfId="2" applyFont="1" applyFill="1" applyBorder="1" applyAlignment="1">
      <alignment horizontal="center" vertical="center"/>
    </xf>
    <xf numFmtId="0" fontId="12" fillId="4" borderId="9" xfId="2" applyFont="1" applyFill="1" applyBorder="1" applyAlignment="1">
      <alignment horizontal="center" vertical="center"/>
    </xf>
    <xf numFmtId="176" fontId="12" fillId="4" borderId="2" xfId="2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6" fillId="0" borderId="19" xfId="2" applyFill="1" applyBorder="1" applyAlignment="1">
      <alignment horizontal="left"/>
    </xf>
    <xf numFmtId="0" fontId="6" fillId="0" borderId="19" xfId="2" applyFont="1" applyFill="1" applyBorder="1" applyAlignment="1">
      <alignment horizontal="left"/>
    </xf>
    <xf numFmtId="176" fontId="12" fillId="4" borderId="19" xfId="2" applyNumberFormat="1" applyFont="1" applyFill="1" applyBorder="1" applyAlignment="1">
      <alignment horizontal="center" vertical="center"/>
    </xf>
    <xf numFmtId="0" fontId="6" fillId="4" borderId="12" xfId="2" applyFill="1" applyBorder="1" applyAlignment="1">
      <alignment horizontal="center" vertical="center" textRotation="255"/>
    </xf>
    <xf numFmtId="0" fontId="12" fillId="4" borderId="20" xfId="2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center" vertical="center"/>
    </xf>
    <xf numFmtId="176" fontId="12" fillId="4" borderId="0" xfId="2" applyNumberFormat="1" applyFont="1" applyFill="1" applyBorder="1" applyAlignment="1">
      <alignment horizontal="center" vertical="center"/>
    </xf>
    <xf numFmtId="176" fontId="12" fillId="4" borderId="1" xfId="2" applyNumberFormat="1" applyFont="1" applyFill="1" applyBorder="1" applyAlignment="1">
      <alignment horizontal="center" vertical="center"/>
    </xf>
    <xf numFmtId="176" fontId="12" fillId="4" borderId="26" xfId="2" applyNumberFormat="1" applyFont="1" applyFill="1" applyBorder="1" applyAlignment="1">
      <alignment horizontal="left" vertical="center"/>
    </xf>
    <xf numFmtId="176" fontId="17" fillId="4" borderId="3" xfId="2" applyNumberFormat="1" applyFont="1" applyFill="1" applyBorder="1" applyAlignment="1">
      <alignment horizontal="left" vertical="center" wrapText="1"/>
    </xf>
    <xf numFmtId="176" fontId="17" fillId="4" borderId="3" xfId="2" applyNumberFormat="1" applyFont="1" applyFill="1" applyBorder="1" applyAlignment="1">
      <alignment horizontal="left" vertical="center"/>
    </xf>
    <xf numFmtId="176" fontId="17" fillId="4" borderId="40" xfId="2" applyNumberFormat="1" applyFont="1" applyFill="1" applyBorder="1" applyAlignment="1">
      <alignment horizontal="left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42" xfId="2" applyFont="1" applyFill="1" applyBorder="1" applyAlignment="1">
      <alignment horizontal="center" vertical="center"/>
    </xf>
    <xf numFmtId="0" fontId="12" fillId="0" borderId="43" xfId="2" applyFont="1" applyFill="1" applyBorder="1" applyAlignment="1">
      <alignment horizontal="center" vertical="center"/>
    </xf>
    <xf numFmtId="0" fontId="12" fillId="0" borderId="46" xfId="2" applyFont="1" applyFill="1" applyBorder="1" applyAlignment="1">
      <alignment horizontal="center" vertical="center"/>
    </xf>
    <xf numFmtId="176" fontId="12" fillId="4" borderId="18" xfId="2" applyNumberFormat="1" applyFont="1" applyFill="1" applyBorder="1" applyAlignment="1">
      <alignment horizontal="center" vertical="center"/>
    </xf>
    <xf numFmtId="0" fontId="12" fillId="0" borderId="44" xfId="2" applyFont="1" applyFill="1" applyBorder="1" applyAlignment="1">
      <alignment horizontal="center" vertical="center"/>
    </xf>
    <xf numFmtId="176" fontId="17" fillId="4" borderId="17" xfId="2" applyNumberFormat="1" applyFont="1" applyFill="1" applyBorder="1" applyAlignment="1">
      <alignment horizontal="left" vertical="center" wrapText="1"/>
    </xf>
    <xf numFmtId="176" fontId="12" fillId="4" borderId="22" xfId="2" applyNumberFormat="1" applyFont="1" applyFill="1" applyBorder="1" applyAlignment="1">
      <alignment horizontal="center" vertical="center"/>
    </xf>
    <xf numFmtId="176" fontId="12" fillId="4" borderId="8" xfId="2" applyNumberFormat="1" applyFont="1" applyFill="1" applyBorder="1" applyAlignment="1">
      <alignment horizontal="center" vertical="center"/>
    </xf>
    <xf numFmtId="176" fontId="12" fillId="4" borderId="14" xfId="2" applyNumberFormat="1" applyFont="1" applyFill="1" applyBorder="1" applyAlignment="1">
      <alignment horizontal="left" vertical="center" wrapText="1"/>
    </xf>
    <xf numFmtId="176" fontId="12" fillId="4" borderId="7" xfId="2" applyNumberFormat="1" applyFont="1" applyFill="1" applyBorder="1" applyAlignment="1">
      <alignment horizontal="left" vertical="center" wrapText="1"/>
    </xf>
    <xf numFmtId="176" fontId="12" fillId="4" borderId="10" xfId="2" applyNumberFormat="1" applyFont="1" applyFill="1" applyBorder="1" applyAlignment="1">
      <alignment horizontal="left" vertical="center" wrapText="1"/>
    </xf>
    <xf numFmtId="176" fontId="17" fillId="4" borderId="6" xfId="2" applyNumberFormat="1" applyFont="1" applyFill="1" applyBorder="1" applyAlignment="1">
      <alignment horizontal="center" vertical="center" wrapText="1"/>
    </xf>
    <xf numFmtId="176" fontId="17" fillId="4" borderId="5" xfId="2" applyNumberFormat="1" applyFont="1" applyFill="1" applyBorder="1" applyAlignment="1">
      <alignment horizontal="center" vertical="center" wrapText="1"/>
    </xf>
    <xf numFmtId="176" fontId="17" fillId="4" borderId="15" xfId="2" applyNumberFormat="1" applyFont="1" applyFill="1" applyBorder="1" applyAlignment="1">
      <alignment horizontal="center" vertical="center" wrapText="1"/>
    </xf>
    <xf numFmtId="176" fontId="17" fillId="4" borderId="7" xfId="2" applyNumberFormat="1" applyFont="1" applyFill="1" applyBorder="1" applyAlignment="1">
      <alignment horizontal="center" vertical="center" wrapText="1"/>
    </xf>
    <xf numFmtId="176" fontId="17" fillId="4" borderId="16" xfId="2" applyNumberFormat="1" applyFont="1" applyFill="1" applyBorder="1" applyAlignment="1">
      <alignment horizontal="center" vertical="center" wrapText="1"/>
    </xf>
    <xf numFmtId="176" fontId="17" fillId="4" borderId="17" xfId="2" applyNumberFormat="1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horizontal="left"/>
    </xf>
    <xf numFmtId="0" fontId="6" fillId="0" borderId="1" xfId="2" applyFill="1" applyBorder="1" applyAlignment="1">
      <alignment horizontal="left" vertical="center"/>
    </xf>
    <xf numFmtId="0" fontId="12" fillId="0" borderId="47" xfId="2" applyFont="1" applyFill="1" applyBorder="1" applyAlignment="1">
      <alignment horizontal="center" vertical="center"/>
    </xf>
    <xf numFmtId="0" fontId="12" fillId="0" borderId="48" xfId="2" applyFont="1" applyFill="1" applyBorder="1" applyAlignment="1">
      <alignment horizontal="center" vertical="center"/>
    </xf>
    <xf numFmtId="176" fontId="12" fillId="4" borderId="1" xfId="2" applyNumberFormat="1" applyFont="1" applyFill="1" applyBorder="1" applyAlignment="1">
      <alignment horizontal="center" vertical="center" wrapText="1"/>
    </xf>
    <xf numFmtId="176" fontId="12" fillId="4" borderId="45" xfId="2" applyNumberFormat="1" applyFont="1" applyFill="1" applyBorder="1" applyAlignment="1">
      <alignment horizontal="left" vertical="center"/>
    </xf>
    <xf numFmtId="176" fontId="12" fillId="4" borderId="0" xfId="2" applyNumberFormat="1" applyFont="1" applyFill="1" applyBorder="1" applyAlignment="1">
      <alignment horizontal="left" vertical="center"/>
    </xf>
    <xf numFmtId="176" fontId="12" fillId="4" borderId="41" xfId="2" applyNumberFormat="1" applyFont="1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8" fillId="4" borderId="23" xfId="2" applyFont="1" applyFill="1" applyBorder="1" applyAlignment="1">
      <alignment horizontal="left" vertical="center" wrapText="1"/>
    </xf>
    <xf numFmtId="0" fontId="18" fillId="4" borderId="0" xfId="2" applyFont="1" applyFill="1" applyBorder="1" applyAlignment="1">
      <alignment horizontal="left" vertical="center" wrapText="1"/>
    </xf>
    <xf numFmtId="0" fontId="18" fillId="4" borderId="41" xfId="2" applyFont="1" applyFill="1" applyBorder="1" applyAlignment="1">
      <alignment horizontal="left" vertical="center" wrapText="1"/>
    </xf>
    <xf numFmtId="0" fontId="18" fillId="4" borderId="12" xfId="2" applyFont="1" applyFill="1" applyBorder="1" applyAlignment="1">
      <alignment horizontal="center" vertical="center" wrapText="1"/>
    </xf>
    <xf numFmtId="0" fontId="18" fillId="4" borderId="8" xfId="2" applyFont="1" applyFill="1" applyBorder="1" applyAlignment="1">
      <alignment horizontal="center" vertical="center" wrapText="1"/>
    </xf>
    <xf numFmtId="0" fontId="18" fillId="4" borderId="21" xfId="2" applyFont="1" applyFill="1" applyBorder="1" applyAlignment="1">
      <alignment horizontal="center" vertical="center" wrapText="1"/>
    </xf>
    <xf numFmtId="0" fontId="7" fillId="4" borderId="22" xfId="2" applyFont="1" applyFill="1" applyBorder="1" applyAlignment="1">
      <alignment horizontal="center" vertical="center" textRotation="255"/>
    </xf>
    <xf numFmtId="0" fontId="7" fillId="4" borderId="8" xfId="2" applyFont="1" applyFill="1" applyBorder="1" applyAlignment="1">
      <alignment horizontal="center" vertical="center" textRotation="255"/>
    </xf>
    <xf numFmtId="0" fontId="7" fillId="4" borderId="18" xfId="2" applyFont="1" applyFill="1" applyBorder="1" applyAlignment="1">
      <alignment horizontal="center" vertical="center" textRotation="255"/>
    </xf>
    <xf numFmtId="176" fontId="12" fillId="4" borderId="16" xfId="2" applyNumberFormat="1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horizontal="center" vertical="center"/>
    </xf>
    <xf numFmtId="0" fontId="18" fillId="4" borderId="7" xfId="2" applyFont="1" applyFill="1" applyBorder="1" applyAlignment="1">
      <alignment horizontal="left" vertical="center" wrapText="1"/>
    </xf>
    <xf numFmtId="0" fontId="18" fillId="4" borderId="10" xfId="2" applyFont="1" applyFill="1" applyBorder="1" applyAlignment="1">
      <alignment horizontal="left" vertical="center" wrapText="1"/>
    </xf>
    <xf numFmtId="176" fontId="12" fillId="4" borderId="49" xfId="2" applyNumberFormat="1" applyFont="1" applyFill="1" applyBorder="1" applyAlignment="1">
      <alignment horizontal="center" vertical="center"/>
    </xf>
    <xf numFmtId="176" fontId="12" fillId="4" borderId="26" xfId="2" applyNumberFormat="1" applyFont="1" applyFill="1" applyBorder="1" applyAlignment="1">
      <alignment horizontal="center" vertical="center"/>
    </xf>
    <xf numFmtId="0" fontId="18" fillId="4" borderId="6" xfId="2" applyFont="1" applyFill="1" applyBorder="1" applyAlignment="1">
      <alignment horizontal="center" vertical="center" wrapText="1"/>
    </xf>
    <xf numFmtId="0" fontId="18" fillId="4" borderId="5" xfId="2" applyFont="1" applyFill="1" applyBorder="1" applyAlignment="1">
      <alignment horizontal="center" vertical="center" wrapText="1"/>
    </xf>
    <xf numFmtId="0" fontId="18" fillId="4" borderId="15" xfId="2" applyFont="1" applyFill="1" applyBorder="1" applyAlignment="1">
      <alignment horizontal="center" vertical="center" wrapText="1"/>
    </xf>
    <xf numFmtId="0" fontId="18" fillId="4" borderId="7" xfId="2" applyFont="1" applyFill="1" applyBorder="1" applyAlignment="1">
      <alignment horizontal="center" vertical="center" wrapText="1"/>
    </xf>
    <xf numFmtId="0" fontId="18" fillId="4" borderId="20" xfId="2" applyFont="1" applyFill="1" applyBorder="1" applyAlignment="1">
      <alignment horizontal="center" vertical="center" wrapText="1"/>
    </xf>
    <xf numFmtId="0" fontId="18" fillId="4" borderId="10" xfId="2" applyFont="1" applyFill="1" applyBorder="1" applyAlignment="1">
      <alignment horizontal="center" vertical="center" wrapText="1"/>
    </xf>
    <xf numFmtId="176" fontId="7" fillId="4" borderId="2" xfId="2" applyNumberFormat="1" applyFont="1" applyFill="1" applyBorder="1" applyAlignment="1">
      <alignment horizontal="center" vertical="center"/>
    </xf>
    <xf numFmtId="176" fontId="7" fillId="4" borderId="3" xfId="2" applyNumberFormat="1" applyFont="1" applyFill="1" applyBorder="1" applyAlignment="1">
      <alignment horizontal="center" vertical="center"/>
    </xf>
    <xf numFmtId="176" fontId="7" fillId="4" borderId="13" xfId="2" applyNumberFormat="1" applyFont="1" applyFill="1" applyBorder="1" applyAlignment="1">
      <alignment horizontal="center" vertical="center"/>
    </xf>
    <xf numFmtId="176" fontId="7" fillId="4" borderId="45" xfId="2" applyNumberFormat="1" applyFont="1" applyFill="1" applyBorder="1" applyAlignment="1">
      <alignment horizontal="center" vertical="center"/>
    </xf>
    <xf numFmtId="176" fontId="7" fillId="4" borderId="14" xfId="2" applyNumberFormat="1" applyFont="1" applyFill="1" applyBorder="1" applyAlignment="1">
      <alignment horizontal="center" vertical="center"/>
    </xf>
    <xf numFmtId="176" fontId="7" fillId="4" borderId="15" xfId="2" applyNumberFormat="1" applyFont="1" applyFill="1" applyBorder="1" applyAlignment="1">
      <alignment horizontal="center" vertical="center"/>
    </xf>
    <xf numFmtId="176" fontId="7" fillId="4" borderId="0" xfId="2" applyNumberFormat="1" applyFont="1" applyFill="1" applyBorder="1" applyAlignment="1">
      <alignment horizontal="center" vertical="center"/>
    </xf>
    <xf numFmtId="176" fontId="7" fillId="4" borderId="7" xfId="2" applyNumberFormat="1" applyFont="1" applyFill="1" applyBorder="1" applyAlignment="1">
      <alignment horizontal="center" vertical="center"/>
    </xf>
    <xf numFmtId="176" fontId="7" fillId="4" borderId="16" xfId="2" applyNumberFormat="1" applyFont="1" applyFill="1" applyBorder="1" applyAlignment="1">
      <alignment horizontal="center" vertical="center"/>
    </xf>
    <xf numFmtId="176" fontId="7" fillId="4" borderId="1" xfId="2" applyNumberFormat="1" applyFont="1" applyFill="1" applyBorder="1" applyAlignment="1">
      <alignment horizontal="center" vertical="center"/>
    </xf>
    <xf numFmtId="176" fontId="7" fillId="4" borderId="17" xfId="2" applyNumberFormat="1" applyFont="1" applyFill="1" applyBorder="1" applyAlignment="1">
      <alignment horizontal="center" vertical="center"/>
    </xf>
    <xf numFmtId="176" fontId="7" fillId="4" borderId="19" xfId="2" applyNumberFormat="1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12" fillId="4" borderId="6" xfId="2" applyFont="1" applyFill="1" applyBorder="1" applyAlignment="1">
      <alignment horizontal="left" vertical="center"/>
    </xf>
    <xf numFmtId="0" fontId="12" fillId="4" borderId="15" xfId="2" applyFont="1" applyFill="1" applyBorder="1" applyAlignment="1">
      <alignment horizontal="left" vertical="center"/>
    </xf>
    <xf numFmtId="0" fontId="12" fillId="4" borderId="16" xfId="2" applyFont="1" applyFill="1" applyBorder="1" applyAlignment="1">
      <alignment horizontal="left" vertical="center"/>
    </xf>
    <xf numFmtId="0" fontId="12" fillId="4" borderId="5" xfId="2" applyFont="1" applyFill="1" applyBorder="1" applyAlignment="1">
      <alignment horizontal="left" vertical="center"/>
    </xf>
    <xf numFmtId="0" fontId="12" fillId="4" borderId="7" xfId="2" applyFont="1" applyFill="1" applyBorder="1" applyAlignment="1">
      <alignment horizontal="left" vertical="center"/>
    </xf>
    <xf numFmtId="0" fontId="12" fillId="4" borderId="17" xfId="2" applyFont="1" applyFill="1" applyBorder="1" applyAlignment="1">
      <alignment horizontal="left" vertical="center"/>
    </xf>
    <xf numFmtId="0" fontId="12" fillId="4" borderId="19" xfId="2" applyFont="1" applyFill="1" applyBorder="1" applyAlignment="1">
      <alignment horizontal="left" vertical="center"/>
    </xf>
    <xf numFmtId="0" fontId="12" fillId="2" borderId="10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2" fillId="4" borderId="13" xfId="2" applyFont="1" applyFill="1" applyBorder="1" applyAlignment="1">
      <alignment horizontal="left" vertical="center"/>
    </xf>
    <xf numFmtId="0" fontId="12" fillId="4" borderId="20" xfId="2" applyFont="1" applyFill="1" applyBorder="1" applyAlignment="1">
      <alignment horizontal="left" vertical="center"/>
    </xf>
    <xf numFmtId="0" fontId="12" fillId="4" borderId="14" xfId="2" applyFont="1" applyFill="1" applyBorder="1" applyAlignment="1">
      <alignment horizontal="left" vertical="center"/>
    </xf>
    <xf numFmtId="0" fontId="12" fillId="4" borderId="10" xfId="2" applyFont="1" applyFill="1" applyBorder="1" applyAlignment="1">
      <alignment horizontal="left" vertical="center"/>
    </xf>
    <xf numFmtId="0" fontId="12" fillId="2" borderId="40" xfId="2" applyFont="1" applyFill="1" applyBorder="1" applyAlignment="1">
      <alignment horizontal="center" vertical="center"/>
    </xf>
    <xf numFmtId="0" fontId="12" fillId="4" borderId="5" xfId="2" applyFont="1" applyFill="1" applyBorder="1" applyAlignment="1">
      <alignment horizontal="left" vertical="center" shrinkToFit="1"/>
    </xf>
    <xf numFmtId="0" fontId="12" fillId="4" borderId="7" xfId="2" applyFont="1" applyFill="1" applyBorder="1" applyAlignment="1">
      <alignment horizontal="left" vertical="center" shrinkToFit="1"/>
    </xf>
    <xf numFmtId="0" fontId="12" fillId="4" borderId="17" xfId="2" applyFont="1" applyFill="1" applyBorder="1" applyAlignment="1">
      <alignment horizontal="left" vertical="center" shrinkToFit="1"/>
    </xf>
    <xf numFmtId="0" fontId="12" fillId="4" borderId="3" xfId="2" applyFont="1" applyFill="1" applyBorder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4" borderId="4" xfId="2" applyFont="1" applyFill="1" applyBorder="1" applyAlignment="1">
      <alignment horizontal="center" vertical="center" textRotation="255"/>
    </xf>
    <xf numFmtId="0" fontId="7" fillId="3" borderId="0" xfId="2" applyFont="1" applyFill="1" applyBorder="1" applyAlignment="1">
      <alignment horizontal="center" vertical="center" textRotation="255"/>
    </xf>
    <xf numFmtId="0" fontId="6" fillId="4" borderId="4" xfId="2" applyFont="1" applyFill="1" applyBorder="1" applyAlignment="1">
      <alignment horizontal="center" vertical="center" textRotation="255"/>
    </xf>
    <xf numFmtId="177" fontId="18" fillId="0" borderId="53" xfId="2" applyNumberFormat="1" applyFont="1" applyFill="1" applyBorder="1" applyAlignment="1">
      <alignment horizontal="center" vertical="center"/>
    </xf>
    <xf numFmtId="177" fontId="18" fillId="0" borderId="54" xfId="2" applyNumberFormat="1" applyFont="1" applyFill="1" applyBorder="1" applyAlignment="1">
      <alignment horizontal="center" vertical="center"/>
    </xf>
    <xf numFmtId="0" fontId="26" fillId="2" borderId="2" xfId="2" applyFont="1" applyFill="1" applyBorder="1" applyAlignment="1">
      <alignment horizontal="center" vertical="center"/>
    </xf>
    <xf numFmtId="0" fontId="26" fillId="2" borderId="19" xfId="2" applyFont="1" applyFill="1" applyBorder="1" applyAlignment="1">
      <alignment horizontal="center" vertical="center"/>
    </xf>
    <xf numFmtId="0" fontId="26" fillId="2" borderId="3" xfId="2" applyFont="1" applyFill="1" applyBorder="1" applyAlignment="1">
      <alignment horizontal="center" vertical="center"/>
    </xf>
    <xf numFmtId="0" fontId="26" fillId="2" borderId="12" xfId="2" applyFont="1" applyFill="1" applyBorder="1" applyAlignment="1">
      <alignment horizontal="center" vertical="center"/>
    </xf>
    <xf numFmtId="0" fontId="26" fillId="2" borderId="18" xfId="2" applyFont="1" applyFill="1" applyBorder="1" applyAlignment="1">
      <alignment horizontal="center" vertical="center"/>
    </xf>
    <xf numFmtId="0" fontId="26" fillId="2" borderId="4" xfId="2" applyFont="1" applyFill="1" applyBorder="1" applyAlignment="1">
      <alignment horizontal="center" vertical="center"/>
    </xf>
    <xf numFmtId="0" fontId="26" fillId="2" borderId="4" xfId="2" applyFont="1" applyFill="1" applyBorder="1" applyAlignment="1">
      <alignment horizontal="center" vertical="center" wrapText="1"/>
    </xf>
    <xf numFmtId="0" fontId="26" fillId="2" borderId="12" xfId="2" applyFont="1" applyFill="1" applyBorder="1" applyAlignment="1">
      <alignment horizontal="center" vertical="center" shrinkToFit="1"/>
    </xf>
    <xf numFmtId="0" fontId="26" fillId="2" borderId="8" xfId="2" applyFont="1" applyFill="1" applyBorder="1" applyAlignment="1">
      <alignment horizontal="center" vertical="center" shrinkToFit="1"/>
    </xf>
    <xf numFmtId="0" fontId="26" fillId="2" borderId="18" xfId="2" applyFont="1" applyFill="1" applyBorder="1" applyAlignment="1">
      <alignment horizontal="center" vertical="center" shrinkToFit="1"/>
    </xf>
    <xf numFmtId="0" fontId="23" fillId="0" borderId="0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6" fillId="4" borderId="12" xfId="2" applyFont="1" applyFill="1" applyBorder="1" applyAlignment="1">
      <alignment horizontal="center" vertical="center"/>
    </xf>
    <xf numFmtId="0" fontId="26" fillId="4" borderId="8" xfId="2" applyFont="1" applyFill="1" applyBorder="1" applyAlignment="1">
      <alignment horizontal="center" vertical="center"/>
    </xf>
    <xf numFmtId="0" fontId="26" fillId="4" borderId="18" xfId="2" applyFont="1" applyFill="1" applyBorder="1" applyAlignment="1">
      <alignment horizontal="center" vertical="center"/>
    </xf>
  </cellXfs>
  <cellStyles count="7">
    <cellStyle name="ハイパーリンク" xfId="1" builtinId="8"/>
    <cellStyle name="標準" xfId="0" builtinId="0"/>
    <cellStyle name="標準 10 2 2" xfId="3" xr:uid="{1AB00E1E-EA50-4B48-A01B-243550B9804D}"/>
    <cellStyle name="標準 12 2" xfId="6" xr:uid="{D6EE774F-15F0-423D-AC38-F53A33AC212D}"/>
    <cellStyle name="標準 2" xfId="2" xr:uid="{FEA8F329-F7A3-4F3E-BE26-4413ACD8D5CF}"/>
    <cellStyle name="標準 5" xfId="4" xr:uid="{432A4685-FAB1-4FF4-87B6-387F2CA16CED}"/>
    <cellStyle name="標準_j325-17-027_1(1)" xfId="5" xr:uid="{34BD2018-480A-4352-B9B1-B3FE5CC74D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2.125\&#25152;&#23646;&#21029;_&#24179;&#25991;\qt106_02\02_&#20225;&#30011;&#37096;_&#24179;&#25991;\02_&#20225;&#30011;&#35506;\02_&#20225;&#30011;&#35506;\&#9733;&#20225;&#30011;&#35519;&#25972;&#9733;\&#9733;&#20225;&#30011;&#35506;NEW\700&#32113;&#35336;\100&#32113;&#35336;&#19968;&#33324;\&#9734;&#24066;&#32113;&#35336;&#26360;\&#12458;&#12540;&#12503;&#12531;&#12487;&#12540;&#12479;&#29992;\&#24193;&#20869;&#20381;&#38972;\&#22238;&#31572;\12-1,12-2,12-3&#12288;&#24188;&#20816;&#355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（こちらから担当箇所を確認してください）"/>
      <sheetName val="3-3 地目別土地面積(資産税課）"/>
      <sheetName val="7-2 家屋（資産税課）"/>
      <sheetName val="7-4 建築確認件数（建築確認件数）"/>
      <sheetName val="7-5 都市公園（都市計画課）"/>
      <sheetName val="7-6 道路（管理課）"/>
      <sheetName val="7-7 自動車保有台数（市民税課）"/>
      <sheetName val="7-9 ちょこっとバス（公共交通政策課）"/>
      <sheetName val="7-10 ちょこっとタクシー（公共交通政策課）"/>
      <sheetName val="8-1 水道（水道課）"/>
      <sheetName val="8-2 下水道（下水道課、農村下水道課）"/>
      <sheetName val="9-3 ごみ処理（廃棄物対策課）"/>
      <sheetName val="10-1 年金加入状況（保険年金課）"/>
      <sheetName val="10-2 年金給付状況（保険年金課）"/>
      <sheetName val="10-3 国保加入状況（保険年金課）"/>
      <sheetName val="10-4 国保給付状況（保険年金課）"/>
      <sheetName val="10-5 福祉医療（保険年金課）"/>
      <sheetName val="10-6 介護保険（長寿福祉課）"/>
      <sheetName val="10-7 生活保護（生活福祉課）"/>
      <sheetName val="12-1 保育所（幼児課）"/>
      <sheetName val="12-2 幼稚園（幼児課）"/>
      <sheetName val="12-3 認定こども園（幼児課）"/>
      <sheetName val="12-12 指定文化財件数（歴史文化振興課）"/>
      <sheetName val="12-13 図書貸出状況（図書館）"/>
      <sheetName val="13-1 選挙人名簿登録者数（総務課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4228F-6E2C-4C6D-ABFB-715D56D06C3F}">
  <dimension ref="A1:U409"/>
  <sheetViews>
    <sheetView showGridLines="0" zoomScale="98" zoomScaleNormal="98" zoomScaleSheetLayoutView="100" workbookViewId="0">
      <selection sqref="A1:B1"/>
    </sheetView>
  </sheetViews>
  <sheetFormatPr defaultRowHeight="15" customHeight="1" x14ac:dyDescent="0.4"/>
  <cols>
    <col min="1" max="1" width="1.25" style="4" customWidth="1"/>
    <col min="2" max="2" width="23.375" style="4" customWidth="1"/>
    <col min="3" max="3" width="8.75" style="4" customWidth="1"/>
    <col min="4" max="4" width="1.625" style="4" customWidth="1"/>
    <col min="5" max="5" width="7.125" style="4" customWidth="1"/>
    <col min="6" max="10" width="10" style="4" customWidth="1"/>
    <col min="11" max="12" width="1.25" style="4" customWidth="1"/>
    <col min="13" max="13" width="23.375" style="4" customWidth="1"/>
    <col min="14" max="14" width="8.75" style="4" customWidth="1"/>
    <col min="15" max="15" width="1.625" style="4" customWidth="1"/>
    <col min="16" max="16" width="7.125" style="4" customWidth="1"/>
    <col min="17" max="21" width="10" style="4" customWidth="1"/>
    <col min="22" max="258" width="9" style="4"/>
    <col min="259" max="259" width="2.375" style="4" customWidth="1"/>
    <col min="260" max="260" width="16.625" style="4" customWidth="1"/>
    <col min="261" max="261" width="7.375" style="4" customWidth="1"/>
    <col min="262" max="262" width="7.125" style="4" customWidth="1"/>
    <col min="263" max="267" width="10.375" style="4" customWidth="1"/>
    <col min="268" max="268" width="3.875" style="4" customWidth="1"/>
    <col min="269" max="269" width="2.375" style="4" customWidth="1"/>
    <col min="270" max="270" width="16.625" style="4" customWidth="1"/>
    <col min="271" max="271" width="7.375" style="4" customWidth="1"/>
    <col min="272" max="272" width="7.125" style="4" customWidth="1"/>
    <col min="273" max="277" width="10.375" style="4" customWidth="1"/>
    <col min="278" max="514" width="9" style="4"/>
    <col min="515" max="515" width="2.375" style="4" customWidth="1"/>
    <col min="516" max="516" width="16.625" style="4" customWidth="1"/>
    <col min="517" max="517" width="7.375" style="4" customWidth="1"/>
    <col min="518" max="518" width="7.125" style="4" customWidth="1"/>
    <col min="519" max="523" width="10.375" style="4" customWidth="1"/>
    <col min="524" max="524" width="3.875" style="4" customWidth="1"/>
    <col min="525" max="525" width="2.375" style="4" customWidth="1"/>
    <col min="526" max="526" width="16.625" style="4" customWidth="1"/>
    <col min="527" max="527" width="7.375" style="4" customWidth="1"/>
    <col min="528" max="528" width="7.125" style="4" customWidth="1"/>
    <col min="529" max="533" width="10.375" style="4" customWidth="1"/>
    <col min="534" max="770" width="9" style="4"/>
    <col min="771" max="771" width="2.375" style="4" customWidth="1"/>
    <col min="772" max="772" width="16.625" style="4" customWidth="1"/>
    <col min="773" max="773" width="7.375" style="4" customWidth="1"/>
    <col min="774" max="774" width="7.125" style="4" customWidth="1"/>
    <col min="775" max="779" width="10.375" style="4" customWidth="1"/>
    <col min="780" max="780" width="3.875" style="4" customWidth="1"/>
    <col min="781" max="781" width="2.375" style="4" customWidth="1"/>
    <col min="782" max="782" width="16.625" style="4" customWidth="1"/>
    <col min="783" max="783" width="7.375" style="4" customWidth="1"/>
    <col min="784" max="784" width="7.125" style="4" customWidth="1"/>
    <col min="785" max="789" width="10.375" style="4" customWidth="1"/>
    <col min="790" max="1026" width="9" style="4"/>
    <col min="1027" max="1027" width="2.375" style="4" customWidth="1"/>
    <col min="1028" max="1028" width="16.625" style="4" customWidth="1"/>
    <col min="1029" max="1029" width="7.375" style="4" customWidth="1"/>
    <col min="1030" max="1030" width="7.125" style="4" customWidth="1"/>
    <col min="1031" max="1035" width="10.375" style="4" customWidth="1"/>
    <col min="1036" max="1036" width="3.875" style="4" customWidth="1"/>
    <col min="1037" max="1037" width="2.375" style="4" customWidth="1"/>
    <col min="1038" max="1038" width="16.625" style="4" customWidth="1"/>
    <col min="1039" max="1039" width="7.375" style="4" customWidth="1"/>
    <col min="1040" max="1040" width="7.125" style="4" customWidth="1"/>
    <col min="1041" max="1045" width="10.375" style="4" customWidth="1"/>
    <col min="1046" max="1282" width="9" style="4"/>
    <col min="1283" max="1283" width="2.375" style="4" customWidth="1"/>
    <col min="1284" max="1284" width="16.625" style="4" customWidth="1"/>
    <col min="1285" max="1285" width="7.375" style="4" customWidth="1"/>
    <col min="1286" max="1286" width="7.125" style="4" customWidth="1"/>
    <col min="1287" max="1291" width="10.375" style="4" customWidth="1"/>
    <col min="1292" max="1292" width="3.875" style="4" customWidth="1"/>
    <col min="1293" max="1293" width="2.375" style="4" customWidth="1"/>
    <col min="1294" max="1294" width="16.625" style="4" customWidth="1"/>
    <col min="1295" max="1295" width="7.375" style="4" customWidth="1"/>
    <col min="1296" max="1296" width="7.125" style="4" customWidth="1"/>
    <col min="1297" max="1301" width="10.375" style="4" customWidth="1"/>
    <col min="1302" max="1538" width="9" style="4"/>
    <col min="1539" max="1539" width="2.375" style="4" customWidth="1"/>
    <col min="1540" max="1540" width="16.625" style="4" customWidth="1"/>
    <col min="1541" max="1541" width="7.375" style="4" customWidth="1"/>
    <col min="1542" max="1542" width="7.125" style="4" customWidth="1"/>
    <col min="1543" max="1547" width="10.375" style="4" customWidth="1"/>
    <col min="1548" max="1548" width="3.875" style="4" customWidth="1"/>
    <col min="1549" max="1549" width="2.375" style="4" customWidth="1"/>
    <col min="1550" max="1550" width="16.625" style="4" customWidth="1"/>
    <col min="1551" max="1551" width="7.375" style="4" customWidth="1"/>
    <col min="1552" max="1552" width="7.125" style="4" customWidth="1"/>
    <col min="1553" max="1557" width="10.375" style="4" customWidth="1"/>
    <col min="1558" max="1794" width="9" style="4"/>
    <col min="1795" max="1795" width="2.375" style="4" customWidth="1"/>
    <col min="1796" max="1796" width="16.625" style="4" customWidth="1"/>
    <col min="1797" max="1797" width="7.375" style="4" customWidth="1"/>
    <col min="1798" max="1798" width="7.125" style="4" customWidth="1"/>
    <col min="1799" max="1803" width="10.375" style="4" customWidth="1"/>
    <col min="1804" max="1804" width="3.875" style="4" customWidth="1"/>
    <col min="1805" max="1805" width="2.375" style="4" customWidth="1"/>
    <col min="1806" max="1806" width="16.625" style="4" customWidth="1"/>
    <col min="1807" max="1807" width="7.375" style="4" customWidth="1"/>
    <col min="1808" max="1808" width="7.125" style="4" customWidth="1"/>
    <col min="1809" max="1813" width="10.375" style="4" customWidth="1"/>
    <col min="1814" max="2050" width="9" style="4"/>
    <col min="2051" max="2051" width="2.375" style="4" customWidth="1"/>
    <col min="2052" max="2052" width="16.625" style="4" customWidth="1"/>
    <col min="2053" max="2053" width="7.375" style="4" customWidth="1"/>
    <col min="2054" max="2054" width="7.125" style="4" customWidth="1"/>
    <col min="2055" max="2059" width="10.375" style="4" customWidth="1"/>
    <col min="2060" max="2060" width="3.875" style="4" customWidth="1"/>
    <col min="2061" max="2061" width="2.375" style="4" customWidth="1"/>
    <col min="2062" max="2062" width="16.625" style="4" customWidth="1"/>
    <col min="2063" max="2063" width="7.375" style="4" customWidth="1"/>
    <col min="2064" max="2064" width="7.125" style="4" customWidth="1"/>
    <col min="2065" max="2069" width="10.375" style="4" customWidth="1"/>
    <col min="2070" max="2306" width="9" style="4"/>
    <col min="2307" max="2307" width="2.375" style="4" customWidth="1"/>
    <col min="2308" max="2308" width="16.625" style="4" customWidth="1"/>
    <col min="2309" max="2309" width="7.375" style="4" customWidth="1"/>
    <col min="2310" max="2310" width="7.125" style="4" customWidth="1"/>
    <col min="2311" max="2315" width="10.375" style="4" customWidth="1"/>
    <col min="2316" max="2316" width="3.875" style="4" customWidth="1"/>
    <col min="2317" max="2317" width="2.375" style="4" customWidth="1"/>
    <col min="2318" max="2318" width="16.625" style="4" customWidth="1"/>
    <col min="2319" max="2319" width="7.375" style="4" customWidth="1"/>
    <col min="2320" max="2320" width="7.125" style="4" customWidth="1"/>
    <col min="2321" max="2325" width="10.375" style="4" customWidth="1"/>
    <col min="2326" max="2562" width="9" style="4"/>
    <col min="2563" max="2563" width="2.375" style="4" customWidth="1"/>
    <col min="2564" max="2564" width="16.625" style="4" customWidth="1"/>
    <col min="2565" max="2565" width="7.375" style="4" customWidth="1"/>
    <col min="2566" max="2566" width="7.125" style="4" customWidth="1"/>
    <col min="2567" max="2571" width="10.375" style="4" customWidth="1"/>
    <col min="2572" max="2572" width="3.875" style="4" customWidth="1"/>
    <col min="2573" max="2573" width="2.375" style="4" customWidth="1"/>
    <col min="2574" max="2574" width="16.625" style="4" customWidth="1"/>
    <col min="2575" max="2575" width="7.375" style="4" customWidth="1"/>
    <col min="2576" max="2576" width="7.125" style="4" customWidth="1"/>
    <col min="2577" max="2581" width="10.375" style="4" customWidth="1"/>
    <col min="2582" max="2818" width="9" style="4"/>
    <col min="2819" max="2819" width="2.375" style="4" customWidth="1"/>
    <col min="2820" max="2820" width="16.625" style="4" customWidth="1"/>
    <col min="2821" max="2821" width="7.375" style="4" customWidth="1"/>
    <col min="2822" max="2822" width="7.125" style="4" customWidth="1"/>
    <col min="2823" max="2827" width="10.375" style="4" customWidth="1"/>
    <col min="2828" max="2828" width="3.875" style="4" customWidth="1"/>
    <col min="2829" max="2829" width="2.375" style="4" customWidth="1"/>
    <col min="2830" max="2830" width="16.625" style="4" customWidth="1"/>
    <col min="2831" max="2831" width="7.375" style="4" customWidth="1"/>
    <col min="2832" max="2832" width="7.125" style="4" customWidth="1"/>
    <col min="2833" max="2837" width="10.375" style="4" customWidth="1"/>
    <col min="2838" max="3074" width="9" style="4"/>
    <col min="3075" max="3075" width="2.375" style="4" customWidth="1"/>
    <col min="3076" max="3076" width="16.625" style="4" customWidth="1"/>
    <col min="3077" max="3077" width="7.375" style="4" customWidth="1"/>
    <col min="3078" max="3078" width="7.125" style="4" customWidth="1"/>
    <col min="3079" max="3083" width="10.375" style="4" customWidth="1"/>
    <col min="3084" max="3084" width="3.875" style="4" customWidth="1"/>
    <col min="3085" max="3085" width="2.375" style="4" customWidth="1"/>
    <col min="3086" max="3086" width="16.625" style="4" customWidth="1"/>
    <col min="3087" max="3087" width="7.375" style="4" customWidth="1"/>
    <col min="3088" max="3088" width="7.125" style="4" customWidth="1"/>
    <col min="3089" max="3093" width="10.375" style="4" customWidth="1"/>
    <col min="3094" max="3330" width="9" style="4"/>
    <col min="3331" max="3331" width="2.375" style="4" customWidth="1"/>
    <col min="3332" max="3332" width="16.625" style="4" customWidth="1"/>
    <col min="3333" max="3333" width="7.375" style="4" customWidth="1"/>
    <col min="3334" max="3334" width="7.125" style="4" customWidth="1"/>
    <col min="3335" max="3339" width="10.375" style="4" customWidth="1"/>
    <col min="3340" max="3340" width="3.875" style="4" customWidth="1"/>
    <col min="3341" max="3341" width="2.375" style="4" customWidth="1"/>
    <col min="3342" max="3342" width="16.625" style="4" customWidth="1"/>
    <col min="3343" max="3343" width="7.375" style="4" customWidth="1"/>
    <col min="3344" max="3344" width="7.125" style="4" customWidth="1"/>
    <col min="3345" max="3349" width="10.375" style="4" customWidth="1"/>
    <col min="3350" max="3586" width="9" style="4"/>
    <col min="3587" max="3587" width="2.375" style="4" customWidth="1"/>
    <col min="3588" max="3588" width="16.625" style="4" customWidth="1"/>
    <col min="3589" max="3589" width="7.375" style="4" customWidth="1"/>
    <col min="3590" max="3590" width="7.125" style="4" customWidth="1"/>
    <col min="3591" max="3595" width="10.375" style="4" customWidth="1"/>
    <col min="3596" max="3596" width="3.875" style="4" customWidth="1"/>
    <col min="3597" max="3597" width="2.375" style="4" customWidth="1"/>
    <col min="3598" max="3598" width="16.625" style="4" customWidth="1"/>
    <col min="3599" max="3599" width="7.375" style="4" customWidth="1"/>
    <col min="3600" max="3600" width="7.125" style="4" customWidth="1"/>
    <col min="3601" max="3605" width="10.375" style="4" customWidth="1"/>
    <col min="3606" max="3842" width="9" style="4"/>
    <col min="3843" max="3843" width="2.375" style="4" customWidth="1"/>
    <col min="3844" max="3844" width="16.625" style="4" customWidth="1"/>
    <col min="3845" max="3845" width="7.375" style="4" customWidth="1"/>
    <col min="3846" max="3846" width="7.125" style="4" customWidth="1"/>
    <col min="3847" max="3851" width="10.375" style="4" customWidth="1"/>
    <col min="3852" max="3852" width="3.875" style="4" customWidth="1"/>
    <col min="3853" max="3853" width="2.375" style="4" customWidth="1"/>
    <col min="3854" max="3854" width="16.625" style="4" customWidth="1"/>
    <col min="3855" max="3855" width="7.375" style="4" customWidth="1"/>
    <col min="3856" max="3856" width="7.125" style="4" customWidth="1"/>
    <col min="3857" max="3861" width="10.375" style="4" customWidth="1"/>
    <col min="3862" max="4098" width="9" style="4"/>
    <col min="4099" max="4099" width="2.375" style="4" customWidth="1"/>
    <col min="4100" max="4100" width="16.625" style="4" customWidth="1"/>
    <col min="4101" max="4101" width="7.375" style="4" customWidth="1"/>
    <col min="4102" max="4102" width="7.125" style="4" customWidth="1"/>
    <col min="4103" max="4107" width="10.375" style="4" customWidth="1"/>
    <col min="4108" max="4108" width="3.875" style="4" customWidth="1"/>
    <col min="4109" max="4109" width="2.375" style="4" customWidth="1"/>
    <col min="4110" max="4110" width="16.625" style="4" customWidth="1"/>
    <col min="4111" max="4111" width="7.375" style="4" customWidth="1"/>
    <col min="4112" max="4112" width="7.125" style="4" customWidth="1"/>
    <col min="4113" max="4117" width="10.375" style="4" customWidth="1"/>
    <col min="4118" max="4354" width="9" style="4"/>
    <col min="4355" max="4355" width="2.375" style="4" customWidth="1"/>
    <col min="4356" max="4356" width="16.625" style="4" customWidth="1"/>
    <col min="4357" max="4357" width="7.375" style="4" customWidth="1"/>
    <col min="4358" max="4358" width="7.125" style="4" customWidth="1"/>
    <col min="4359" max="4363" width="10.375" style="4" customWidth="1"/>
    <col min="4364" max="4364" width="3.875" style="4" customWidth="1"/>
    <col min="4365" max="4365" width="2.375" style="4" customWidth="1"/>
    <col min="4366" max="4366" width="16.625" style="4" customWidth="1"/>
    <col min="4367" max="4367" width="7.375" style="4" customWidth="1"/>
    <col min="4368" max="4368" width="7.125" style="4" customWidth="1"/>
    <col min="4369" max="4373" width="10.375" style="4" customWidth="1"/>
    <col min="4374" max="4610" width="9" style="4"/>
    <col min="4611" max="4611" width="2.375" style="4" customWidth="1"/>
    <col min="4612" max="4612" width="16.625" style="4" customWidth="1"/>
    <col min="4613" max="4613" width="7.375" style="4" customWidth="1"/>
    <col min="4614" max="4614" width="7.125" style="4" customWidth="1"/>
    <col min="4615" max="4619" width="10.375" style="4" customWidth="1"/>
    <col min="4620" max="4620" width="3.875" style="4" customWidth="1"/>
    <col min="4621" max="4621" width="2.375" style="4" customWidth="1"/>
    <col min="4622" max="4622" width="16.625" style="4" customWidth="1"/>
    <col min="4623" max="4623" width="7.375" style="4" customWidth="1"/>
    <col min="4624" max="4624" width="7.125" style="4" customWidth="1"/>
    <col min="4625" max="4629" width="10.375" style="4" customWidth="1"/>
    <col min="4630" max="4866" width="9" style="4"/>
    <col min="4867" max="4867" width="2.375" style="4" customWidth="1"/>
    <col min="4868" max="4868" width="16.625" style="4" customWidth="1"/>
    <col min="4869" max="4869" width="7.375" style="4" customWidth="1"/>
    <col min="4870" max="4870" width="7.125" style="4" customWidth="1"/>
    <col min="4871" max="4875" width="10.375" style="4" customWidth="1"/>
    <col min="4876" max="4876" width="3.875" style="4" customWidth="1"/>
    <col min="4877" max="4877" width="2.375" style="4" customWidth="1"/>
    <col min="4878" max="4878" width="16.625" style="4" customWidth="1"/>
    <col min="4879" max="4879" width="7.375" style="4" customWidth="1"/>
    <col min="4880" max="4880" width="7.125" style="4" customWidth="1"/>
    <col min="4881" max="4885" width="10.375" style="4" customWidth="1"/>
    <col min="4886" max="5122" width="9" style="4"/>
    <col min="5123" max="5123" width="2.375" style="4" customWidth="1"/>
    <col min="5124" max="5124" width="16.625" style="4" customWidth="1"/>
    <col min="5125" max="5125" width="7.375" style="4" customWidth="1"/>
    <col min="5126" max="5126" width="7.125" style="4" customWidth="1"/>
    <col min="5127" max="5131" width="10.375" style="4" customWidth="1"/>
    <col min="5132" max="5132" width="3.875" style="4" customWidth="1"/>
    <col min="5133" max="5133" width="2.375" style="4" customWidth="1"/>
    <col min="5134" max="5134" width="16.625" style="4" customWidth="1"/>
    <col min="5135" max="5135" width="7.375" style="4" customWidth="1"/>
    <col min="5136" max="5136" width="7.125" style="4" customWidth="1"/>
    <col min="5137" max="5141" width="10.375" style="4" customWidth="1"/>
    <col min="5142" max="5378" width="9" style="4"/>
    <col min="5379" max="5379" width="2.375" style="4" customWidth="1"/>
    <col min="5380" max="5380" width="16.625" style="4" customWidth="1"/>
    <col min="5381" max="5381" width="7.375" style="4" customWidth="1"/>
    <col min="5382" max="5382" width="7.125" style="4" customWidth="1"/>
    <col min="5383" max="5387" width="10.375" style="4" customWidth="1"/>
    <col min="5388" max="5388" width="3.875" style="4" customWidth="1"/>
    <col min="5389" max="5389" width="2.375" style="4" customWidth="1"/>
    <col min="5390" max="5390" width="16.625" style="4" customWidth="1"/>
    <col min="5391" max="5391" width="7.375" style="4" customWidth="1"/>
    <col min="5392" max="5392" width="7.125" style="4" customWidth="1"/>
    <col min="5393" max="5397" width="10.375" style="4" customWidth="1"/>
    <col min="5398" max="5634" width="9" style="4"/>
    <col min="5635" max="5635" width="2.375" style="4" customWidth="1"/>
    <col min="5636" max="5636" width="16.625" style="4" customWidth="1"/>
    <col min="5637" max="5637" width="7.375" style="4" customWidth="1"/>
    <col min="5638" max="5638" width="7.125" style="4" customWidth="1"/>
    <col min="5639" max="5643" width="10.375" style="4" customWidth="1"/>
    <col min="5644" max="5644" width="3.875" style="4" customWidth="1"/>
    <col min="5645" max="5645" width="2.375" style="4" customWidth="1"/>
    <col min="5646" max="5646" width="16.625" style="4" customWidth="1"/>
    <col min="5647" max="5647" width="7.375" style="4" customWidth="1"/>
    <col min="5648" max="5648" width="7.125" style="4" customWidth="1"/>
    <col min="5649" max="5653" width="10.375" style="4" customWidth="1"/>
    <col min="5654" max="5890" width="9" style="4"/>
    <col min="5891" max="5891" width="2.375" style="4" customWidth="1"/>
    <col min="5892" max="5892" width="16.625" style="4" customWidth="1"/>
    <col min="5893" max="5893" width="7.375" style="4" customWidth="1"/>
    <col min="5894" max="5894" width="7.125" style="4" customWidth="1"/>
    <col min="5895" max="5899" width="10.375" style="4" customWidth="1"/>
    <col min="5900" max="5900" width="3.875" style="4" customWidth="1"/>
    <col min="5901" max="5901" width="2.375" style="4" customWidth="1"/>
    <col min="5902" max="5902" width="16.625" style="4" customWidth="1"/>
    <col min="5903" max="5903" width="7.375" style="4" customWidth="1"/>
    <col min="5904" max="5904" width="7.125" style="4" customWidth="1"/>
    <col min="5905" max="5909" width="10.375" style="4" customWidth="1"/>
    <col min="5910" max="6146" width="9" style="4"/>
    <col min="6147" max="6147" width="2.375" style="4" customWidth="1"/>
    <col min="6148" max="6148" width="16.625" style="4" customWidth="1"/>
    <col min="6149" max="6149" width="7.375" style="4" customWidth="1"/>
    <col min="6150" max="6150" width="7.125" style="4" customWidth="1"/>
    <col min="6151" max="6155" width="10.375" style="4" customWidth="1"/>
    <col min="6156" max="6156" width="3.875" style="4" customWidth="1"/>
    <col min="6157" max="6157" width="2.375" style="4" customWidth="1"/>
    <col min="6158" max="6158" width="16.625" style="4" customWidth="1"/>
    <col min="6159" max="6159" width="7.375" style="4" customWidth="1"/>
    <col min="6160" max="6160" width="7.125" style="4" customWidth="1"/>
    <col min="6161" max="6165" width="10.375" style="4" customWidth="1"/>
    <col min="6166" max="6402" width="9" style="4"/>
    <col min="6403" max="6403" width="2.375" style="4" customWidth="1"/>
    <col min="6404" max="6404" width="16.625" style="4" customWidth="1"/>
    <col min="6405" max="6405" width="7.375" style="4" customWidth="1"/>
    <col min="6406" max="6406" width="7.125" style="4" customWidth="1"/>
    <col min="6407" max="6411" width="10.375" style="4" customWidth="1"/>
    <col min="6412" max="6412" width="3.875" style="4" customWidth="1"/>
    <col min="6413" max="6413" width="2.375" style="4" customWidth="1"/>
    <col min="6414" max="6414" width="16.625" style="4" customWidth="1"/>
    <col min="6415" max="6415" width="7.375" style="4" customWidth="1"/>
    <col min="6416" max="6416" width="7.125" style="4" customWidth="1"/>
    <col min="6417" max="6421" width="10.375" style="4" customWidth="1"/>
    <col min="6422" max="6658" width="9" style="4"/>
    <col min="6659" max="6659" width="2.375" style="4" customWidth="1"/>
    <col min="6660" max="6660" width="16.625" style="4" customWidth="1"/>
    <col min="6661" max="6661" width="7.375" style="4" customWidth="1"/>
    <col min="6662" max="6662" width="7.125" style="4" customWidth="1"/>
    <col min="6663" max="6667" width="10.375" style="4" customWidth="1"/>
    <col min="6668" max="6668" width="3.875" style="4" customWidth="1"/>
    <col min="6669" max="6669" width="2.375" style="4" customWidth="1"/>
    <col min="6670" max="6670" width="16.625" style="4" customWidth="1"/>
    <col min="6671" max="6671" width="7.375" style="4" customWidth="1"/>
    <col min="6672" max="6672" width="7.125" style="4" customWidth="1"/>
    <col min="6673" max="6677" width="10.375" style="4" customWidth="1"/>
    <col min="6678" max="6914" width="9" style="4"/>
    <col min="6915" max="6915" width="2.375" style="4" customWidth="1"/>
    <col min="6916" max="6916" width="16.625" style="4" customWidth="1"/>
    <col min="6917" max="6917" width="7.375" style="4" customWidth="1"/>
    <col min="6918" max="6918" width="7.125" style="4" customWidth="1"/>
    <col min="6919" max="6923" width="10.375" style="4" customWidth="1"/>
    <col min="6924" max="6924" width="3.875" style="4" customWidth="1"/>
    <col min="6925" max="6925" width="2.375" style="4" customWidth="1"/>
    <col min="6926" max="6926" width="16.625" style="4" customWidth="1"/>
    <col min="6927" max="6927" width="7.375" style="4" customWidth="1"/>
    <col min="6928" max="6928" width="7.125" style="4" customWidth="1"/>
    <col min="6929" max="6933" width="10.375" style="4" customWidth="1"/>
    <col min="6934" max="7170" width="9" style="4"/>
    <col min="7171" max="7171" width="2.375" style="4" customWidth="1"/>
    <col min="7172" max="7172" width="16.625" style="4" customWidth="1"/>
    <col min="7173" max="7173" width="7.375" style="4" customWidth="1"/>
    <col min="7174" max="7174" width="7.125" style="4" customWidth="1"/>
    <col min="7175" max="7179" width="10.375" style="4" customWidth="1"/>
    <col min="7180" max="7180" width="3.875" style="4" customWidth="1"/>
    <col min="7181" max="7181" width="2.375" style="4" customWidth="1"/>
    <col min="7182" max="7182" width="16.625" style="4" customWidth="1"/>
    <col min="7183" max="7183" width="7.375" style="4" customWidth="1"/>
    <col min="7184" max="7184" width="7.125" style="4" customWidth="1"/>
    <col min="7185" max="7189" width="10.375" style="4" customWidth="1"/>
    <col min="7190" max="7426" width="9" style="4"/>
    <col min="7427" max="7427" width="2.375" style="4" customWidth="1"/>
    <col min="7428" max="7428" width="16.625" style="4" customWidth="1"/>
    <col min="7429" max="7429" width="7.375" style="4" customWidth="1"/>
    <col min="7430" max="7430" width="7.125" style="4" customWidth="1"/>
    <col min="7431" max="7435" width="10.375" style="4" customWidth="1"/>
    <col min="7436" max="7436" width="3.875" style="4" customWidth="1"/>
    <col min="7437" max="7437" width="2.375" style="4" customWidth="1"/>
    <col min="7438" max="7438" width="16.625" style="4" customWidth="1"/>
    <col min="7439" max="7439" width="7.375" style="4" customWidth="1"/>
    <col min="7440" max="7440" width="7.125" style="4" customWidth="1"/>
    <col min="7441" max="7445" width="10.375" style="4" customWidth="1"/>
    <col min="7446" max="7682" width="9" style="4"/>
    <col min="7683" max="7683" width="2.375" style="4" customWidth="1"/>
    <col min="7684" max="7684" width="16.625" style="4" customWidth="1"/>
    <col min="7685" max="7685" width="7.375" style="4" customWidth="1"/>
    <col min="7686" max="7686" width="7.125" style="4" customWidth="1"/>
    <col min="7687" max="7691" width="10.375" style="4" customWidth="1"/>
    <col min="7692" max="7692" width="3.875" style="4" customWidth="1"/>
    <col min="7693" max="7693" width="2.375" style="4" customWidth="1"/>
    <col min="7694" max="7694" width="16.625" style="4" customWidth="1"/>
    <col min="7695" max="7695" width="7.375" style="4" customWidth="1"/>
    <col min="7696" max="7696" width="7.125" style="4" customWidth="1"/>
    <col min="7697" max="7701" width="10.375" style="4" customWidth="1"/>
    <col min="7702" max="7938" width="9" style="4"/>
    <col min="7939" max="7939" width="2.375" style="4" customWidth="1"/>
    <col min="7940" max="7940" width="16.625" style="4" customWidth="1"/>
    <col min="7941" max="7941" width="7.375" style="4" customWidth="1"/>
    <col min="7942" max="7942" width="7.125" style="4" customWidth="1"/>
    <col min="7943" max="7947" width="10.375" style="4" customWidth="1"/>
    <col min="7948" max="7948" width="3.875" style="4" customWidth="1"/>
    <col min="7949" max="7949" width="2.375" style="4" customWidth="1"/>
    <col min="7950" max="7950" width="16.625" style="4" customWidth="1"/>
    <col min="7951" max="7951" width="7.375" style="4" customWidth="1"/>
    <col min="7952" max="7952" width="7.125" style="4" customWidth="1"/>
    <col min="7953" max="7957" width="10.375" style="4" customWidth="1"/>
    <col min="7958" max="8194" width="9" style="4"/>
    <col min="8195" max="8195" width="2.375" style="4" customWidth="1"/>
    <col min="8196" max="8196" width="16.625" style="4" customWidth="1"/>
    <col min="8197" max="8197" width="7.375" style="4" customWidth="1"/>
    <col min="8198" max="8198" width="7.125" style="4" customWidth="1"/>
    <col min="8199" max="8203" width="10.375" style="4" customWidth="1"/>
    <col min="8204" max="8204" width="3.875" style="4" customWidth="1"/>
    <col min="8205" max="8205" width="2.375" style="4" customWidth="1"/>
    <col min="8206" max="8206" width="16.625" style="4" customWidth="1"/>
    <col min="8207" max="8207" width="7.375" style="4" customWidth="1"/>
    <col min="8208" max="8208" width="7.125" style="4" customWidth="1"/>
    <col min="8209" max="8213" width="10.375" style="4" customWidth="1"/>
    <col min="8214" max="8450" width="9" style="4"/>
    <col min="8451" max="8451" width="2.375" style="4" customWidth="1"/>
    <col min="8452" max="8452" width="16.625" style="4" customWidth="1"/>
    <col min="8453" max="8453" width="7.375" style="4" customWidth="1"/>
    <col min="8454" max="8454" width="7.125" style="4" customWidth="1"/>
    <col min="8455" max="8459" width="10.375" style="4" customWidth="1"/>
    <col min="8460" max="8460" width="3.875" style="4" customWidth="1"/>
    <col min="8461" max="8461" width="2.375" style="4" customWidth="1"/>
    <col min="8462" max="8462" width="16.625" style="4" customWidth="1"/>
    <col min="8463" max="8463" width="7.375" style="4" customWidth="1"/>
    <col min="8464" max="8464" width="7.125" style="4" customWidth="1"/>
    <col min="8465" max="8469" width="10.375" style="4" customWidth="1"/>
    <col min="8470" max="8706" width="9" style="4"/>
    <col min="8707" max="8707" width="2.375" style="4" customWidth="1"/>
    <col min="8708" max="8708" width="16.625" style="4" customWidth="1"/>
    <col min="8709" max="8709" width="7.375" style="4" customWidth="1"/>
    <col min="8710" max="8710" width="7.125" style="4" customWidth="1"/>
    <col min="8711" max="8715" width="10.375" style="4" customWidth="1"/>
    <col min="8716" max="8716" width="3.875" style="4" customWidth="1"/>
    <col min="8717" max="8717" width="2.375" style="4" customWidth="1"/>
    <col min="8718" max="8718" width="16.625" style="4" customWidth="1"/>
    <col min="8719" max="8719" width="7.375" style="4" customWidth="1"/>
    <col min="8720" max="8720" width="7.125" style="4" customWidth="1"/>
    <col min="8721" max="8725" width="10.375" style="4" customWidth="1"/>
    <col min="8726" max="8962" width="9" style="4"/>
    <col min="8963" max="8963" width="2.375" style="4" customWidth="1"/>
    <col min="8964" max="8964" width="16.625" style="4" customWidth="1"/>
    <col min="8965" max="8965" width="7.375" style="4" customWidth="1"/>
    <col min="8966" max="8966" width="7.125" style="4" customWidth="1"/>
    <col min="8967" max="8971" width="10.375" style="4" customWidth="1"/>
    <col min="8972" max="8972" width="3.875" style="4" customWidth="1"/>
    <col min="8973" max="8973" width="2.375" style="4" customWidth="1"/>
    <col min="8974" max="8974" width="16.625" style="4" customWidth="1"/>
    <col min="8975" max="8975" width="7.375" style="4" customWidth="1"/>
    <col min="8976" max="8976" width="7.125" style="4" customWidth="1"/>
    <col min="8977" max="8981" width="10.375" style="4" customWidth="1"/>
    <col min="8982" max="9218" width="9" style="4"/>
    <col min="9219" max="9219" width="2.375" style="4" customWidth="1"/>
    <col min="9220" max="9220" width="16.625" style="4" customWidth="1"/>
    <col min="9221" max="9221" width="7.375" style="4" customWidth="1"/>
    <col min="9222" max="9222" width="7.125" style="4" customWidth="1"/>
    <col min="9223" max="9227" width="10.375" style="4" customWidth="1"/>
    <col min="9228" max="9228" width="3.875" style="4" customWidth="1"/>
    <col min="9229" max="9229" width="2.375" style="4" customWidth="1"/>
    <col min="9230" max="9230" width="16.625" style="4" customWidth="1"/>
    <col min="9231" max="9231" width="7.375" style="4" customWidth="1"/>
    <col min="9232" max="9232" width="7.125" style="4" customWidth="1"/>
    <col min="9233" max="9237" width="10.375" style="4" customWidth="1"/>
    <col min="9238" max="9474" width="9" style="4"/>
    <col min="9475" max="9475" width="2.375" style="4" customWidth="1"/>
    <col min="9476" max="9476" width="16.625" style="4" customWidth="1"/>
    <col min="9477" max="9477" width="7.375" style="4" customWidth="1"/>
    <col min="9478" max="9478" width="7.125" style="4" customWidth="1"/>
    <col min="9479" max="9483" width="10.375" style="4" customWidth="1"/>
    <col min="9484" max="9484" width="3.875" style="4" customWidth="1"/>
    <col min="9485" max="9485" width="2.375" style="4" customWidth="1"/>
    <col min="9486" max="9486" width="16.625" style="4" customWidth="1"/>
    <col min="9487" max="9487" width="7.375" style="4" customWidth="1"/>
    <col min="9488" max="9488" width="7.125" style="4" customWidth="1"/>
    <col min="9489" max="9493" width="10.375" style="4" customWidth="1"/>
    <col min="9494" max="9730" width="9" style="4"/>
    <col min="9731" max="9731" width="2.375" style="4" customWidth="1"/>
    <col min="9732" max="9732" width="16.625" style="4" customWidth="1"/>
    <col min="9733" max="9733" width="7.375" style="4" customWidth="1"/>
    <col min="9734" max="9734" width="7.125" style="4" customWidth="1"/>
    <col min="9735" max="9739" width="10.375" style="4" customWidth="1"/>
    <col min="9740" max="9740" width="3.875" style="4" customWidth="1"/>
    <col min="9741" max="9741" width="2.375" style="4" customWidth="1"/>
    <col min="9742" max="9742" width="16.625" style="4" customWidth="1"/>
    <col min="9743" max="9743" width="7.375" style="4" customWidth="1"/>
    <col min="9744" max="9744" width="7.125" style="4" customWidth="1"/>
    <col min="9745" max="9749" width="10.375" style="4" customWidth="1"/>
    <col min="9750" max="9986" width="9" style="4"/>
    <col min="9987" max="9987" width="2.375" style="4" customWidth="1"/>
    <col min="9988" max="9988" width="16.625" style="4" customWidth="1"/>
    <col min="9989" max="9989" width="7.375" style="4" customWidth="1"/>
    <col min="9990" max="9990" width="7.125" style="4" customWidth="1"/>
    <col min="9991" max="9995" width="10.375" style="4" customWidth="1"/>
    <col min="9996" max="9996" width="3.875" style="4" customWidth="1"/>
    <col min="9997" max="9997" width="2.375" style="4" customWidth="1"/>
    <col min="9998" max="9998" width="16.625" style="4" customWidth="1"/>
    <col min="9999" max="9999" width="7.375" style="4" customWidth="1"/>
    <col min="10000" max="10000" width="7.125" style="4" customWidth="1"/>
    <col min="10001" max="10005" width="10.375" style="4" customWidth="1"/>
    <col min="10006" max="10242" width="9" style="4"/>
    <col min="10243" max="10243" width="2.375" style="4" customWidth="1"/>
    <col min="10244" max="10244" width="16.625" style="4" customWidth="1"/>
    <col min="10245" max="10245" width="7.375" style="4" customWidth="1"/>
    <col min="10246" max="10246" width="7.125" style="4" customWidth="1"/>
    <col min="10247" max="10251" width="10.375" style="4" customWidth="1"/>
    <col min="10252" max="10252" width="3.875" style="4" customWidth="1"/>
    <col min="10253" max="10253" width="2.375" style="4" customWidth="1"/>
    <col min="10254" max="10254" width="16.625" style="4" customWidth="1"/>
    <col min="10255" max="10255" width="7.375" style="4" customWidth="1"/>
    <col min="10256" max="10256" width="7.125" style="4" customWidth="1"/>
    <col min="10257" max="10261" width="10.375" style="4" customWidth="1"/>
    <col min="10262" max="10498" width="9" style="4"/>
    <col min="10499" max="10499" width="2.375" style="4" customWidth="1"/>
    <col min="10500" max="10500" width="16.625" style="4" customWidth="1"/>
    <col min="10501" max="10501" width="7.375" style="4" customWidth="1"/>
    <col min="10502" max="10502" width="7.125" style="4" customWidth="1"/>
    <col min="10503" max="10507" width="10.375" style="4" customWidth="1"/>
    <col min="10508" max="10508" width="3.875" style="4" customWidth="1"/>
    <col min="10509" max="10509" width="2.375" style="4" customWidth="1"/>
    <col min="10510" max="10510" width="16.625" style="4" customWidth="1"/>
    <col min="10511" max="10511" width="7.375" style="4" customWidth="1"/>
    <col min="10512" max="10512" width="7.125" style="4" customWidth="1"/>
    <col min="10513" max="10517" width="10.375" style="4" customWidth="1"/>
    <col min="10518" max="10754" width="9" style="4"/>
    <col min="10755" max="10755" width="2.375" style="4" customWidth="1"/>
    <col min="10756" max="10756" width="16.625" style="4" customWidth="1"/>
    <col min="10757" max="10757" width="7.375" style="4" customWidth="1"/>
    <col min="10758" max="10758" width="7.125" style="4" customWidth="1"/>
    <col min="10759" max="10763" width="10.375" style="4" customWidth="1"/>
    <col min="10764" max="10764" width="3.875" style="4" customWidth="1"/>
    <col min="10765" max="10765" width="2.375" style="4" customWidth="1"/>
    <col min="10766" max="10766" width="16.625" style="4" customWidth="1"/>
    <col min="10767" max="10767" width="7.375" style="4" customWidth="1"/>
    <col min="10768" max="10768" width="7.125" style="4" customWidth="1"/>
    <col min="10769" max="10773" width="10.375" style="4" customWidth="1"/>
    <col min="10774" max="11010" width="9" style="4"/>
    <col min="11011" max="11011" width="2.375" style="4" customWidth="1"/>
    <col min="11012" max="11012" width="16.625" style="4" customWidth="1"/>
    <col min="11013" max="11013" width="7.375" style="4" customWidth="1"/>
    <col min="11014" max="11014" width="7.125" style="4" customWidth="1"/>
    <col min="11015" max="11019" width="10.375" style="4" customWidth="1"/>
    <col min="11020" max="11020" width="3.875" style="4" customWidth="1"/>
    <col min="11021" max="11021" width="2.375" style="4" customWidth="1"/>
    <col min="11022" max="11022" width="16.625" style="4" customWidth="1"/>
    <col min="11023" max="11023" width="7.375" style="4" customWidth="1"/>
    <col min="11024" max="11024" width="7.125" style="4" customWidth="1"/>
    <col min="11025" max="11029" width="10.375" style="4" customWidth="1"/>
    <col min="11030" max="11266" width="9" style="4"/>
    <col min="11267" max="11267" width="2.375" style="4" customWidth="1"/>
    <col min="11268" max="11268" width="16.625" style="4" customWidth="1"/>
    <col min="11269" max="11269" width="7.375" style="4" customWidth="1"/>
    <col min="11270" max="11270" width="7.125" style="4" customWidth="1"/>
    <col min="11271" max="11275" width="10.375" style="4" customWidth="1"/>
    <col min="11276" max="11276" width="3.875" style="4" customWidth="1"/>
    <col min="11277" max="11277" width="2.375" style="4" customWidth="1"/>
    <col min="11278" max="11278" width="16.625" style="4" customWidth="1"/>
    <col min="11279" max="11279" width="7.375" style="4" customWidth="1"/>
    <col min="11280" max="11280" width="7.125" style="4" customWidth="1"/>
    <col min="11281" max="11285" width="10.375" style="4" customWidth="1"/>
    <col min="11286" max="11522" width="9" style="4"/>
    <col min="11523" max="11523" width="2.375" style="4" customWidth="1"/>
    <col min="11524" max="11524" width="16.625" style="4" customWidth="1"/>
    <col min="11525" max="11525" width="7.375" style="4" customWidth="1"/>
    <col min="11526" max="11526" width="7.125" style="4" customWidth="1"/>
    <col min="11527" max="11531" width="10.375" style="4" customWidth="1"/>
    <col min="11532" max="11532" width="3.875" style="4" customWidth="1"/>
    <col min="11533" max="11533" width="2.375" style="4" customWidth="1"/>
    <col min="11534" max="11534" width="16.625" style="4" customWidth="1"/>
    <col min="11535" max="11535" width="7.375" style="4" customWidth="1"/>
    <col min="11536" max="11536" width="7.125" style="4" customWidth="1"/>
    <col min="11537" max="11541" width="10.375" style="4" customWidth="1"/>
    <col min="11542" max="11778" width="9" style="4"/>
    <col min="11779" max="11779" width="2.375" style="4" customWidth="1"/>
    <col min="11780" max="11780" width="16.625" style="4" customWidth="1"/>
    <col min="11781" max="11781" width="7.375" style="4" customWidth="1"/>
    <col min="11782" max="11782" width="7.125" style="4" customWidth="1"/>
    <col min="11783" max="11787" width="10.375" style="4" customWidth="1"/>
    <col min="11788" max="11788" width="3.875" style="4" customWidth="1"/>
    <col min="11789" max="11789" width="2.375" style="4" customWidth="1"/>
    <col min="11790" max="11790" width="16.625" style="4" customWidth="1"/>
    <col min="11791" max="11791" width="7.375" style="4" customWidth="1"/>
    <col min="11792" max="11792" width="7.125" style="4" customWidth="1"/>
    <col min="11793" max="11797" width="10.375" style="4" customWidth="1"/>
    <col min="11798" max="12034" width="9" style="4"/>
    <col min="12035" max="12035" width="2.375" style="4" customWidth="1"/>
    <col min="12036" max="12036" width="16.625" style="4" customWidth="1"/>
    <col min="12037" max="12037" width="7.375" style="4" customWidth="1"/>
    <col min="12038" max="12038" width="7.125" style="4" customWidth="1"/>
    <col min="12039" max="12043" width="10.375" style="4" customWidth="1"/>
    <col min="12044" max="12044" width="3.875" style="4" customWidth="1"/>
    <col min="12045" max="12045" width="2.375" style="4" customWidth="1"/>
    <col min="12046" max="12046" width="16.625" style="4" customWidth="1"/>
    <col min="12047" max="12047" width="7.375" style="4" customWidth="1"/>
    <col min="12048" max="12048" width="7.125" style="4" customWidth="1"/>
    <col min="12049" max="12053" width="10.375" style="4" customWidth="1"/>
    <col min="12054" max="12290" width="9" style="4"/>
    <col min="12291" max="12291" width="2.375" style="4" customWidth="1"/>
    <col min="12292" max="12292" width="16.625" style="4" customWidth="1"/>
    <col min="12293" max="12293" width="7.375" style="4" customWidth="1"/>
    <col min="12294" max="12294" width="7.125" style="4" customWidth="1"/>
    <col min="12295" max="12299" width="10.375" style="4" customWidth="1"/>
    <col min="12300" max="12300" width="3.875" style="4" customWidth="1"/>
    <col min="12301" max="12301" width="2.375" style="4" customWidth="1"/>
    <col min="12302" max="12302" width="16.625" style="4" customWidth="1"/>
    <col min="12303" max="12303" width="7.375" style="4" customWidth="1"/>
    <col min="12304" max="12304" width="7.125" style="4" customWidth="1"/>
    <col min="12305" max="12309" width="10.375" style="4" customWidth="1"/>
    <col min="12310" max="12546" width="9" style="4"/>
    <col min="12547" max="12547" width="2.375" style="4" customWidth="1"/>
    <col min="12548" max="12548" width="16.625" style="4" customWidth="1"/>
    <col min="12549" max="12549" width="7.375" style="4" customWidth="1"/>
    <col min="12550" max="12550" width="7.125" style="4" customWidth="1"/>
    <col min="12551" max="12555" width="10.375" style="4" customWidth="1"/>
    <col min="12556" max="12556" width="3.875" style="4" customWidth="1"/>
    <col min="12557" max="12557" width="2.375" style="4" customWidth="1"/>
    <col min="12558" max="12558" width="16.625" style="4" customWidth="1"/>
    <col min="12559" max="12559" width="7.375" style="4" customWidth="1"/>
    <col min="12560" max="12560" width="7.125" style="4" customWidth="1"/>
    <col min="12561" max="12565" width="10.375" style="4" customWidth="1"/>
    <col min="12566" max="12802" width="9" style="4"/>
    <col min="12803" max="12803" width="2.375" style="4" customWidth="1"/>
    <col min="12804" max="12804" width="16.625" style="4" customWidth="1"/>
    <col min="12805" max="12805" width="7.375" style="4" customWidth="1"/>
    <col min="12806" max="12806" width="7.125" style="4" customWidth="1"/>
    <col min="12807" max="12811" width="10.375" style="4" customWidth="1"/>
    <col min="12812" max="12812" width="3.875" style="4" customWidth="1"/>
    <col min="12813" max="12813" width="2.375" style="4" customWidth="1"/>
    <col min="12814" max="12814" width="16.625" style="4" customWidth="1"/>
    <col min="12815" max="12815" width="7.375" style="4" customWidth="1"/>
    <col min="12816" max="12816" width="7.125" style="4" customWidth="1"/>
    <col min="12817" max="12821" width="10.375" style="4" customWidth="1"/>
    <col min="12822" max="13058" width="9" style="4"/>
    <col min="13059" max="13059" width="2.375" style="4" customWidth="1"/>
    <col min="13060" max="13060" width="16.625" style="4" customWidth="1"/>
    <col min="13061" max="13061" width="7.375" style="4" customWidth="1"/>
    <col min="13062" max="13062" width="7.125" style="4" customWidth="1"/>
    <col min="13063" max="13067" width="10.375" style="4" customWidth="1"/>
    <col min="13068" max="13068" width="3.875" style="4" customWidth="1"/>
    <col min="13069" max="13069" width="2.375" style="4" customWidth="1"/>
    <col min="13070" max="13070" width="16.625" style="4" customWidth="1"/>
    <col min="13071" max="13071" width="7.375" style="4" customWidth="1"/>
    <col min="13072" max="13072" width="7.125" style="4" customWidth="1"/>
    <col min="13073" max="13077" width="10.375" style="4" customWidth="1"/>
    <col min="13078" max="13314" width="9" style="4"/>
    <col min="13315" max="13315" width="2.375" style="4" customWidth="1"/>
    <col min="13316" max="13316" width="16.625" style="4" customWidth="1"/>
    <col min="13317" max="13317" width="7.375" style="4" customWidth="1"/>
    <col min="13318" max="13318" width="7.125" style="4" customWidth="1"/>
    <col min="13319" max="13323" width="10.375" style="4" customWidth="1"/>
    <col min="13324" max="13324" width="3.875" style="4" customWidth="1"/>
    <col min="13325" max="13325" width="2.375" style="4" customWidth="1"/>
    <col min="13326" max="13326" width="16.625" style="4" customWidth="1"/>
    <col min="13327" max="13327" width="7.375" style="4" customWidth="1"/>
    <col min="13328" max="13328" width="7.125" style="4" customWidth="1"/>
    <col min="13329" max="13333" width="10.375" style="4" customWidth="1"/>
    <col min="13334" max="13570" width="9" style="4"/>
    <col min="13571" max="13571" width="2.375" style="4" customWidth="1"/>
    <col min="13572" max="13572" width="16.625" style="4" customWidth="1"/>
    <col min="13573" max="13573" width="7.375" style="4" customWidth="1"/>
    <col min="13574" max="13574" width="7.125" style="4" customWidth="1"/>
    <col min="13575" max="13579" width="10.375" style="4" customWidth="1"/>
    <col min="13580" max="13580" width="3.875" style="4" customWidth="1"/>
    <col min="13581" max="13581" width="2.375" style="4" customWidth="1"/>
    <col min="13582" max="13582" width="16.625" style="4" customWidth="1"/>
    <col min="13583" max="13583" width="7.375" style="4" customWidth="1"/>
    <col min="13584" max="13584" width="7.125" style="4" customWidth="1"/>
    <col min="13585" max="13589" width="10.375" style="4" customWidth="1"/>
    <col min="13590" max="13826" width="9" style="4"/>
    <col min="13827" max="13827" width="2.375" style="4" customWidth="1"/>
    <col min="13828" max="13828" width="16.625" style="4" customWidth="1"/>
    <col min="13829" max="13829" width="7.375" style="4" customWidth="1"/>
    <col min="13830" max="13830" width="7.125" style="4" customWidth="1"/>
    <col min="13831" max="13835" width="10.375" style="4" customWidth="1"/>
    <col min="13836" max="13836" width="3.875" style="4" customWidth="1"/>
    <col min="13837" max="13837" width="2.375" style="4" customWidth="1"/>
    <col min="13838" max="13838" width="16.625" style="4" customWidth="1"/>
    <col min="13839" max="13839" width="7.375" style="4" customWidth="1"/>
    <col min="13840" max="13840" width="7.125" style="4" customWidth="1"/>
    <col min="13841" max="13845" width="10.375" style="4" customWidth="1"/>
    <col min="13846" max="14082" width="9" style="4"/>
    <col min="14083" max="14083" width="2.375" style="4" customWidth="1"/>
    <col min="14084" max="14084" width="16.625" style="4" customWidth="1"/>
    <col min="14085" max="14085" width="7.375" style="4" customWidth="1"/>
    <col min="14086" max="14086" width="7.125" style="4" customWidth="1"/>
    <col min="14087" max="14091" width="10.375" style="4" customWidth="1"/>
    <col min="14092" max="14092" width="3.875" style="4" customWidth="1"/>
    <col min="14093" max="14093" width="2.375" style="4" customWidth="1"/>
    <col min="14094" max="14094" width="16.625" style="4" customWidth="1"/>
    <col min="14095" max="14095" width="7.375" style="4" customWidth="1"/>
    <col min="14096" max="14096" width="7.125" style="4" customWidth="1"/>
    <col min="14097" max="14101" width="10.375" style="4" customWidth="1"/>
    <col min="14102" max="14338" width="9" style="4"/>
    <col min="14339" max="14339" width="2.375" style="4" customWidth="1"/>
    <col min="14340" max="14340" width="16.625" style="4" customWidth="1"/>
    <col min="14341" max="14341" width="7.375" style="4" customWidth="1"/>
    <col min="14342" max="14342" width="7.125" style="4" customWidth="1"/>
    <col min="14343" max="14347" width="10.375" style="4" customWidth="1"/>
    <col min="14348" max="14348" width="3.875" style="4" customWidth="1"/>
    <col min="14349" max="14349" width="2.375" style="4" customWidth="1"/>
    <col min="14350" max="14350" width="16.625" style="4" customWidth="1"/>
    <col min="14351" max="14351" width="7.375" style="4" customWidth="1"/>
    <col min="14352" max="14352" width="7.125" style="4" customWidth="1"/>
    <col min="14353" max="14357" width="10.375" style="4" customWidth="1"/>
    <col min="14358" max="14594" width="9" style="4"/>
    <col min="14595" max="14595" width="2.375" style="4" customWidth="1"/>
    <col min="14596" max="14596" width="16.625" style="4" customWidth="1"/>
    <col min="14597" max="14597" width="7.375" style="4" customWidth="1"/>
    <col min="14598" max="14598" width="7.125" style="4" customWidth="1"/>
    <col min="14599" max="14603" width="10.375" style="4" customWidth="1"/>
    <col min="14604" max="14604" width="3.875" style="4" customWidth="1"/>
    <col min="14605" max="14605" width="2.375" style="4" customWidth="1"/>
    <col min="14606" max="14606" width="16.625" style="4" customWidth="1"/>
    <col min="14607" max="14607" width="7.375" style="4" customWidth="1"/>
    <col min="14608" max="14608" width="7.125" style="4" customWidth="1"/>
    <col min="14609" max="14613" width="10.375" style="4" customWidth="1"/>
    <col min="14614" max="14850" width="9" style="4"/>
    <col min="14851" max="14851" width="2.375" style="4" customWidth="1"/>
    <col min="14852" max="14852" width="16.625" style="4" customWidth="1"/>
    <col min="14853" max="14853" width="7.375" style="4" customWidth="1"/>
    <col min="14854" max="14854" width="7.125" style="4" customWidth="1"/>
    <col min="14855" max="14859" width="10.375" style="4" customWidth="1"/>
    <col min="14860" max="14860" width="3.875" style="4" customWidth="1"/>
    <col min="14861" max="14861" width="2.375" style="4" customWidth="1"/>
    <col min="14862" max="14862" width="16.625" style="4" customWidth="1"/>
    <col min="14863" max="14863" width="7.375" style="4" customWidth="1"/>
    <col min="14864" max="14864" width="7.125" style="4" customWidth="1"/>
    <col min="14865" max="14869" width="10.375" style="4" customWidth="1"/>
    <col min="14870" max="15106" width="9" style="4"/>
    <col min="15107" max="15107" width="2.375" style="4" customWidth="1"/>
    <col min="15108" max="15108" width="16.625" style="4" customWidth="1"/>
    <col min="15109" max="15109" width="7.375" style="4" customWidth="1"/>
    <col min="15110" max="15110" width="7.125" style="4" customWidth="1"/>
    <col min="15111" max="15115" width="10.375" style="4" customWidth="1"/>
    <col min="15116" max="15116" width="3.875" style="4" customWidth="1"/>
    <col min="15117" max="15117" width="2.375" style="4" customWidth="1"/>
    <col min="15118" max="15118" width="16.625" style="4" customWidth="1"/>
    <col min="15119" max="15119" width="7.375" style="4" customWidth="1"/>
    <col min="15120" max="15120" width="7.125" style="4" customWidth="1"/>
    <col min="15121" max="15125" width="10.375" style="4" customWidth="1"/>
    <col min="15126" max="15362" width="9" style="4"/>
    <col min="15363" max="15363" width="2.375" style="4" customWidth="1"/>
    <col min="15364" max="15364" width="16.625" style="4" customWidth="1"/>
    <col min="15365" max="15365" width="7.375" style="4" customWidth="1"/>
    <col min="15366" max="15366" width="7.125" style="4" customWidth="1"/>
    <col min="15367" max="15371" width="10.375" style="4" customWidth="1"/>
    <col min="15372" max="15372" width="3.875" style="4" customWidth="1"/>
    <col min="15373" max="15373" width="2.375" style="4" customWidth="1"/>
    <col min="15374" max="15374" width="16.625" style="4" customWidth="1"/>
    <col min="15375" max="15375" width="7.375" style="4" customWidth="1"/>
    <col min="15376" max="15376" width="7.125" style="4" customWidth="1"/>
    <col min="15377" max="15381" width="10.375" style="4" customWidth="1"/>
    <col min="15382" max="15618" width="9" style="4"/>
    <col min="15619" max="15619" width="2.375" style="4" customWidth="1"/>
    <col min="15620" max="15620" width="16.625" style="4" customWidth="1"/>
    <col min="15621" max="15621" width="7.375" style="4" customWidth="1"/>
    <col min="15622" max="15622" width="7.125" style="4" customWidth="1"/>
    <col min="15623" max="15627" width="10.375" style="4" customWidth="1"/>
    <col min="15628" max="15628" width="3.875" style="4" customWidth="1"/>
    <col min="15629" max="15629" width="2.375" style="4" customWidth="1"/>
    <col min="15630" max="15630" width="16.625" style="4" customWidth="1"/>
    <col min="15631" max="15631" width="7.375" style="4" customWidth="1"/>
    <col min="15632" max="15632" width="7.125" style="4" customWidth="1"/>
    <col min="15633" max="15637" width="10.375" style="4" customWidth="1"/>
    <col min="15638" max="15874" width="9" style="4"/>
    <col min="15875" max="15875" width="2.375" style="4" customWidth="1"/>
    <col min="15876" max="15876" width="16.625" style="4" customWidth="1"/>
    <col min="15877" max="15877" width="7.375" style="4" customWidth="1"/>
    <col min="15878" max="15878" width="7.125" style="4" customWidth="1"/>
    <col min="15879" max="15883" width="10.375" style="4" customWidth="1"/>
    <col min="15884" max="15884" width="3.875" style="4" customWidth="1"/>
    <col min="15885" max="15885" width="2.375" style="4" customWidth="1"/>
    <col min="15886" max="15886" width="16.625" style="4" customWidth="1"/>
    <col min="15887" max="15887" width="7.375" style="4" customWidth="1"/>
    <col min="15888" max="15888" width="7.125" style="4" customWidth="1"/>
    <col min="15889" max="15893" width="10.375" style="4" customWidth="1"/>
    <col min="15894" max="16130" width="9" style="4"/>
    <col min="16131" max="16131" width="2.375" style="4" customWidth="1"/>
    <col min="16132" max="16132" width="16.625" style="4" customWidth="1"/>
    <col min="16133" max="16133" width="7.375" style="4" customWidth="1"/>
    <col min="16134" max="16134" width="7.125" style="4" customWidth="1"/>
    <col min="16135" max="16139" width="10.375" style="4" customWidth="1"/>
    <col min="16140" max="16140" width="3.875" style="4" customWidth="1"/>
    <col min="16141" max="16141" width="2.375" style="4" customWidth="1"/>
    <col min="16142" max="16142" width="16.625" style="4" customWidth="1"/>
    <col min="16143" max="16143" width="7.375" style="4" customWidth="1"/>
    <col min="16144" max="16144" width="7.125" style="4" customWidth="1"/>
    <col min="16145" max="16149" width="10.375" style="4" customWidth="1"/>
    <col min="16150" max="16384" width="9" style="4"/>
  </cols>
  <sheetData>
    <row r="1" spans="1:13" s="2" customFormat="1" ht="18" customHeight="1" x14ac:dyDescent="0.4">
      <c r="A1" s="258"/>
      <c r="B1" s="258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18" customHeight="1" x14ac:dyDescent="0.4">
      <c r="A2" s="258"/>
      <c r="B2" s="258"/>
      <c r="C2" s="1"/>
      <c r="D2" s="1"/>
      <c r="E2" s="1"/>
      <c r="F2" s="1"/>
      <c r="G2" s="1"/>
      <c r="H2" s="1"/>
      <c r="I2" s="1"/>
      <c r="J2" s="1"/>
      <c r="K2" s="1"/>
    </row>
    <row r="3" spans="1:13" ht="24" customHeight="1" x14ac:dyDescent="0.15">
      <c r="A3" s="259" t="s">
        <v>0</v>
      </c>
      <c r="B3" s="259"/>
      <c r="C3" s="259"/>
      <c r="D3" s="259"/>
      <c r="E3" s="259"/>
      <c r="F3" s="259"/>
      <c r="G3" s="259"/>
      <c r="H3" s="259"/>
      <c r="I3" s="259"/>
      <c r="J3" s="259"/>
      <c r="K3" s="3"/>
    </row>
    <row r="4" spans="1:13" ht="19.5" customHeight="1" x14ac:dyDescent="0.15">
      <c r="A4" s="5" t="s">
        <v>1</v>
      </c>
      <c r="B4" s="5"/>
      <c r="C4" s="6"/>
      <c r="D4" s="6"/>
      <c r="E4" s="6"/>
      <c r="F4" s="6"/>
      <c r="G4" s="6"/>
      <c r="H4" s="6"/>
      <c r="I4" s="6"/>
      <c r="J4" s="6"/>
      <c r="K4" s="3"/>
    </row>
    <row r="5" spans="1:13" s="7" customFormat="1" ht="18" customHeight="1" x14ac:dyDescent="0.4">
      <c r="A5" s="242" t="s">
        <v>2</v>
      </c>
      <c r="B5" s="244"/>
      <c r="C5" s="260" t="s">
        <v>3</v>
      </c>
      <c r="D5" s="261" t="s">
        <v>4</v>
      </c>
      <c r="E5" s="261"/>
      <c r="F5" s="261"/>
      <c r="G5" s="261"/>
      <c r="H5" s="261"/>
      <c r="I5" s="261"/>
      <c r="J5" s="261"/>
    </row>
    <row r="6" spans="1:13" s="7" customFormat="1" ht="18" customHeight="1" x14ac:dyDescent="0.4">
      <c r="A6" s="242"/>
      <c r="B6" s="244"/>
      <c r="C6" s="261"/>
      <c r="D6" s="242"/>
      <c r="E6" s="244"/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</row>
    <row r="7" spans="1:13" s="7" customFormat="1" ht="19.5" customHeight="1" x14ac:dyDescent="0.4">
      <c r="A7" s="245"/>
      <c r="B7" s="247" t="s">
        <v>10</v>
      </c>
      <c r="C7" s="250">
        <v>8</v>
      </c>
      <c r="D7" s="233" t="s">
        <v>11</v>
      </c>
      <c r="E7" s="234"/>
      <c r="F7" s="9">
        <v>18</v>
      </c>
      <c r="G7" s="9" t="s">
        <v>12</v>
      </c>
      <c r="H7" s="9" t="s">
        <v>12</v>
      </c>
      <c r="I7" s="9" t="s">
        <v>12</v>
      </c>
      <c r="J7" s="9">
        <v>18</v>
      </c>
    </row>
    <row r="8" spans="1:13" s="7" customFormat="1" ht="19.5" customHeight="1" x14ac:dyDescent="0.4">
      <c r="A8" s="245"/>
      <c r="B8" s="248"/>
      <c r="C8" s="250"/>
      <c r="D8" s="10"/>
      <c r="E8" s="11" t="s">
        <v>13</v>
      </c>
      <c r="F8" s="9">
        <v>8</v>
      </c>
      <c r="G8" s="9" t="s">
        <v>12</v>
      </c>
      <c r="H8" s="9" t="s">
        <v>12</v>
      </c>
      <c r="I8" s="9" t="s">
        <v>12</v>
      </c>
      <c r="J8" s="9">
        <v>8</v>
      </c>
    </row>
    <row r="9" spans="1:13" s="7" customFormat="1" ht="19.5" customHeight="1" thickBot="1" x14ac:dyDescent="0.45">
      <c r="A9" s="246"/>
      <c r="B9" s="249"/>
      <c r="C9" s="251"/>
      <c r="D9" s="12"/>
      <c r="E9" s="13" t="s">
        <v>14</v>
      </c>
      <c r="F9" s="14">
        <v>10</v>
      </c>
      <c r="G9" s="14" t="s">
        <v>12</v>
      </c>
      <c r="H9" s="14" t="s">
        <v>12</v>
      </c>
      <c r="I9" s="14" t="s">
        <v>12</v>
      </c>
      <c r="J9" s="14">
        <v>10</v>
      </c>
    </row>
    <row r="10" spans="1:13" s="7" customFormat="1" ht="19.5" customHeight="1" thickTop="1" x14ac:dyDescent="0.4">
      <c r="A10" s="252"/>
      <c r="B10" s="255" t="s">
        <v>15</v>
      </c>
      <c r="C10" s="256">
        <v>8</v>
      </c>
      <c r="D10" s="218" t="s">
        <v>11</v>
      </c>
      <c r="E10" s="219"/>
      <c r="F10" s="9">
        <v>18</v>
      </c>
      <c r="G10" s="9" t="s">
        <v>12</v>
      </c>
      <c r="H10" s="9" t="s">
        <v>12</v>
      </c>
      <c r="I10" s="9" t="s">
        <v>12</v>
      </c>
      <c r="J10" s="9">
        <v>18</v>
      </c>
    </row>
    <row r="11" spans="1:13" s="7" customFormat="1" ht="19.5" customHeight="1" x14ac:dyDescent="0.4">
      <c r="A11" s="253"/>
      <c r="B11" s="221"/>
      <c r="C11" s="256"/>
      <c r="D11" s="10"/>
      <c r="E11" s="11" t="s">
        <v>13</v>
      </c>
      <c r="F11" s="9">
        <v>8</v>
      </c>
      <c r="G11" s="9" t="s">
        <v>12</v>
      </c>
      <c r="H11" s="9" t="s">
        <v>12</v>
      </c>
      <c r="I11" s="9" t="s">
        <v>12</v>
      </c>
      <c r="J11" s="9">
        <v>8</v>
      </c>
    </row>
    <row r="12" spans="1:13" s="7" customFormat="1" ht="19.5" customHeight="1" x14ac:dyDescent="0.4">
      <c r="A12" s="254"/>
      <c r="B12" s="222"/>
      <c r="C12" s="257"/>
      <c r="D12" s="15"/>
      <c r="E12" s="16" t="s">
        <v>14</v>
      </c>
      <c r="F12" s="9">
        <v>10</v>
      </c>
      <c r="G12" s="9" t="s">
        <v>12</v>
      </c>
      <c r="H12" s="9" t="s">
        <v>12</v>
      </c>
      <c r="I12" s="9" t="s">
        <v>12</v>
      </c>
      <c r="J12" s="9">
        <v>10</v>
      </c>
    </row>
    <row r="13" spans="1:13" s="7" customFormat="1" ht="19.5" customHeight="1" x14ac:dyDescent="0.15">
      <c r="A13" s="17" t="s">
        <v>16</v>
      </c>
      <c r="B13" s="17"/>
      <c r="C13" s="3"/>
      <c r="D13" s="3"/>
      <c r="E13" s="3"/>
      <c r="F13" s="3"/>
      <c r="G13" s="3"/>
      <c r="H13" s="3"/>
      <c r="I13" s="3"/>
      <c r="J13" s="3"/>
    </row>
    <row r="14" spans="1:13" s="7" customFormat="1" ht="18" customHeight="1" x14ac:dyDescent="0.4">
      <c r="A14" s="236" t="s">
        <v>2</v>
      </c>
      <c r="B14" s="237"/>
      <c r="C14" s="240" t="s">
        <v>3</v>
      </c>
      <c r="D14" s="242" t="s">
        <v>4</v>
      </c>
      <c r="E14" s="243"/>
      <c r="F14" s="243"/>
      <c r="G14" s="243"/>
      <c r="H14" s="243"/>
      <c r="I14" s="243"/>
      <c r="J14" s="244"/>
    </row>
    <row r="15" spans="1:13" s="7" customFormat="1" ht="18" customHeight="1" x14ac:dyDescent="0.4">
      <c r="A15" s="238"/>
      <c r="B15" s="239"/>
      <c r="C15" s="241"/>
      <c r="D15" s="242"/>
      <c r="E15" s="244"/>
      <c r="F15" s="8" t="s">
        <v>5</v>
      </c>
      <c r="G15" s="8" t="s">
        <v>6</v>
      </c>
      <c r="H15" s="8" t="s">
        <v>7</v>
      </c>
      <c r="I15" s="8" t="s">
        <v>8</v>
      </c>
      <c r="J15" s="8" t="s">
        <v>9</v>
      </c>
    </row>
    <row r="16" spans="1:13" s="7" customFormat="1" ht="19.5" customHeight="1" x14ac:dyDescent="0.4">
      <c r="A16" s="18"/>
      <c r="B16" s="220" t="s">
        <v>17</v>
      </c>
      <c r="C16" s="223">
        <v>20</v>
      </c>
      <c r="D16" s="226" t="s">
        <v>11</v>
      </c>
      <c r="E16" s="227"/>
      <c r="F16" s="9">
        <v>39</v>
      </c>
      <c r="G16" s="9">
        <v>19</v>
      </c>
      <c r="H16" s="9">
        <v>22</v>
      </c>
      <c r="I16" s="9">
        <v>23</v>
      </c>
      <c r="J16" s="9">
        <v>103</v>
      </c>
    </row>
    <row r="17" spans="1:10" s="7" customFormat="1" ht="19.5" customHeight="1" x14ac:dyDescent="0.4">
      <c r="A17" s="19"/>
      <c r="B17" s="221"/>
      <c r="C17" s="224"/>
      <c r="D17" s="228"/>
      <c r="E17" s="11" t="s">
        <v>13</v>
      </c>
      <c r="F17" s="9">
        <v>25</v>
      </c>
      <c r="G17" s="9">
        <v>5</v>
      </c>
      <c r="H17" s="9">
        <v>9</v>
      </c>
      <c r="I17" s="9">
        <v>11</v>
      </c>
      <c r="J17" s="9">
        <v>50</v>
      </c>
    </row>
    <row r="18" spans="1:10" s="7" customFormat="1" ht="19.5" customHeight="1" x14ac:dyDescent="0.4">
      <c r="A18" s="20"/>
      <c r="B18" s="222"/>
      <c r="C18" s="225"/>
      <c r="D18" s="229"/>
      <c r="E18" s="16" t="s">
        <v>14</v>
      </c>
      <c r="F18" s="9">
        <v>14</v>
      </c>
      <c r="G18" s="9">
        <v>14</v>
      </c>
      <c r="H18" s="9">
        <v>13</v>
      </c>
      <c r="I18" s="9">
        <v>12</v>
      </c>
      <c r="J18" s="9">
        <v>53</v>
      </c>
    </row>
    <row r="19" spans="1:10" s="7" customFormat="1" ht="19.5" customHeight="1" x14ac:dyDescent="0.4">
      <c r="A19" s="230"/>
      <c r="B19" s="220" t="s">
        <v>18</v>
      </c>
      <c r="C19" s="223">
        <v>15</v>
      </c>
      <c r="D19" s="226" t="s">
        <v>11</v>
      </c>
      <c r="E19" s="227"/>
      <c r="F19" s="9">
        <v>27</v>
      </c>
      <c r="G19" s="9">
        <v>19</v>
      </c>
      <c r="H19" s="9">
        <v>18</v>
      </c>
      <c r="I19" s="9">
        <v>20</v>
      </c>
      <c r="J19" s="9">
        <v>84</v>
      </c>
    </row>
    <row r="20" spans="1:10" s="7" customFormat="1" ht="19.5" customHeight="1" x14ac:dyDescent="0.4">
      <c r="A20" s="214"/>
      <c r="B20" s="221"/>
      <c r="C20" s="224"/>
      <c r="D20" s="228"/>
      <c r="E20" s="11" t="s">
        <v>13</v>
      </c>
      <c r="F20" s="9">
        <v>13</v>
      </c>
      <c r="G20" s="9">
        <v>10</v>
      </c>
      <c r="H20" s="9">
        <v>12</v>
      </c>
      <c r="I20" s="9">
        <v>8</v>
      </c>
      <c r="J20" s="9">
        <v>43</v>
      </c>
    </row>
    <row r="21" spans="1:10" s="7" customFormat="1" ht="19.5" customHeight="1" x14ac:dyDescent="0.4">
      <c r="A21" s="235"/>
      <c r="B21" s="222"/>
      <c r="C21" s="225"/>
      <c r="D21" s="229"/>
      <c r="E21" s="16" t="s">
        <v>14</v>
      </c>
      <c r="F21" s="9">
        <v>14</v>
      </c>
      <c r="G21" s="9">
        <v>9</v>
      </c>
      <c r="H21" s="9">
        <v>6</v>
      </c>
      <c r="I21" s="9">
        <v>12</v>
      </c>
      <c r="J21" s="9">
        <v>41</v>
      </c>
    </row>
    <row r="22" spans="1:10" s="7" customFormat="1" ht="19.5" customHeight="1" x14ac:dyDescent="0.4">
      <c r="A22" s="230"/>
      <c r="B22" s="220" t="s">
        <v>19</v>
      </c>
      <c r="C22" s="223">
        <v>19</v>
      </c>
      <c r="D22" s="226" t="s">
        <v>11</v>
      </c>
      <c r="E22" s="227"/>
      <c r="F22" s="21">
        <v>26</v>
      </c>
      <c r="G22" s="21">
        <v>12</v>
      </c>
      <c r="H22" s="21">
        <v>15</v>
      </c>
      <c r="I22" s="21">
        <v>18</v>
      </c>
      <c r="J22" s="21">
        <v>71</v>
      </c>
    </row>
    <row r="23" spans="1:10" s="7" customFormat="1" ht="19.5" customHeight="1" x14ac:dyDescent="0.4">
      <c r="A23" s="214"/>
      <c r="B23" s="221"/>
      <c r="C23" s="224"/>
      <c r="D23" s="228"/>
      <c r="E23" s="11" t="s">
        <v>13</v>
      </c>
      <c r="F23" s="21">
        <v>10</v>
      </c>
      <c r="G23" s="21">
        <v>7</v>
      </c>
      <c r="H23" s="21">
        <v>5</v>
      </c>
      <c r="I23" s="21">
        <v>8</v>
      </c>
      <c r="J23" s="21">
        <v>30</v>
      </c>
    </row>
    <row r="24" spans="1:10" s="7" customFormat="1" ht="19.5" customHeight="1" x14ac:dyDescent="0.4">
      <c r="A24" s="235"/>
      <c r="B24" s="222"/>
      <c r="C24" s="225"/>
      <c r="D24" s="229"/>
      <c r="E24" s="16" t="s">
        <v>14</v>
      </c>
      <c r="F24" s="21">
        <v>16</v>
      </c>
      <c r="G24" s="21">
        <v>5</v>
      </c>
      <c r="H24" s="21">
        <v>10</v>
      </c>
      <c r="I24" s="21">
        <v>10</v>
      </c>
      <c r="J24" s="21">
        <v>41</v>
      </c>
    </row>
    <row r="25" spans="1:10" s="7" customFormat="1" ht="19.5" customHeight="1" x14ac:dyDescent="0.4">
      <c r="A25" s="230"/>
      <c r="B25" s="220" t="s">
        <v>20</v>
      </c>
      <c r="C25" s="223">
        <v>5</v>
      </c>
      <c r="D25" s="226" t="s">
        <v>11</v>
      </c>
      <c r="E25" s="227"/>
      <c r="F25" s="9">
        <v>12</v>
      </c>
      <c r="G25" s="9" t="s">
        <v>21</v>
      </c>
      <c r="H25" s="9" t="s">
        <v>21</v>
      </c>
      <c r="I25" s="9" t="s">
        <v>21</v>
      </c>
      <c r="J25" s="9">
        <v>12</v>
      </c>
    </row>
    <row r="26" spans="1:10" s="7" customFormat="1" ht="19.5" customHeight="1" x14ac:dyDescent="0.4">
      <c r="A26" s="214"/>
      <c r="B26" s="221"/>
      <c r="C26" s="224"/>
      <c r="D26" s="228"/>
      <c r="E26" s="11" t="s">
        <v>13</v>
      </c>
      <c r="F26" s="9">
        <v>6</v>
      </c>
      <c r="G26" s="9" t="s">
        <v>21</v>
      </c>
      <c r="H26" s="9" t="s">
        <v>21</v>
      </c>
      <c r="I26" s="9" t="s">
        <v>21</v>
      </c>
      <c r="J26" s="9">
        <v>6</v>
      </c>
    </row>
    <row r="27" spans="1:10" s="7" customFormat="1" ht="19.5" customHeight="1" x14ac:dyDescent="0.4">
      <c r="A27" s="235"/>
      <c r="B27" s="222"/>
      <c r="C27" s="225"/>
      <c r="D27" s="229"/>
      <c r="E27" s="16" t="s">
        <v>14</v>
      </c>
      <c r="F27" s="22">
        <v>6</v>
      </c>
      <c r="G27" s="9" t="s">
        <v>21</v>
      </c>
      <c r="H27" s="9" t="s">
        <v>21</v>
      </c>
      <c r="I27" s="9" t="s">
        <v>21</v>
      </c>
      <c r="J27" s="22">
        <v>6</v>
      </c>
    </row>
    <row r="28" spans="1:10" s="7" customFormat="1" ht="19.5" customHeight="1" x14ac:dyDescent="0.4">
      <c r="A28" s="230"/>
      <c r="B28" s="220" t="s">
        <v>22</v>
      </c>
      <c r="C28" s="223">
        <v>7</v>
      </c>
      <c r="D28" s="226" t="s">
        <v>11</v>
      </c>
      <c r="E28" s="227"/>
      <c r="F28" s="9">
        <v>18</v>
      </c>
      <c r="G28" s="9" t="s">
        <v>21</v>
      </c>
      <c r="H28" s="9" t="s">
        <v>21</v>
      </c>
      <c r="I28" s="9" t="s">
        <v>21</v>
      </c>
      <c r="J28" s="9">
        <v>18</v>
      </c>
    </row>
    <row r="29" spans="1:10" s="7" customFormat="1" ht="19.5" customHeight="1" x14ac:dyDescent="0.4">
      <c r="A29" s="214"/>
      <c r="B29" s="221"/>
      <c r="C29" s="224"/>
      <c r="D29" s="228"/>
      <c r="E29" s="11" t="s">
        <v>13</v>
      </c>
      <c r="F29" s="9">
        <v>9</v>
      </c>
      <c r="G29" s="9" t="s">
        <v>21</v>
      </c>
      <c r="H29" s="9" t="s">
        <v>21</v>
      </c>
      <c r="I29" s="9" t="s">
        <v>21</v>
      </c>
      <c r="J29" s="9">
        <v>9</v>
      </c>
    </row>
    <row r="30" spans="1:10" s="7" customFormat="1" ht="19.5" customHeight="1" x14ac:dyDescent="0.4">
      <c r="A30" s="235"/>
      <c r="B30" s="222"/>
      <c r="C30" s="225"/>
      <c r="D30" s="229"/>
      <c r="E30" s="16" t="s">
        <v>14</v>
      </c>
      <c r="F30" s="9">
        <v>9</v>
      </c>
      <c r="G30" s="9" t="s">
        <v>21</v>
      </c>
      <c r="H30" s="9" t="s">
        <v>21</v>
      </c>
      <c r="I30" s="9" t="s">
        <v>21</v>
      </c>
      <c r="J30" s="9">
        <v>9</v>
      </c>
    </row>
    <row r="31" spans="1:10" s="7" customFormat="1" ht="19.5" customHeight="1" x14ac:dyDescent="0.4">
      <c r="A31" s="230"/>
      <c r="B31" s="220" t="s">
        <v>23</v>
      </c>
      <c r="C31" s="223">
        <v>4</v>
      </c>
      <c r="D31" s="226" t="s">
        <v>11</v>
      </c>
      <c r="E31" s="227"/>
      <c r="F31" s="9">
        <v>13</v>
      </c>
      <c r="G31" s="9" t="s">
        <v>21</v>
      </c>
      <c r="H31" s="9" t="s">
        <v>21</v>
      </c>
      <c r="I31" s="9" t="s">
        <v>21</v>
      </c>
      <c r="J31" s="9">
        <v>13</v>
      </c>
    </row>
    <row r="32" spans="1:10" s="7" customFormat="1" ht="19.5" customHeight="1" x14ac:dyDescent="0.4">
      <c r="A32" s="214"/>
      <c r="B32" s="221"/>
      <c r="C32" s="224"/>
      <c r="D32" s="228"/>
      <c r="E32" s="11" t="s">
        <v>13</v>
      </c>
      <c r="F32" s="9">
        <v>4</v>
      </c>
      <c r="G32" s="9" t="s">
        <v>21</v>
      </c>
      <c r="H32" s="9" t="s">
        <v>21</v>
      </c>
      <c r="I32" s="9" t="s">
        <v>21</v>
      </c>
      <c r="J32" s="9">
        <v>4</v>
      </c>
    </row>
    <row r="33" spans="1:10" s="7" customFormat="1" ht="19.5" customHeight="1" x14ac:dyDescent="0.4">
      <c r="A33" s="235"/>
      <c r="B33" s="222"/>
      <c r="C33" s="225"/>
      <c r="D33" s="229"/>
      <c r="E33" s="16" t="s">
        <v>14</v>
      </c>
      <c r="F33" s="9">
        <v>9</v>
      </c>
      <c r="G33" s="9" t="s">
        <v>21</v>
      </c>
      <c r="H33" s="9" t="s">
        <v>21</v>
      </c>
      <c r="I33" s="9" t="s">
        <v>21</v>
      </c>
      <c r="J33" s="9">
        <v>9</v>
      </c>
    </row>
    <row r="34" spans="1:10" s="7" customFormat="1" ht="19.5" customHeight="1" x14ac:dyDescent="0.4">
      <c r="A34" s="23"/>
      <c r="B34" s="220" t="s">
        <v>24</v>
      </c>
      <c r="C34" s="223">
        <v>10</v>
      </c>
      <c r="D34" s="226" t="s">
        <v>11</v>
      </c>
      <c r="E34" s="227"/>
      <c r="F34" s="24">
        <v>13</v>
      </c>
      <c r="G34" s="24" t="s">
        <v>21</v>
      </c>
      <c r="H34" s="24" t="s">
        <v>21</v>
      </c>
      <c r="I34" s="24" t="s">
        <v>21</v>
      </c>
      <c r="J34" s="24">
        <v>13</v>
      </c>
    </row>
    <row r="35" spans="1:10" s="7" customFormat="1" ht="19.5" customHeight="1" x14ac:dyDescent="0.4">
      <c r="A35" s="23"/>
      <c r="B35" s="221"/>
      <c r="C35" s="224"/>
      <c r="D35" s="228"/>
      <c r="E35" s="11" t="s">
        <v>13</v>
      </c>
      <c r="F35" s="24">
        <v>9</v>
      </c>
      <c r="G35" s="24" t="s">
        <v>21</v>
      </c>
      <c r="H35" s="24" t="s">
        <v>21</v>
      </c>
      <c r="I35" s="24" t="s">
        <v>21</v>
      </c>
      <c r="J35" s="24">
        <v>9</v>
      </c>
    </row>
    <row r="36" spans="1:10" s="7" customFormat="1" ht="19.5" customHeight="1" x14ac:dyDescent="0.4">
      <c r="A36" s="23"/>
      <c r="B36" s="222"/>
      <c r="C36" s="225"/>
      <c r="D36" s="229"/>
      <c r="E36" s="16" t="s">
        <v>14</v>
      </c>
      <c r="F36" s="24">
        <v>4</v>
      </c>
      <c r="G36" s="24" t="s">
        <v>21</v>
      </c>
      <c r="H36" s="24" t="s">
        <v>21</v>
      </c>
      <c r="I36" s="24" t="s">
        <v>21</v>
      </c>
      <c r="J36" s="24">
        <v>4</v>
      </c>
    </row>
    <row r="37" spans="1:10" s="7" customFormat="1" ht="19.5" customHeight="1" x14ac:dyDescent="0.4">
      <c r="A37" s="25"/>
      <c r="B37" s="220" t="s">
        <v>25</v>
      </c>
      <c r="C37" s="223">
        <v>11</v>
      </c>
      <c r="D37" s="226" t="s">
        <v>11</v>
      </c>
      <c r="E37" s="227"/>
      <c r="F37" s="24">
        <v>13</v>
      </c>
      <c r="G37" s="24" t="s">
        <v>21</v>
      </c>
      <c r="H37" s="24" t="s">
        <v>21</v>
      </c>
      <c r="I37" s="24" t="s">
        <v>21</v>
      </c>
      <c r="J37" s="24">
        <v>13</v>
      </c>
    </row>
    <row r="38" spans="1:10" s="7" customFormat="1" ht="19.5" customHeight="1" x14ac:dyDescent="0.4">
      <c r="A38" s="23"/>
      <c r="B38" s="221"/>
      <c r="C38" s="224"/>
      <c r="D38" s="228"/>
      <c r="E38" s="11" t="s">
        <v>13</v>
      </c>
      <c r="F38" s="24">
        <v>6</v>
      </c>
      <c r="G38" s="24" t="s">
        <v>21</v>
      </c>
      <c r="H38" s="24" t="s">
        <v>21</v>
      </c>
      <c r="I38" s="24" t="s">
        <v>21</v>
      </c>
      <c r="J38" s="24">
        <v>6</v>
      </c>
    </row>
    <row r="39" spans="1:10" s="7" customFormat="1" ht="19.5" customHeight="1" x14ac:dyDescent="0.4">
      <c r="A39" s="23"/>
      <c r="B39" s="222"/>
      <c r="C39" s="225"/>
      <c r="D39" s="229"/>
      <c r="E39" s="16" t="s">
        <v>14</v>
      </c>
      <c r="F39" s="24">
        <v>7</v>
      </c>
      <c r="G39" s="24" t="s">
        <v>21</v>
      </c>
      <c r="H39" s="24" t="s">
        <v>21</v>
      </c>
      <c r="I39" s="24" t="s">
        <v>21</v>
      </c>
      <c r="J39" s="24">
        <v>7</v>
      </c>
    </row>
    <row r="40" spans="1:10" s="7" customFormat="1" ht="19.5" customHeight="1" x14ac:dyDescent="0.4">
      <c r="A40" s="230"/>
      <c r="B40" s="220" t="s">
        <v>26</v>
      </c>
      <c r="C40" s="223">
        <v>11</v>
      </c>
      <c r="D40" s="233" t="s">
        <v>11</v>
      </c>
      <c r="E40" s="234"/>
      <c r="F40" s="24">
        <v>17</v>
      </c>
      <c r="G40" s="24" t="s">
        <v>21</v>
      </c>
      <c r="H40" s="24" t="s">
        <v>21</v>
      </c>
      <c r="I40" s="24" t="s">
        <v>21</v>
      </c>
      <c r="J40" s="24">
        <v>17</v>
      </c>
    </row>
    <row r="41" spans="1:10" s="7" customFormat="1" ht="19.5" customHeight="1" x14ac:dyDescent="0.4">
      <c r="A41" s="214"/>
      <c r="B41" s="221"/>
      <c r="C41" s="224"/>
      <c r="D41" s="10"/>
      <c r="E41" s="11" t="s">
        <v>13</v>
      </c>
      <c r="F41" s="24">
        <v>11</v>
      </c>
      <c r="G41" s="24" t="s">
        <v>21</v>
      </c>
      <c r="H41" s="24" t="s">
        <v>21</v>
      </c>
      <c r="I41" s="24" t="s">
        <v>21</v>
      </c>
      <c r="J41" s="24">
        <v>11</v>
      </c>
    </row>
    <row r="42" spans="1:10" s="7" customFormat="1" ht="19.5" customHeight="1" thickBot="1" x14ac:dyDescent="0.45">
      <c r="A42" s="231"/>
      <c r="B42" s="222"/>
      <c r="C42" s="232"/>
      <c r="D42" s="12"/>
      <c r="E42" s="13" t="s">
        <v>14</v>
      </c>
      <c r="F42" s="14">
        <v>6</v>
      </c>
      <c r="G42" s="14" t="s">
        <v>21</v>
      </c>
      <c r="H42" s="14" t="s">
        <v>21</v>
      </c>
      <c r="I42" s="14" t="s">
        <v>21</v>
      </c>
      <c r="J42" s="14">
        <v>6</v>
      </c>
    </row>
    <row r="43" spans="1:10" s="7" customFormat="1" ht="19.5" customHeight="1" thickTop="1" x14ac:dyDescent="0.4">
      <c r="A43" s="213"/>
      <c r="B43" s="26"/>
      <c r="C43" s="215">
        <v>102</v>
      </c>
      <c r="D43" s="218" t="s">
        <v>11</v>
      </c>
      <c r="E43" s="219"/>
      <c r="F43" s="27">
        <v>178</v>
      </c>
      <c r="G43" s="27">
        <v>50</v>
      </c>
      <c r="H43" s="27">
        <v>55</v>
      </c>
      <c r="I43" s="27">
        <v>61</v>
      </c>
      <c r="J43" s="27">
        <v>344</v>
      </c>
    </row>
    <row r="44" spans="1:10" s="7" customFormat="1" ht="19.5" customHeight="1" x14ac:dyDescent="0.4">
      <c r="A44" s="214"/>
      <c r="B44" s="28" t="s">
        <v>27</v>
      </c>
      <c r="C44" s="216"/>
      <c r="D44" s="10"/>
      <c r="E44" s="11" t="s">
        <v>13</v>
      </c>
      <c r="F44" s="21">
        <v>93</v>
      </c>
      <c r="G44" s="21">
        <v>22</v>
      </c>
      <c r="H44" s="21">
        <v>26</v>
      </c>
      <c r="I44" s="21">
        <v>27</v>
      </c>
      <c r="J44" s="21">
        <v>168</v>
      </c>
    </row>
    <row r="45" spans="1:10" s="7" customFormat="1" ht="19.5" customHeight="1" x14ac:dyDescent="0.4">
      <c r="A45" s="29"/>
      <c r="B45" s="30"/>
      <c r="C45" s="217"/>
      <c r="D45" s="15"/>
      <c r="E45" s="16" t="s">
        <v>14</v>
      </c>
      <c r="F45" s="21">
        <v>85</v>
      </c>
      <c r="G45" s="21">
        <v>28</v>
      </c>
      <c r="H45" s="21">
        <v>29</v>
      </c>
      <c r="I45" s="21">
        <v>34</v>
      </c>
      <c r="J45" s="21">
        <v>176</v>
      </c>
    </row>
    <row r="46" spans="1:10" s="36" customFormat="1" ht="15" customHeight="1" x14ac:dyDescent="0.4">
      <c r="A46" s="31"/>
      <c r="B46" s="32" t="s">
        <v>28</v>
      </c>
      <c r="C46" s="33"/>
      <c r="D46" s="34"/>
      <c r="E46" s="34"/>
      <c r="F46" s="35"/>
      <c r="G46" s="35"/>
      <c r="H46" s="35"/>
      <c r="I46" s="35"/>
      <c r="J46" s="35"/>
    </row>
    <row r="47" spans="1:10" s="38" customFormat="1" ht="15" customHeight="1" x14ac:dyDescent="0.4">
      <c r="A47" s="37"/>
      <c r="B47" s="38" t="s">
        <v>29</v>
      </c>
      <c r="C47" s="39"/>
      <c r="D47" s="40"/>
      <c r="E47" s="41"/>
      <c r="F47" s="42"/>
      <c r="G47" s="42"/>
      <c r="H47" s="42"/>
      <c r="I47" s="42"/>
      <c r="J47" s="42"/>
    </row>
    <row r="48" spans="1:10" s="7" customFormat="1" ht="15" customHeight="1" x14ac:dyDescent="0.4">
      <c r="A48" s="43"/>
      <c r="B48" s="44"/>
      <c r="C48" s="45"/>
      <c r="D48" s="46"/>
      <c r="E48" s="46"/>
      <c r="F48" s="47"/>
      <c r="G48" s="47"/>
      <c r="H48" s="47"/>
      <c r="I48" s="47"/>
      <c r="J48" s="47"/>
    </row>
    <row r="49" spans="1:21" s="7" customFormat="1" ht="15" customHeight="1" x14ac:dyDescent="0.4">
      <c r="A49" s="43"/>
      <c r="B49" s="44"/>
      <c r="C49" s="45"/>
      <c r="D49" s="46"/>
      <c r="E49" s="46"/>
      <c r="F49" s="47"/>
      <c r="G49" s="47"/>
      <c r="H49" s="47"/>
      <c r="I49" s="47"/>
      <c r="J49" s="47"/>
      <c r="Q49" s="4"/>
      <c r="R49" s="4"/>
      <c r="S49" s="4"/>
      <c r="T49" s="4"/>
      <c r="U49" s="4"/>
    </row>
    <row r="50" spans="1:21" s="7" customFormat="1" ht="15" customHeight="1" x14ac:dyDescent="0.4">
      <c r="A50" s="43"/>
      <c r="B50" s="44"/>
      <c r="C50" s="48"/>
      <c r="D50" s="46"/>
      <c r="E50" s="46"/>
      <c r="F50" s="49"/>
      <c r="G50" s="49"/>
      <c r="H50" s="49"/>
      <c r="I50" s="49"/>
      <c r="J50" s="49"/>
      <c r="Q50" s="4"/>
      <c r="R50" s="4"/>
      <c r="S50" s="4"/>
      <c r="T50" s="4"/>
      <c r="U50" s="4"/>
    </row>
    <row r="51" spans="1:21" s="7" customFormat="1" ht="15" customHeight="1" x14ac:dyDescent="0.4">
      <c r="A51" s="43"/>
      <c r="B51" s="44"/>
      <c r="C51" s="48"/>
      <c r="D51" s="46"/>
      <c r="E51" s="46"/>
      <c r="F51" s="49"/>
      <c r="G51" s="49"/>
      <c r="H51" s="49"/>
      <c r="I51" s="49"/>
      <c r="J51" s="49"/>
      <c r="Q51" s="4"/>
      <c r="R51" s="4"/>
      <c r="S51" s="4"/>
      <c r="T51" s="4"/>
      <c r="U51" s="4"/>
    </row>
    <row r="52" spans="1:21" s="7" customFormat="1" ht="15" customHeight="1" x14ac:dyDescent="0.4">
      <c r="A52" s="4"/>
      <c r="B52" s="4"/>
      <c r="C52" s="50"/>
      <c r="D52" s="50"/>
      <c r="E52" s="50"/>
      <c r="F52" s="50"/>
      <c r="G52" s="50"/>
      <c r="H52" s="50"/>
      <c r="I52" s="4"/>
      <c r="J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s="7" customFormat="1" ht="15" customHeight="1" x14ac:dyDescent="0.4">
      <c r="A53" s="4"/>
      <c r="B53" s="51"/>
      <c r="C53" s="50"/>
      <c r="D53" s="50"/>
      <c r="E53" s="50"/>
      <c r="F53" s="50"/>
      <c r="G53" s="50"/>
      <c r="H53" s="50"/>
      <c r="I53" s="4"/>
      <c r="J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s="7" customFormat="1" ht="15" customHeight="1" x14ac:dyDescent="0.4"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5" customHeight="1" x14ac:dyDescent="0.4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21" ht="15" customHeight="1" x14ac:dyDescent="0.4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21" ht="15" customHeight="1" x14ac:dyDescent="0.4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21" ht="15" customHeight="1" x14ac:dyDescent="0.4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21" ht="15" customHeight="1" x14ac:dyDescent="0.4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21" ht="15" customHeight="1" x14ac:dyDescent="0.4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21" ht="15" customHeight="1" x14ac:dyDescent="0.4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21" ht="15" customHeight="1" x14ac:dyDescent="0.4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21" ht="15" customHeight="1" x14ac:dyDescent="0.4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21" ht="15" customHeight="1" x14ac:dyDescent="0.4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 ht="15" customHeight="1" x14ac:dyDescent="0.4">
      <c r="A65" s="7"/>
      <c r="B65" s="7"/>
      <c r="C65" s="7"/>
      <c r="D65" s="7"/>
      <c r="E65" s="7"/>
      <c r="F65" s="7"/>
      <c r="G65" s="7"/>
      <c r="H65" s="7"/>
      <c r="I65" s="7"/>
      <c r="J65" s="7"/>
    </row>
    <row r="70" spans="1:10" ht="15" customHeight="1" x14ac:dyDescent="0.4">
      <c r="C70" s="50"/>
      <c r="D70" s="50"/>
      <c r="E70" s="50"/>
      <c r="F70" s="50"/>
      <c r="G70" s="50"/>
      <c r="H70" s="50"/>
    </row>
    <row r="73" spans="1:10" ht="15" customHeight="1" x14ac:dyDescent="0.4">
      <c r="C73" s="50"/>
      <c r="D73" s="50"/>
      <c r="E73" s="50"/>
      <c r="F73" s="50"/>
      <c r="G73" s="50"/>
      <c r="H73" s="50"/>
    </row>
    <row r="74" spans="1:10" ht="15" customHeight="1" x14ac:dyDescent="0.4">
      <c r="C74" s="50"/>
      <c r="D74" s="50"/>
      <c r="E74" s="50"/>
      <c r="F74" s="50"/>
      <c r="G74" s="50"/>
      <c r="H74" s="50"/>
    </row>
    <row r="75" spans="1:10" ht="15" customHeight="1" x14ac:dyDescent="0.4">
      <c r="C75" s="50"/>
      <c r="D75" s="50"/>
      <c r="E75" s="50"/>
      <c r="F75" s="50"/>
      <c r="G75" s="50"/>
      <c r="H75" s="50"/>
    </row>
    <row r="76" spans="1:10" ht="15" customHeight="1" x14ac:dyDescent="0.4">
      <c r="C76" s="50"/>
      <c r="D76" s="50"/>
      <c r="E76" s="50"/>
      <c r="F76" s="50"/>
      <c r="G76" s="50"/>
      <c r="H76" s="50"/>
    </row>
    <row r="77" spans="1:10" ht="15" customHeight="1" x14ac:dyDescent="0.4">
      <c r="C77" s="50"/>
      <c r="D77" s="50"/>
      <c r="E77" s="50"/>
      <c r="F77" s="50"/>
      <c r="G77" s="50"/>
      <c r="H77" s="50"/>
    </row>
    <row r="78" spans="1:10" ht="15" customHeight="1" x14ac:dyDescent="0.4">
      <c r="C78" s="50"/>
      <c r="D78" s="50"/>
      <c r="E78" s="50"/>
      <c r="F78" s="50"/>
      <c r="G78" s="50"/>
      <c r="H78" s="50"/>
    </row>
    <row r="79" spans="1:10" ht="15" customHeight="1" x14ac:dyDescent="0.4">
      <c r="C79" s="50"/>
      <c r="D79" s="50"/>
      <c r="E79" s="50"/>
      <c r="F79" s="50"/>
      <c r="G79" s="50"/>
      <c r="H79" s="50"/>
    </row>
    <row r="80" spans="1:10" ht="15" customHeight="1" x14ac:dyDescent="0.4">
      <c r="C80" s="50"/>
      <c r="D80" s="50"/>
      <c r="E80" s="50"/>
      <c r="F80" s="50"/>
      <c r="G80" s="50"/>
      <c r="H80" s="50"/>
    </row>
    <row r="81" spans="3:8" ht="15" customHeight="1" x14ac:dyDescent="0.4">
      <c r="C81" s="50"/>
      <c r="D81" s="50"/>
      <c r="E81" s="50"/>
      <c r="F81" s="50"/>
      <c r="G81" s="50"/>
      <c r="H81" s="50"/>
    </row>
    <row r="82" spans="3:8" ht="15" customHeight="1" x14ac:dyDescent="0.4">
      <c r="C82" s="50"/>
      <c r="D82" s="50"/>
      <c r="E82" s="50"/>
      <c r="F82" s="50"/>
      <c r="G82" s="50"/>
      <c r="H82" s="50"/>
    </row>
    <row r="83" spans="3:8" ht="15" customHeight="1" x14ac:dyDescent="0.4">
      <c r="C83" s="50"/>
      <c r="D83" s="50"/>
      <c r="E83" s="50"/>
      <c r="F83" s="50"/>
      <c r="G83" s="50"/>
      <c r="H83" s="50"/>
    </row>
    <row r="84" spans="3:8" ht="15" customHeight="1" x14ac:dyDescent="0.4">
      <c r="C84" s="50"/>
      <c r="D84" s="50"/>
      <c r="E84" s="50"/>
      <c r="F84" s="50"/>
      <c r="G84" s="50"/>
      <c r="H84" s="50"/>
    </row>
    <row r="85" spans="3:8" ht="15" customHeight="1" x14ac:dyDescent="0.4">
      <c r="C85" s="50"/>
      <c r="D85" s="50"/>
      <c r="E85" s="50"/>
      <c r="F85" s="50"/>
      <c r="G85" s="50"/>
      <c r="H85" s="50"/>
    </row>
    <row r="86" spans="3:8" ht="15" customHeight="1" x14ac:dyDescent="0.4">
      <c r="C86" s="50"/>
      <c r="D86" s="50"/>
      <c r="E86" s="50"/>
      <c r="F86" s="50"/>
      <c r="G86" s="50"/>
      <c r="H86" s="50"/>
    </row>
    <row r="87" spans="3:8" ht="15" customHeight="1" x14ac:dyDescent="0.4">
      <c r="C87" s="50"/>
      <c r="D87" s="50"/>
      <c r="E87" s="50"/>
      <c r="F87" s="50"/>
      <c r="G87" s="50"/>
      <c r="H87" s="50"/>
    </row>
    <row r="88" spans="3:8" ht="15" customHeight="1" x14ac:dyDescent="0.4">
      <c r="C88" s="50"/>
      <c r="D88" s="50"/>
      <c r="E88" s="50"/>
      <c r="F88" s="50"/>
      <c r="G88" s="50"/>
      <c r="H88" s="50"/>
    </row>
    <row r="89" spans="3:8" ht="15" customHeight="1" x14ac:dyDescent="0.4">
      <c r="C89" s="50"/>
      <c r="D89" s="50"/>
      <c r="E89" s="50"/>
      <c r="F89" s="50"/>
      <c r="G89" s="50"/>
      <c r="H89" s="50"/>
    </row>
    <row r="90" spans="3:8" ht="15" customHeight="1" x14ac:dyDescent="0.4">
      <c r="C90" s="50"/>
      <c r="D90" s="50"/>
      <c r="E90" s="50"/>
      <c r="F90" s="50"/>
      <c r="G90" s="50"/>
      <c r="H90" s="50"/>
    </row>
    <row r="91" spans="3:8" ht="15" customHeight="1" x14ac:dyDescent="0.4">
      <c r="C91" s="50"/>
      <c r="D91" s="50"/>
      <c r="E91" s="50"/>
      <c r="F91" s="50"/>
      <c r="G91" s="50"/>
      <c r="H91" s="50"/>
    </row>
    <row r="92" spans="3:8" ht="15" customHeight="1" x14ac:dyDescent="0.4">
      <c r="C92" s="50"/>
      <c r="D92" s="50"/>
      <c r="E92" s="50"/>
      <c r="F92" s="50"/>
      <c r="G92" s="50"/>
      <c r="H92" s="50"/>
    </row>
    <row r="93" spans="3:8" ht="15" customHeight="1" x14ac:dyDescent="0.4">
      <c r="C93" s="50"/>
      <c r="D93" s="50"/>
      <c r="E93" s="50"/>
      <c r="F93" s="50"/>
      <c r="G93" s="50"/>
      <c r="H93" s="50"/>
    </row>
    <row r="94" spans="3:8" ht="15" customHeight="1" x14ac:dyDescent="0.4">
      <c r="C94" s="50"/>
      <c r="D94" s="50"/>
      <c r="E94" s="50"/>
      <c r="F94" s="50"/>
      <c r="G94" s="50"/>
      <c r="H94" s="50"/>
    </row>
    <row r="95" spans="3:8" ht="15" customHeight="1" x14ac:dyDescent="0.4">
      <c r="C95" s="50"/>
      <c r="D95" s="50"/>
      <c r="E95" s="50"/>
      <c r="F95" s="50"/>
      <c r="G95" s="50"/>
      <c r="H95" s="50"/>
    </row>
    <row r="96" spans="3:8" ht="15" customHeight="1" x14ac:dyDescent="0.4">
      <c r="C96" s="50"/>
      <c r="D96" s="50"/>
      <c r="E96" s="50"/>
      <c r="F96" s="50"/>
      <c r="G96" s="50"/>
      <c r="H96" s="50"/>
    </row>
    <row r="97" spans="3:8" ht="15" customHeight="1" x14ac:dyDescent="0.4">
      <c r="C97" s="50"/>
      <c r="D97" s="50"/>
      <c r="E97" s="50"/>
      <c r="F97" s="50"/>
      <c r="G97" s="50"/>
      <c r="H97" s="50"/>
    </row>
    <row r="98" spans="3:8" ht="15" customHeight="1" x14ac:dyDescent="0.4">
      <c r="C98" s="50"/>
      <c r="D98" s="50"/>
      <c r="E98" s="50"/>
      <c r="F98" s="50"/>
      <c r="G98" s="50"/>
      <c r="H98" s="50"/>
    </row>
    <row r="99" spans="3:8" ht="15" customHeight="1" x14ac:dyDescent="0.4">
      <c r="C99" s="50"/>
      <c r="D99" s="50"/>
      <c r="E99" s="50"/>
      <c r="F99" s="50"/>
      <c r="G99" s="50"/>
      <c r="H99" s="50"/>
    </row>
    <row r="100" spans="3:8" ht="15" customHeight="1" x14ac:dyDescent="0.4">
      <c r="C100" s="50"/>
      <c r="D100" s="50"/>
      <c r="E100" s="50"/>
      <c r="F100" s="50"/>
      <c r="G100" s="50"/>
      <c r="H100" s="50"/>
    </row>
    <row r="101" spans="3:8" ht="15" customHeight="1" x14ac:dyDescent="0.4">
      <c r="C101" s="50"/>
      <c r="D101" s="50"/>
      <c r="E101" s="50"/>
      <c r="F101" s="50"/>
      <c r="G101" s="50"/>
      <c r="H101" s="50"/>
    </row>
    <row r="102" spans="3:8" ht="15" customHeight="1" x14ac:dyDescent="0.4">
      <c r="C102" s="50"/>
      <c r="D102" s="50"/>
      <c r="E102" s="50"/>
      <c r="F102" s="50"/>
      <c r="G102" s="50"/>
      <c r="H102" s="50"/>
    </row>
    <row r="103" spans="3:8" ht="15" customHeight="1" x14ac:dyDescent="0.4">
      <c r="C103" s="50"/>
      <c r="D103" s="50"/>
      <c r="E103" s="50"/>
      <c r="F103" s="50"/>
      <c r="G103" s="50"/>
      <c r="H103" s="50"/>
    </row>
    <row r="104" spans="3:8" ht="15" customHeight="1" x14ac:dyDescent="0.4">
      <c r="C104" s="50"/>
      <c r="D104" s="50"/>
      <c r="E104" s="50"/>
      <c r="F104" s="50"/>
      <c r="G104" s="50"/>
      <c r="H104" s="50"/>
    </row>
    <row r="105" spans="3:8" ht="15" customHeight="1" x14ac:dyDescent="0.4">
      <c r="C105" s="50"/>
      <c r="D105" s="50"/>
      <c r="E105" s="50"/>
      <c r="F105" s="50"/>
      <c r="G105" s="50"/>
      <c r="H105" s="50"/>
    </row>
    <row r="106" spans="3:8" ht="15" customHeight="1" x14ac:dyDescent="0.4">
      <c r="C106" s="50"/>
      <c r="D106" s="50"/>
      <c r="E106" s="50"/>
      <c r="F106" s="50"/>
      <c r="G106" s="50"/>
      <c r="H106" s="50"/>
    </row>
    <row r="107" spans="3:8" ht="15" customHeight="1" x14ac:dyDescent="0.4">
      <c r="C107" s="50"/>
      <c r="D107" s="50"/>
      <c r="E107" s="50"/>
      <c r="F107" s="50"/>
      <c r="G107" s="50"/>
      <c r="H107" s="50"/>
    </row>
    <row r="108" spans="3:8" ht="15" customHeight="1" x14ac:dyDescent="0.4">
      <c r="C108" s="50"/>
      <c r="D108" s="50"/>
      <c r="E108" s="50"/>
      <c r="F108" s="50"/>
      <c r="G108" s="50"/>
      <c r="H108" s="50"/>
    </row>
    <row r="109" spans="3:8" ht="15" customHeight="1" x14ac:dyDescent="0.4">
      <c r="C109" s="50"/>
      <c r="D109" s="50"/>
      <c r="E109" s="50"/>
      <c r="F109" s="50"/>
      <c r="G109" s="50"/>
      <c r="H109" s="50"/>
    </row>
    <row r="110" spans="3:8" ht="15" customHeight="1" x14ac:dyDescent="0.4">
      <c r="C110" s="50"/>
      <c r="D110" s="50"/>
      <c r="E110" s="50"/>
      <c r="F110" s="50"/>
      <c r="G110" s="50"/>
      <c r="H110" s="50"/>
    </row>
    <row r="111" spans="3:8" ht="15" customHeight="1" x14ac:dyDescent="0.4">
      <c r="C111" s="50"/>
      <c r="D111" s="50"/>
      <c r="E111" s="50"/>
      <c r="F111" s="50"/>
      <c r="G111" s="50"/>
      <c r="H111" s="50"/>
    </row>
    <row r="112" spans="3:8" ht="15" customHeight="1" x14ac:dyDescent="0.4">
      <c r="C112" s="50"/>
      <c r="D112" s="50"/>
      <c r="E112" s="50"/>
      <c r="F112" s="50"/>
      <c r="G112" s="50"/>
      <c r="H112" s="50"/>
    </row>
    <row r="113" spans="3:8" ht="15" customHeight="1" x14ac:dyDescent="0.4">
      <c r="C113" s="50"/>
      <c r="D113" s="50"/>
      <c r="E113" s="50"/>
      <c r="F113" s="50"/>
      <c r="G113" s="50"/>
      <c r="H113" s="50"/>
    </row>
    <row r="114" spans="3:8" ht="15" customHeight="1" x14ac:dyDescent="0.4">
      <c r="C114" s="50"/>
      <c r="D114" s="50"/>
      <c r="E114" s="50"/>
      <c r="F114" s="50"/>
      <c r="G114" s="50"/>
      <c r="H114" s="50"/>
    </row>
    <row r="115" spans="3:8" ht="15" customHeight="1" x14ac:dyDescent="0.4">
      <c r="C115" s="50"/>
      <c r="D115" s="50"/>
      <c r="E115" s="50"/>
      <c r="F115" s="50"/>
      <c r="G115" s="50"/>
      <c r="H115" s="50"/>
    </row>
    <row r="116" spans="3:8" ht="15" customHeight="1" x14ac:dyDescent="0.4">
      <c r="C116" s="50"/>
      <c r="D116" s="50"/>
      <c r="E116" s="50"/>
      <c r="F116" s="50"/>
      <c r="G116" s="50"/>
      <c r="H116" s="50"/>
    </row>
    <row r="117" spans="3:8" ht="15" customHeight="1" x14ac:dyDescent="0.4">
      <c r="C117" s="50"/>
      <c r="D117" s="50"/>
      <c r="E117" s="50"/>
      <c r="F117" s="50"/>
      <c r="G117" s="50"/>
      <c r="H117" s="50"/>
    </row>
    <row r="118" spans="3:8" ht="15" customHeight="1" x14ac:dyDescent="0.4">
      <c r="C118" s="50"/>
      <c r="D118" s="50"/>
      <c r="E118" s="50"/>
      <c r="F118" s="50"/>
      <c r="G118" s="50"/>
      <c r="H118" s="50"/>
    </row>
    <row r="119" spans="3:8" ht="15" customHeight="1" x14ac:dyDescent="0.4">
      <c r="C119" s="50"/>
      <c r="D119" s="50"/>
      <c r="E119" s="50"/>
      <c r="F119" s="50"/>
      <c r="G119" s="50"/>
      <c r="H119" s="50"/>
    </row>
    <row r="120" spans="3:8" ht="15" customHeight="1" x14ac:dyDescent="0.4">
      <c r="C120" s="50"/>
      <c r="D120" s="50"/>
      <c r="E120" s="50"/>
      <c r="F120" s="50"/>
      <c r="G120" s="50"/>
      <c r="H120" s="50"/>
    </row>
    <row r="121" spans="3:8" ht="15" customHeight="1" x14ac:dyDescent="0.4">
      <c r="C121" s="50"/>
      <c r="D121" s="50"/>
      <c r="E121" s="50"/>
      <c r="F121" s="50"/>
      <c r="G121" s="50"/>
      <c r="H121" s="50"/>
    </row>
    <row r="122" spans="3:8" ht="15" customHeight="1" x14ac:dyDescent="0.4">
      <c r="C122" s="50"/>
      <c r="D122" s="50"/>
      <c r="E122" s="50"/>
      <c r="F122" s="50"/>
      <c r="G122" s="50"/>
      <c r="H122" s="50"/>
    </row>
    <row r="123" spans="3:8" ht="15" customHeight="1" x14ac:dyDescent="0.4">
      <c r="C123" s="50"/>
      <c r="D123" s="50"/>
      <c r="E123" s="50"/>
      <c r="F123" s="50"/>
      <c r="G123" s="50"/>
      <c r="H123" s="50"/>
    </row>
    <row r="124" spans="3:8" ht="15" customHeight="1" x14ac:dyDescent="0.4">
      <c r="C124" s="50"/>
      <c r="D124" s="50"/>
      <c r="E124" s="50"/>
      <c r="F124" s="50"/>
      <c r="G124" s="50"/>
      <c r="H124" s="50"/>
    </row>
    <row r="125" spans="3:8" ht="15" customHeight="1" x14ac:dyDescent="0.4">
      <c r="C125" s="50"/>
      <c r="D125" s="50"/>
      <c r="E125" s="50"/>
      <c r="F125" s="50"/>
      <c r="G125" s="50"/>
      <c r="H125" s="50"/>
    </row>
    <row r="126" spans="3:8" ht="15" customHeight="1" x14ac:dyDescent="0.4">
      <c r="C126" s="50"/>
      <c r="D126" s="50"/>
      <c r="E126" s="50"/>
      <c r="F126" s="50"/>
      <c r="G126" s="50"/>
      <c r="H126" s="50"/>
    </row>
    <row r="127" spans="3:8" ht="15" customHeight="1" x14ac:dyDescent="0.4">
      <c r="C127" s="50"/>
      <c r="D127" s="50"/>
      <c r="E127" s="50"/>
      <c r="F127" s="50"/>
      <c r="G127" s="50"/>
      <c r="H127" s="50"/>
    </row>
    <row r="128" spans="3:8" ht="15" customHeight="1" x14ac:dyDescent="0.4">
      <c r="C128" s="50"/>
      <c r="D128" s="50"/>
      <c r="E128" s="50"/>
      <c r="F128" s="50"/>
      <c r="G128" s="50"/>
      <c r="H128" s="50"/>
    </row>
    <row r="129" spans="3:8" ht="15" customHeight="1" x14ac:dyDescent="0.4">
      <c r="C129" s="50"/>
      <c r="D129" s="50"/>
      <c r="E129" s="50"/>
      <c r="F129" s="50"/>
      <c r="G129" s="50"/>
      <c r="H129" s="50"/>
    </row>
    <row r="130" spans="3:8" ht="15" customHeight="1" x14ac:dyDescent="0.4">
      <c r="C130" s="50"/>
      <c r="D130" s="50"/>
      <c r="E130" s="50"/>
      <c r="F130" s="50"/>
      <c r="G130" s="50"/>
      <c r="H130" s="50"/>
    </row>
    <row r="131" spans="3:8" ht="15" customHeight="1" x14ac:dyDescent="0.4">
      <c r="C131" s="50"/>
      <c r="D131" s="50"/>
      <c r="E131" s="50"/>
      <c r="F131" s="50"/>
      <c r="G131" s="50"/>
      <c r="H131" s="50"/>
    </row>
    <row r="132" spans="3:8" ht="15" customHeight="1" x14ac:dyDescent="0.4">
      <c r="C132" s="50"/>
      <c r="D132" s="50"/>
      <c r="E132" s="50"/>
      <c r="F132" s="50"/>
      <c r="G132" s="50"/>
      <c r="H132" s="50"/>
    </row>
    <row r="133" spans="3:8" ht="15" customHeight="1" x14ac:dyDescent="0.4">
      <c r="C133" s="50"/>
      <c r="D133" s="50"/>
      <c r="E133" s="50"/>
      <c r="F133" s="50"/>
      <c r="G133" s="50"/>
      <c r="H133" s="50"/>
    </row>
    <row r="134" spans="3:8" ht="15" customHeight="1" x14ac:dyDescent="0.4">
      <c r="C134" s="50"/>
      <c r="D134" s="50"/>
      <c r="E134" s="50"/>
      <c r="F134" s="50"/>
      <c r="G134" s="50"/>
      <c r="H134" s="50"/>
    </row>
    <row r="135" spans="3:8" ht="15" customHeight="1" x14ac:dyDescent="0.4">
      <c r="C135" s="50"/>
      <c r="D135" s="50"/>
      <c r="E135" s="50"/>
      <c r="F135" s="50"/>
      <c r="G135" s="50"/>
      <c r="H135" s="50"/>
    </row>
    <row r="136" spans="3:8" ht="15" customHeight="1" x14ac:dyDescent="0.4">
      <c r="C136" s="50"/>
      <c r="D136" s="50"/>
      <c r="E136" s="50"/>
      <c r="F136" s="50"/>
      <c r="G136" s="50"/>
      <c r="H136" s="50"/>
    </row>
    <row r="137" spans="3:8" ht="15" customHeight="1" x14ac:dyDescent="0.4">
      <c r="C137" s="50"/>
      <c r="D137" s="50"/>
      <c r="E137" s="50"/>
      <c r="F137" s="50"/>
      <c r="G137" s="50"/>
      <c r="H137" s="50"/>
    </row>
    <row r="138" spans="3:8" ht="15" customHeight="1" x14ac:dyDescent="0.4">
      <c r="C138" s="50"/>
      <c r="D138" s="50"/>
      <c r="E138" s="50"/>
      <c r="F138" s="50"/>
      <c r="G138" s="50"/>
      <c r="H138" s="50"/>
    </row>
    <row r="139" spans="3:8" ht="15" customHeight="1" x14ac:dyDescent="0.4">
      <c r="C139" s="50"/>
      <c r="D139" s="50"/>
      <c r="E139" s="50"/>
      <c r="F139" s="50"/>
      <c r="G139" s="50"/>
      <c r="H139" s="50"/>
    </row>
    <row r="140" spans="3:8" ht="15" customHeight="1" x14ac:dyDescent="0.4">
      <c r="C140" s="50"/>
      <c r="D140" s="50"/>
      <c r="E140" s="50"/>
      <c r="F140" s="50"/>
      <c r="G140" s="50"/>
      <c r="H140" s="50"/>
    </row>
    <row r="141" spans="3:8" ht="15" customHeight="1" x14ac:dyDescent="0.4">
      <c r="C141" s="50"/>
      <c r="D141" s="50"/>
      <c r="E141" s="50"/>
      <c r="F141" s="50"/>
      <c r="G141" s="50"/>
      <c r="H141" s="50"/>
    </row>
    <row r="142" spans="3:8" ht="15" customHeight="1" x14ac:dyDescent="0.4">
      <c r="C142" s="50"/>
      <c r="D142" s="50"/>
      <c r="E142" s="50"/>
      <c r="F142" s="50"/>
      <c r="G142" s="50"/>
      <c r="H142" s="50"/>
    </row>
    <row r="143" spans="3:8" ht="15" customHeight="1" x14ac:dyDescent="0.4">
      <c r="C143" s="50"/>
      <c r="D143" s="50"/>
      <c r="E143" s="50"/>
      <c r="F143" s="50"/>
      <c r="G143" s="50"/>
      <c r="H143" s="50"/>
    </row>
    <row r="144" spans="3:8" ht="15" customHeight="1" x14ac:dyDescent="0.4">
      <c r="C144" s="50"/>
      <c r="D144" s="50"/>
      <c r="E144" s="50"/>
      <c r="F144" s="50"/>
      <c r="G144" s="50"/>
      <c r="H144" s="50"/>
    </row>
    <row r="145" spans="3:8" ht="15" customHeight="1" x14ac:dyDescent="0.4">
      <c r="C145" s="50"/>
      <c r="D145" s="50"/>
      <c r="E145" s="50"/>
      <c r="F145" s="50"/>
      <c r="G145" s="50"/>
      <c r="H145" s="50"/>
    </row>
    <row r="146" spans="3:8" ht="15" customHeight="1" x14ac:dyDescent="0.4">
      <c r="C146" s="50"/>
      <c r="D146" s="50"/>
      <c r="E146" s="50"/>
      <c r="F146" s="50"/>
      <c r="G146" s="50"/>
      <c r="H146" s="50"/>
    </row>
    <row r="147" spans="3:8" ht="15" customHeight="1" x14ac:dyDescent="0.4">
      <c r="C147" s="50"/>
      <c r="D147" s="50"/>
      <c r="E147" s="50"/>
      <c r="F147" s="50"/>
      <c r="G147" s="50"/>
      <c r="H147" s="50"/>
    </row>
    <row r="148" spans="3:8" ht="15" customHeight="1" x14ac:dyDescent="0.4">
      <c r="C148" s="50"/>
      <c r="D148" s="50"/>
      <c r="E148" s="50"/>
      <c r="F148" s="50"/>
      <c r="G148" s="50"/>
      <c r="H148" s="50"/>
    </row>
    <row r="149" spans="3:8" ht="15" customHeight="1" x14ac:dyDescent="0.4">
      <c r="C149" s="50"/>
      <c r="D149" s="50"/>
      <c r="E149" s="50"/>
      <c r="F149" s="50"/>
      <c r="G149" s="50"/>
      <c r="H149" s="50"/>
    </row>
    <row r="150" spans="3:8" ht="15" customHeight="1" x14ac:dyDescent="0.4">
      <c r="C150" s="50"/>
      <c r="D150" s="50"/>
      <c r="E150" s="50"/>
      <c r="F150" s="50"/>
      <c r="G150" s="50"/>
      <c r="H150" s="50"/>
    </row>
    <row r="151" spans="3:8" ht="15" customHeight="1" x14ac:dyDescent="0.4">
      <c r="C151" s="50"/>
      <c r="D151" s="50"/>
      <c r="E151" s="50"/>
      <c r="F151" s="50"/>
      <c r="G151" s="50"/>
      <c r="H151" s="50"/>
    </row>
    <row r="152" spans="3:8" ht="15" customHeight="1" x14ac:dyDescent="0.4">
      <c r="C152" s="50"/>
      <c r="D152" s="50"/>
      <c r="E152" s="50"/>
      <c r="F152" s="50"/>
      <c r="G152" s="50"/>
      <c r="H152" s="50"/>
    </row>
    <row r="153" spans="3:8" ht="15" customHeight="1" x14ac:dyDescent="0.4">
      <c r="C153" s="50"/>
      <c r="D153" s="50"/>
      <c r="E153" s="50"/>
      <c r="F153" s="50"/>
      <c r="G153" s="50"/>
      <c r="H153" s="50"/>
    </row>
    <row r="154" spans="3:8" ht="15" customHeight="1" x14ac:dyDescent="0.4">
      <c r="C154" s="50"/>
      <c r="D154" s="50"/>
      <c r="E154" s="50"/>
      <c r="F154" s="50"/>
      <c r="G154" s="50"/>
      <c r="H154" s="50"/>
    </row>
    <row r="155" spans="3:8" ht="15" customHeight="1" x14ac:dyDescent="0.4">
      <c r="C155" s="50"/>
      <c r="D155" s="50"/>
      <c r="E155" s="50"/>
      <c r="F155" s="50"/>
      <c r="G155" s="50"/>
      <c r="H155" s="50"/>
    </row>
    <row r="156" spans="3:8" ht="15" customHeight="1" x14ac:dyDescent="0.4">
      <c r="C156" s="50"/>
      <c r="D156" s="50"/>
      <c r="E156" s="50"/>
      <c r="F156" s="50"/>
      <c r="G156" s="50"/>
      <c r="H156" s="50"/>
    </row>
    <row r="157" spans="3:8" ht="15" customHeight="1" x14ac:dyDescent="0.4">
      <c r="C157" s="50"/>
      <c r="D157" s="50"/>
      <c r="E157" s="50"/>
      <c r="F157" s="50"/>
      <c r="G157" s="50"/>
      <c r="H157" s="50"/>
    </row>
    <row r="158" spans="3:8" ht="15" customHeight="1" x14ac:dyDescent="0.4">
      <c r="C158" s="50"/>
      <c r="D158" s="50"/>
      <c r="E158" s="50"/>
      <c r="F158" s="50"/>
      <c r="G158" s="50"/>
      <c r="H158" s="50"/>
    </row>
    <row r="159" spans="3:8" ht="15" customHeight="1" x14ac:dyDescent="0.4">
      <c r="C159" s="50"/>
      <c r="D159" s="50"/>
      <c r="E159" s="50"/>
      <c r="F159" s="50"/>
      <c r="G159" s="50"/>
      <c r="H159" s="50"/>
    </row>
    <row r="160" spans="3:8" ht="15" customHeight="1" x14ac:dyDescent="0.4">
      <c r="C160" s="50"/>
      <c r="D160" s="50"/>
      <c r="E160" s="50"/>
      <c r="F160" s="50"/>
      <c r="G160" s="50"/>
      <c r="H160" s="50"/>
    </row>
    <row r="161" spans="3:8" ht="15" customHeight="1" x14ac:dyDescent="0.4">
      <c r="C161" s="50"/>
      <c r="D161" s="50"/>
      <c r="E161" s="50"/>
      <c r="F161" s="50"/>
      <c r="G161" s="50"/>
      <c r="H161" s="50"/>
    </row>
    <row r="162" spans="3:8" ht="15" customHeight="1" x14ac:dyDescent="0.4">
      <c r="C162" s="50"/>
      <c r="D162" s="50"/>
      <c r="E162" s="50"/>
      <c r="F162" s="50"/>
      <c r="G162" s="50"/>
      <c r="H162" s="50"/>
    </row>
    <row r="163" spans="3:8" ht="15" customHeight="1" x14ac:dyDescent="0.4">
      <c r="C163" s="50"/>
      <c r="D163" s="50"/>
      <c r="E163" s="50"/>
      <c r="F163" s="50"/>
      <c r="G163" s="50"/>
      <c r="H163" s="50"/>
    </row>
    <row r="164" spans="3:8" ht="15" customHeight="1" x14ac:dyDescent="0.4">
      <c r="C164" s="50"/>
      <c r="D164" s="50"/>
      <c r="E164" s="50"/>
      <c r="F164" s="50"/>
      <c r="G164" s="50"/>
      <c r="H164" s="50"/>
    </row>
    <row r="165" spans="3:8" ht="15" customHeight="1" x14ac:dyDescent="0.4">
      <c r="C165" s="50"/>
      <c r="D165" s="50"/>
      <c r="E165" s="50"/>
      <c r="F165" s="50"/>
      <c r="G165" s="50"/>
      <c r="H165" s="50"/>
    </row>
    <row r="166" spans="3:8" ht="15" customHeight="1" x14ac:dyDescent="0.4">
      <c r="C166" s="50"/>
      <c r="D166" s="50"/>
      <c r="E166" s="50"/>
      <c r="F166" s="50"/>
      <c r="G166" s="50"/>
      <c r="H166" s="50"/>
    </row>
    <row r="167" spans="3:8" ht="15" customHeight="1" x14ac:dyDescent="0.4">
      <c r="C167" s="50"/>
      <c r="D167" s="50"/>
      <c r="E167" s="50"/>
      <c r="F167" s="50"/>
      <c r="G167" s="50"/>
      <c r="H167" s="50"/>
    </row>
    <row r="168" spans="3:8" ht="15" customHeight="1" x14ac:dyDescent="0.4">
      <c r="C168" s="50"/>
      <c r="D168" s="50"/>
      <c r="E168" s="50"/>
      <c r="F168" s="50"/>
      <c r="G168" s="50"/>
      <c r="H168" s="50"/>
    </row>
    <row r="169" spans="3:8" ht="15" customHeight="1" x14ac:dyDescent="0.4">
      <c r="C169" s="50"/>
      <c r="D169" s="50"/>
      <c r="E169" s="50"/>
      <c r="F169" s="50"/>
      <c r="G169" s="50"/>
      <c r="H169" s="50"/>
    </row>
    <row r="170" spans="3:8" ht="15" customHeight="1" x14ac:dyDescent="0.4">
      <c r="C170" s="50"/>
      <c r="D170" s="50"/>
      <c r="E170" s="50"/>
      <c r="F170" s="50"/>
      <c r="G170" s="50"/>
      <c r="H170" s="50"/>
    </row>
    <row r="171" spans="3:8" ht="15" customHeight="1" x14ac:dyDescent="0.4">
      <c r="C171" s="50"/>
      <c r="D171" s="50"/>
      <c r="E171" s="50"/>
      <c r="F171" s="50"/>
      <c r="G171" s="50"/>
      <c r="H171" s="50"/>
    </row>
    <row r="172" spans="3:8" ht="15" customHeight="1" x14ac:dyDescent="0.4">
      <c r="C172" s="50"/>
      <c r="D172" s="50"/>
      <c r="E172" s="50"/>
      <c r="F172" s="50"/>
      <c r="G172" s="50"/>
      <c r="H172" s="50"/>
    </row>
    <row r="173" spans="3:8" ht="15" customHeight="1" x14ac:dyDescent="0.4">
      <c r="C173" s="50"/>
      <c r="D173" s="50"/>
      <c r="E173" s="50"/>
      <c r="F173" s="50"/>
      <c r="G173" s="50"/>
      <c r="H173" s="50"/>
    </row>
    <row r="174" spans="3:8" ht="15" customHeight="1" x14ac:dyDescent="0.4">
      <c r="C174" s="50"/>
      <c r="D174" s="50"/>
      <c r="E174" s="50"/>
      <c r="F174" s="50"/>
      <c r="G174" s="50"/>
      <c r="H174" s="50"/>
    </row>
    <row r="175" spans="3:8" ht="15" customHeight="1" x14ac:dyDescent="0.4">
      <c r="C175" s="50"/>
      <c r="D175" s="50"/>
      <c r="E175" s="50"/>
      <c r="F175" s="50"/>
      <c r="G175" s="50"/>
      <c r="H175" s="50"/>
    </row>
    <row r="176" spans="3:8" ht="15" customHeight="1" x14ac:dyDescent="0.4">
      <c r="C176" s="50"/>
      <c r="D176" s="50"/>
      <c r="E176" s="50"/>
      <c r="F176" s="50"/>
      <c r="G176" s="50"/>
      <c r="H176" s="50"/>
    </row>
    <row r="177" spans="3:8" ht="15" customHeight="1" x14ac:dyDescent="0.4">
      <c r="C177" s="50"/>
      <c r="D177" s="50"/>
      <c r="E177" s="50"/>
      <c r="F177" s="50"/>
      <c r="G177" s="50"/>
      <c r="H177" s="50"/>
    </row>
    <row r="178" spans="3:8" ht="15" customHeight="1" x14ac:dyDescent="0.4">
      <c r="C178" s="50"/>
      <c r="D178" s="50"/>
      <c r="E178" s="50"/>
      <c r="F178" s="50"/>
      <c r="G178" s="50"/>
      <c r="H178" s="50"/>
    </row>
    <row r="179" spans="3:8" ht="15" customHeight="1" x14ac:dyDescent="0.4">
      <c r="C179" s="50"/>
      <c r="D179" s="50"/>
      <c r="E179" s="50"/>
      <c r="F179" s="50"/>
      <c r="G179" s="50"/>
      <c r="H179" s="50"/>
    </row>
    <row r="180" spans="3:8" ht="15" customHeight="1" x14ac:dyDescent="0.4">
      <c r="C180" s="50"/>
      <c r="D180" s="50"/>
      <c r="E180" s="50"/>
      <c r="F180" s="50"/>
      <c r="G180" s="50"/>
      <c r="H180" s="50"/>
    </row>
    <row r="181" spans="3:8" ht="15" customHeight="1" x14ac:dyDescent="0.4">
      <c r="C181" s="50"/>
      <c r="D181" s="50"/>
      <c r="E181" s="50"/>
      <c r="F181" s="50"/>
      <c r="G181" s="50"/>
      <c r="H181" s="50"/>
    </row>
    <row r="182" spans="3:8" ht="15" customHeight="1" x14ac:dyDescent="0.4">
      <c r="C182" s="50"/>
      <c r="D182" s="50"/>
      <c r="E182" s="50"/>
      <c r="F182" s="50"/>
      <c r="G182" s="50"/>
      <c r="H182" s="50"/>
    </row>
    <row r="183" spans="3:8" ht="15" customHeight="1" x14ac:dyDescent="0.4">
      <c r="C183" s="50"/>
      <c r="D183" s="50"/>
      <c r="E183" s="50"/>
      <c r="F183" s="50"/>
      <c r="G183" s="50"/>
      <c r="H183" s="50"/>
    </row>
    <row r="184" spans="3:8" ht="15" customHeight="1" x14ac:dyDescent="0.4">
      <c r="C184" s="50"/>
      <c r="D184" s="50"/>
      <c r="E184" s="50"/>
      <c r="F184" s="50"/>
      <c r="G184" s="50"/>
      <c r="H184" s="50"/>
    </row>
    <row r="185" spans="3:8" ht="15" customHeight="1" x14ac:dyDescent="0.4">
      <c r="C185" s="50"/>
      <c r="D185" s="50"/>
      <c r="E185" s="50"/>
      <c r="F185" s="50"/>
      <c r="G185" s="50"/>
      <c r="H185" s="50"/>
    </row>
    <row r="186" spans="3:8" ht="15" customHeight="1" x14ac:dyDescent="0.4">
      <c r="C186" s="50"/>
      <c r="D186" s="50"/>
      <c r="E186" s="50"/>
      <c r="F186" s="50"/>
      <c r="G186" s="50"/>
      <c r="H186" s="50"/>
    </row>
    <row r="187" spans="3:8" ht="15" customHeight="1" x14ac:dyDescent="0.4">
      <c r="C187" s="50"/>
      <c r="D187" s="50"/>
      <c r="E187" s="50"/>
      <c r="F187" s="50"/>
      <c r="G187" s="50"/>
      <c r="H187" s="50"/>
    </row>
    <row r="188" spans="3:8" ht="15" customHeight="1" x14ac:dyDescent="0.4">
      <c r="C188" s="50"/>
      <c r="D188" s="50"/>
      <c r="E188" s="50"/>
      <c r="F188" s="50"/>
      <c r="G188" s="50"/>
      <c r="H188" s="50"/>
    </row>
    <row r="189" spans="3:8" ht="15" customHeight="1" x14ac:dyDescent="0.4">
      <c r="C189" s="50"/>
      <c r="D189" s="50"/>
      <c r="E189" s="50"/>
      <c r="F189" s="50"/>
      <c r="G189" s="50"/>
      <c r="H189" s="50"/>
    </row>
    <row r="190" spans="3:8" ht="15" customHeight="1" x14ac:dyDescent="0.4">
      <c r="C190" s="50"/>
      <c r="D190" s="50"/>
      <c r="E190" s="50"/>
      <c r="F190" s="50"/>
      <c r="G190" s="50"/>
      <c r="H190" s="50"/>
    </row>
    <row r="191" spans="3:8" ht="15" customHeight="1" x14ac:dyDescent="0.4">
      <c r="C191" s="50"/>
      <c r="D191" s="50"/>
      <c r="E191" s="50"/>
      <c r="F191" s="50"/>
      <c r="G191" s="50"/>
      <c r="H191" s="50"/>
    </row>
    <row r="192" spans="3:8" ht="15" customHeight="1" x14ac:dyDescent="0.4">
      <c r="C192" s="50"/>
      <c r="D192" s="50"/>
      <c r="E192" s="50"/>
      <c r="F192" s="50"/>
      <c r="G192" s="50"/>
      <c r="H192" s="50"/>
    </row>
    <row r="193" spans="3:8" ht="15" customHeight="1" x14ac:dyDescent="0.4">
      <c r="C193" s="50"/>
      <c r="D193" s="50"/>
      <c r="E193" s="50"/>
      <c r="F193" s="50"/>
      <c r="G193" s="50"/>
      <c r="H193" s="50"/>
    </row>
    <row r="194" spans="3:8" ht="15" customHeight="1" x14ac:dyDescent="0.4">
      <c r="C194" s="50"/>
      <c r="D194" s="50"/>
      <c r="E194" s="50"/>
      <c r="F194" s="50"/>
      <c r="G194" s="50"/>
      <c r="H194" s="50"/>
    </row>
    <row r="195" spans="3:8" ht="15" customHeight="1" x14ac:dyDescent="0.4">
      <c r="C195" s="50"/>
      <c r="D195" s="50"/>
      <c r="E195" s="50"/>
      <c r="F195" s="50"/>
      <c r="G195" s="50"/>
      <c r="H195" s="50"/>
    </row>
    <row r="196" spans="3:8" ht="15" customHeight="1" x14ac:dyDescent="0.4">
      <c r="C196" s="50"/>
      <c r="D196" s="50"/>
      <c r="E196" s="50"/>
      <c r="F196" s="50"/>
      <c r="G196" s="50"/>
      <c r="H196" s="50"/>
    </row>
    <row r="197" spans="3:8" ht="15" customHeight="1" x14ac:dyDescent="0.4">
      <c r="C197" s="50"/>
      <c r="D197" s="50"/>
      <c r="E197" s="50"/>
      <c r="F197" s="50"/>
      <c r="G197" s="50"/>
      <c r="H197" s="50"/>
    </row>
    <row r="198" spans="3:8" ht="15" customHeight="1" x14ac:dyDescent="0.4">
      <c r="C198" s="50"/>
      <c r="D198" s="50"/>
      <c r="E198" s="50"/>
      <c r="F198" s="50"/>
      <c r="G198" s="50"/>
      <c r="H198" s="50"/>
    </row>
    <row r="199" spans="3:8" ht="15" customHeight="1" x14ac:dyDescent="0.4">
      <c r="C199" s="50"/>
      <c r="D199" s="50"/>
      <c r="E199" s="50"/>
      <c r="F199" s="50"/>
      <c r="G199" s="50"/>
      <c r="H199" s="50"/>
    </row>
    <row r="200" spans="3:8" ht="15" customHeight="1" x14ac:dyDescent="0.4">
      <c r="C200" s="50"/>
      <c r="D200" s="50"/>
      <c r="E200" s="50"/>
      <c r="F200" s="50"/>
      <c r="G200" s="50"/>
      <c r="H200" s="50"/>
    </row>
    <row r="201" spans="3:8" ht="15" customHeight="1" x14ac:dyDescent="0.4">
      <c r="C201" s="50"/>
      <c r="D201" s="50"/>
      <c r="E201" s="50"/>
      <c r="F201" s="50"/>
      <c r="G201" s="50"/>
      <c r="H201" s="50"/>
    </row>
    <row r="202" spans="3:8" ht="15" customHeight="1" x14ac:dyDescent="0.4">
      <c r="C202" s="50"/>
      <c r="D202" s="50"/>
      <c r="E202" s="50"/>
      <c r="F202" s="50"/>
      <c r="G202" s="50"/>
      <c r="H202" s="50"/>
    </row>
    <row r="203" spans="3:8" ht="15" customHeight="1" x14ac:dyDescent="0.4">
      <c r="C203" s="50"/>
      <c r="D203" s="50"/>
      <c r="E203" s="50"/>
      <c r="F203" s="50"/>
      <c r="G203" s="50"/>
      <c r="H203" s="50"/>
    </row>
    <row r="204" spans="3:8" ht="15" customHeight="1" x14ac:dyDescent="0.4">
      <c r="C204" s="50"/>
      <c r="D204" s="50"/>
      <c r="E204" s="50"/>
      <c r="F204" s="50"/>
      <c r="G204" s="50"/>
      <c r="H204" s="50"/>
    </row>
    <row r="205" spans="3:8" ht="15" customHeight="1" x14ac:dyDescent="0.4">
      <c r="C205" s="50"/>
      <c r="D205" s="50"/>
      <c r="E205" s="50"/>
      <c r="F205" s="50"/>
      <c r="G205" s="50"/>
      <c r="H205" s="50"/>
    </row>
    <row r="206" spans="3:8" ht="15" customHeight="1" x14ac:dyDescent="0.4">
      <c r="C206" s="50"/>
      <c r="D206" s="50"/>
      <c r="E206" s="50"/>
      <c r="F206" s="50"/>
      <c r="G206" s="50"/>
      <c r="H206" s="50"/>
    </row>
    <row r="207" spans="3:8" ht="15" customHeight="1" x14ac:dyDescent="0.4">
      <c r="C207" s="50"/>
      <c r="D207" s="50"/>
      <c r="E207" s="50"/>
      <c r="F207" s="50"/>
      <c r="G207" s="50"/>
      <c r="H207" s="50"/>
    </row>
    <row r="208" spans="3:8" ht="15" customHeight="1" x14ac:dyDescent="0.4">
      <c r="C208" s="50"/>
      <c r="D208" s="50"/>
      <c r="E208" s="50"/>
      <c r="F208" s="50"/>
      <c r="G208" s="50"/>
      <c r="H208" s="50"/>
    </row>
    <row r="209" spans="3:8" ht="15" customHeight="1" x14ac:dyDescent="0.4">
      <c r="C209" s="50"/>
      <c r="D209" s="50"/>
      <c r="E209" s="50"/>
      <c r="F209" s="50"/>
      <c r="G209" s="50"/>
      <c r="H209" s="50"/>
    </row>
    <row r="210" spans="3:8" ht="15" customHeight="1" x14ac:dyDescent="0.4">
      <c r="C210" s="50"/>
      <c r="D210" s="50"/>
      <c r="E210" s="50"/>
      <c r="F210" s="50"/>
      <c r="G210" s="50"/>
      <c r="H210" s="50"/>
    </row>
    <row r="211" spans="3:8" ht="15" customHeight="1" x14ac:dyDescent="0.4">
      <c r="C211" s="50"/>
      <c r="D211" s="50"/>
      <c r="E211" s="50"/>
      <c r="F211" s="50"/>
      <c r="G211" s="50"/>
      <c r="H211" s="50"/>
    </row>
    <row r="212" spans="3:8" ht="15" customHeight="1" x14ac:dyDescent="0.4">
      <c r="C212" s="50"/>
      <c r="D212" s="50"/>
      <c r="E212" s="50"/>
      <c r="F212" s="50"/>
      <c r="G212" s="50"/>
      <c r="H212" s="50"/>
    </row>
    <row r="213" spans="3:8" ht="15" customHeight="1" x14ac:dyDescent="0.4">
      <c r="C213" s="50"/>
      <c r="D213" s="50"/>
      <c r="E213" s="50"/>
      <c r="F213" s="50"/>
      <c r="G213" s="50"/>
      <c r="H213" s="50"/>
    </row>
    <row r="214" spans="3:8" ht="15" customHeight="1" x14ac:dyDescent="0.4">
      <c r="C214" s="50"/>
      <c r="D214" s="50"/>
      <c r="E214" s="50"/>
      <c r="F214" s="50"/>
      <c r="G214" s="50"/>
      <c r="H214" s="50"/>
    </row>
    <row r="215" spans="3:8" ht="15" customHeight="1" x14ac:dyDescent="0.4">
      <c r="C215" s="50"/>
      <c r="D215" s="50"/>
      <c r="E215" s="50"/>
      <c r="F215" s="50"/>
      <c r="G215" s="50"/>
      <c r="H215" s="50"/>
    </row>
    <row r="216" spans="3:8" ht="15" customHeight="1" x14ac:dyDescent="0.4">
      <c r="C216" s="50"/>
      <c r="D216" s="50"/>
      <c r="E216" s="50"/>
      <c r="F216" s="50"/>
      <c r="G216" s="50"/>
      <c r="H216" s="50"/>
    </row>
    <row r="217" spans="3:8" ht="15" customHeight="1" x14ac:dyDescent="0.4">
      <c r="C217" s="50"/>
      <c r="D217" s="50"/>
      <c r="E217" s="50"/>
      <c r="F217" s="50"/>
      <c r="G217" s="50"/>
      <c r="H217" s="50"/>
    </row>
    <row r="218" spans="3:8" ht="15" customHeight="1" x14ac:dyDescent="0.4">
      <c r="C218" s="50"/>
      <c r="D218" s="50"/>
      <c r="E218" s="50"/>
      <c r="F218" s="50"/>
      <c r="G218" s="50"/>
      <c r="H218" s="50"/>
    </row>
    <row r="219" spans="3:8" ht="15" customHeight="1" x14ac:dyDescent="0.4">
      <c r="C219" s="50"/>
      <c r="D219" s="50"/>
      <c r="E219" s="50"/>
      <c r="F219" s="50"/>
      <c r="G219" s="50"/>
      <c r="H219" s="50"/>
    </row>
    <row r="220" spans="3:8" ht="15" customHeight="1" x14ac:dyDescent="0.4">
      <c r="C220" s="50"/>
      <c r="D220" s="50"/>
      <c r="E220" s="50"/>
      <c r="F220" s="50"/>
      <c r="G220" s="50"/>
      <c r="H220" s="50"/>
    </row>
    <row r="221" spans="3:8" ht="15" customHeight="1" x14ac:dyDescent="0.4">
      <c r="C221" s="50"/>
      <c r="D221" s="50"/>
      <c r="E221" s="50"/>
      <c r="F221" s="50"/>
      <c r="G221" s="50"/>
      <c r="H221" s="50"/>
    </row>
    <row r="222" spans="3:8" ht="15" customHeight="1" x14ac:dyDescent="0.4">
      <c r="C222" s="50"/>
      <c r="D222" s="50"/>
      <c r="E222" s="50"/>
      <c r="F222" s="50"/>
      <c r="G222" s="50"/>
      <c r="H222" s="50"/>
    </row>
    <row r="223" spans="3:8" ht="15" customHeight="1" x14ac:dyDescent="0.4">
      <c r="C223" s="50"/>
      <c r="D223" s="50"/>
      <c r="E223" s="50"/>
      <c r="F223" s="50"/>
      <c r="G223" s="50"/>
      <c r="H223" s="50"/>
    </row>
    <row r="224" spans="3:8" ht="15" customHeight="1" x14ac:dyDescent="0.4">
      <c r="C224" s="50"/>
      <c r="D224" s="50"/>
      <c r="E224" s="50"/>
      <c r="F224" s="50"/>
      <c r="G224" s="50"/>
      <c r="H224" s="50"/>
    </row>
    <row r="225" spans="3:8" ht="15" customHeight="1" x14ac:dyDescent="0.4">
      <c r="C225" s="50"/>
      <c r="D225" s="50"/>
      <c r="E225" s="50"/>
      <c r="F225" s="50"/>
      <c r="G225" s="50"/>
      <c r="H225" s="50"/>
    </row>
    <row r="226" spans="3:8" ht="15" customHeight="1" x14ac:dyDescent="0.4">
      <c r="C226" s="50"/>
      <c r="D226" s="50"/>
      <c r="E226" s="50"/>
      <c r="F226" s="50"/>
      <c r="G226" s="50"/>
      <c r="H226" s="50"/>
    </row>
    <row r="227" spans="3:8" ht="15" customHeight="1" x14ac:dyDescent="0.4">
      <c r="C227" s="50"/>
      <c r="D227" s="50"/>
      <c r="E227" s="50"/>
      <c r="F227" s="50"/>
      <c r="G227" s="50"/>
      <c r="H227" s="50"/>
    </row>
    <row r="228" spans="3:8" ht="15" customHeight="1" x14ac:dyDescent="0.4">
      <c r="C228" s="50"/>
      <c r="D228" s="50"/>
      <c r="E228" s="50"/>
      <c r="F228" s="50"/>
      <c r="G228" s="50"/>
      <c r="H228" s="50"/>
    </row>
    <row r="229" spans="3:8" ht="15" customHeight="1" x14ac:dyDescent="0.4">
      <c r="C229" s="50"/>
      <c r="D229" s="50"/>
      <c r="E229" s="50"/>
      <c r="F229" s="50"/>
      <c r="G229" s="50"/>
      <c r="H229" s="50"/>
    </row>
    <row r="230" spans="3:8" ht="15" customHeight="1" x14ac:dyDescent="0.4">
      <c r="C230" s="50"/>
      <c r="D230" s="50"/>
      <c r="E230" s="50"/>
      <c r="F230" s="50"/>
      <c r="G230" s="50"/>
      <c r="H230" s="50"/>
    </row>
    <row r="231" spans="3:8" ht="15" customHeight="1" x14ac:dyDescent="0.4">
      <c r="C231" s="50"/>
      <c r="D231" s="50"/>
      <c r="E231" s="50"/>
      <c r="F231" s="50"/>
      <c r="G231" s="50"/>
      <c r="H231" s="50"/>
    </row>
    <row r="232" spans="3:8" ht="15" customHeight="1" x14ac:dyDescent="0.4">
      <c r="C232" s="50"/>
      <c r="D232" s="50"/>
      <c r="E232" s="50"/>
      <c r="F232" s="50"/>
      <c r="G232" s="50"/>
      <c r="H232" s="50"/>
    </row>
    <row r="233" spans="3:8" ht="15" customHeight="1" x14ac:dyDescent="0.4">
      <c r="C233" s="50"/>
      <c r="D233" s="50"/>
      <c r="E233" s="50"/>
      <c r="F233" s="50"/>
      <c r="G233" s="50"/>
      <c r="H233" s="50"/>
    </row>
    <row r="234" spans="3:8" ht="15" customHeight="1" x14ac:dyDescent="0.4">
      <c r="C234" s="50"/>
      <c r="D234" s="50"/>
      <c r="E234" s="50"/>
      <c r="F234" s="50"/>
      <c r="G234" s="50"/>
      <c r="H234" s="50"/>
    </row>
    <row r="235" spans="3:8" ht="15" customHeight="1" x14ac:dyDescent="0.4">
      <c r="C235" s="50"/>
      <c r="D235" s="50"/>
      <c r="E235" s="50"/>
      <c r="F235" s="50"/>
      <c r="G235" s="50"/>
      <c r="H235" s="50"/>
    </row>
    <row r="236" spans="3:8" ht="15" customHeight="1" x14ac:dyDescent="0.4">
      <c r="C236" s="50"/>
      <c r="D236" s="50"/>
      <c r="E236" s="50"/>
      <c r="F236" s="50"/>
      <c r="G236" s="50"/>
      <c r="H236" s="50"/>
    </row>
    <row r="237" spans="3:8" ht="15" customHeight="1" x14ac:dyDescent="0.4">
      <c r="C237" s="50"/>
      <c r="D237" s="50"/>
      <c r="E237" s="50"/>
      <c r="F237" s="50"/>
      <c r="G237" s="50"/>
      <c r="H237" s="50"/>
    </row>
    <row r="238" spans="3:8" ht="15" customHeight="1" x14ac:dyDescent="0.4">
      <c r="C238" s="50"/>
      <c r="D238" s="50"/>
      <c r="E238" s="50"/>
      <c r="F238" s="50"/>
      <c r="G238" s="50"/>
      <c r="H238" s="50"/>
    </row>
    <row r="239" spans="3:8" ht="15" customHeight="1" x14ac:dyDescent="0.4">
      <c r="C239" s="50"/>
      <c r="D239" s="50"/>
      <c r="E239" s="50"/>
      <c r="F239" s="50"/>
      <c r="G239" s="50"/>
      <c r="H239" s="50"/>
    </row>
    <row r="240" spans="3:8" ht="15" customHeight="1" x14ac:dyDescent="0.4">
      <c r="C240" s="50"/>
      <c r="D240" s="50"/>
      <c r="E240" s="50"/>
      <c r="F240" s="50"/>
      <c r="G240" s="50"/>
      <c r="H240" s="50"/>
    </row>
    <row r="241" spans="3:8" ht="15" customHeight="1" x14ac:dyDescent="0.4">
      <c r="C241" s="50"/>
      <c r="D241" s="50"/>
      <c r="E241" s="50"/>
      <c r="F241" s="50"/>
      <c r="G241" s="50"/>
      <c r="H241" s="50"/>
    </row>
    <row r="242" spans="3:8" ht="15" customHeight="1" x14ac:dyDescent="0.4">
      <c r="C242" s="50"/>
      <c r="D242" s="50"/>
      <c r="E242" s="50"/>
      <c r="F242" s="50"/>
      <c r="G242" s="50"/>
      <c r="H242" s="50"/>
    </row>
    <row r="243" spans="3:8" ht="15" customHeight="1" x14ac:dyDescent="0.4">
      <c r="C243" s="50"/>
      <c r="D243" s="50"/>
      <c r="E243" s="50"/>
      <c r="F243" s="50"/>
      <c r="G243" s="50"/>
      <c r="H243" s="50"/>
    </row>
    <row r="244" spans="3:8" ht="15" customHeight="1" x14ac:dyDescent="0.4">
      <c r="C244" s="50"/>
      <c r="D244" s="50"/>
      <c r="E244" s="50"/>
      <c r="F244" s="50"/>
      <c r="G244" s="50"/>
      <c r="H244" s="50"/>
    </row>
    <row r="245" spans="3:8" ht="15" customHeight="1" x14ac:dyDescent="0.4">
      <c r="C245" s="50"/>
      <c r="D245" s="50"/>
      <c r="E245" s="50"/>
      <c r="F245" s="50"/>
      <c r="G245" s="50"/>
      <c r="H245" s="50"/>
    </row>
    <row r="246" spans="3:8" ht="15" customHeight="1" x14ac:dyDescent="0.4">
      <c r="C246" s="50"/>
      <c r="D246" s="50"/>
      <c r="E246" s="50"/>
      <c r="F246" s="50"/>
      <c r="G246" s="50"/>
      <c r="H246" s="50"/>
    </row>
    <row r="247" spans="3:8" ht="15" customHeight="1" x14ac:dyDescent="0.4">
      <c r="C247" s="50"/>
      <c r="D247" s="50"/>
      <c r="E247" s="50"/>
      <c r="F247" s="50"/>
      <c r="G247" s="50"/>
      <c r="H247" s="50"/>
    </row>
    <row r="248" spans="3:8" ht="15" customHeight="1" x14ac:dyDescent="0.4">
      <c r="C248" s="50"/>
      <c r="D248" s="50"/>
      <c r="E248" s="50"/>
      <c r="F248" s="50"/>
      <c r="G248" s="50"/>
      <c r="H248" s="50"/>
    </row>
    <row r="249" spans="3:8" ht="15" customHeight="1" x14ac:dyDescent="0.4">
      <c r="C249" s="50"/>
      <c r="D249" s="50"/>
      <c r="E249" s="50"/>
      <c r="F249" s="50"/>
      <c r="G249" s="50"/>
      <c r="H249" s="50"/>
    </row>
    <row r="250" spans="3:8" ht="15" customHeight="1" x14ac:dyDescent="0.4">
      <c r="C250" s="50"/>
      <c r="D250" s="50"/>
      <c r="E250" s="50"/>
      <c r="F250" s="50"/>
      <c r="G250" s="50"/>
      <c r="H250" s="50"/>
    </row>
    <row r="251" spans="3:8" ht="15" customHeight="1" x14ac:dyDescent="0.4">
      <c r="C251" s="50"/>
      <c r="D251" s="50"/>
      <c r="E251" s="50"/>
      <c r="F251" s="50"/>
      <c r="G251" s="50"/>
      <c r="H251" s="50"/>
    </row>
    <row r="252" spans="3:8" ht="15" customHeight="1" x14ac:dyDescent="0.4">
      <c r="C252" s="50"/>
      <c r="D252" s="50"/>
      <c r="E252" s="50"/>
      <c r="F252" s="50"/>
      <c r="G252" s="50"/>
      <c r="H252" s="50"/>
    </row>
    <row r="253" spans="3:8" ht="15" customHeight="1" x14ac:dyDescent="0.4">
      <c r="C253" s="50"/>
      <c r="D253" s="50"/>
      <c r="E253" s="50"/>
      <c r="F253" s="50"/>
      <c r="G253" s="50"/>
      <c r="H253" s="50"/>
    </row>
    <row r="254" spans="3:8" ht="15" customHeight="1" x14ac:dyDescent="0.4">
      <c r="C254" s="50"/>
      <c r="D254" s="50"/>
      <c r="E254" s="50"/>
      <c r="F254" s="50"/>
      <c r="G254" s="50"/>
      <c r="H254" s="50"/>
    </row>
    <row r="255" spans="3:8" ht="15" customHeight="1" x14ac:dyDescent="0.4">
      <c r="C255" s="50"/>
      <c r="D255" s="50"/>
      <c r="E255" s="50"/>
      <c r="F255" s="50"/>
      <c r="G255" s="50"/>
      <c r="H255" s="50"/>
    </row>
    <row r="256" spans="3:8" ht="15" customHeight="1" x14ac:dyDescent="0.4">
      <c r="C256" s="50"/>
      <c r="D256" s="50"/>
      <c r="E256" s="50"/>
      <c r="F256" s="50"/>
      <c r="G256" s="50"/>
      <c r="H256" s="50"/>
    </row>
    <row r="257" spans="3:8" ht="15" customHeight="1" x14ac:dyDescent="0.4">
      <c r="C257" s="50"/>
      <c r="D257" s="50"/>
      <c r="E257" s="50"/>
      <c r="F257" s="50"/>
      <c r="G257" s="50"/>
      <c r="H257" s="50"/>
    </row>
    <row r="258" spans="3:8" ht="15" customHeight="1" x14ac:dyDescent="0.4">
      <c r="C258" s="50"/>
      <c r="D258" s="50"/>
      <c r="E258" s="50"/>
      <c r="F258" s="50"/>
      <c r="G258" s="50"/>
      <c r="H258" s="50"/>
    </row>
    <row r="259" spans="3:8" ht="15" customHeight="1" x14ac:dyDescent="0.4">
      <c r="C259" s="50"/>
      <c r="D259" s="50"/>
      <c r="E259" s="50"/>
      <c r="F259" s="50"/>
      <c r="G259" s="50"/>
      <c r="H259" s="50"/>
    </row>
    <row r="260" spans="3:8" ht="15" customHeight="1" x14ac:dyDescent="0.4">
      <c r="C260" s="50"/>
      <c r="D260" s="50"/>
      <c r="E260" s="50"/>
      <c r="F260" s="50"/>
      <c r="G260" s="50"/>
      <c r="H260" s="50"/>
    </row>
    <row r="261" spans="3:8" ht="15" customHeight="1" x14ac:dyDescent="0.4">
      <c r="C261" s="50"/>
      <c r="D261" s="50"/>
      <c r="E261" s="50"/>
      <c r="F261" s="50"/>
      <c r="G261" s="50"/>
      <c r="H261" s="50"/>
    </row>
    <row r="262" spans="3:8" ht="15" customHeight="1" x14ac:dyDescent="0.4">
      <c r="C262" s="50"/>
      <c r="D262" s="50"/>
      <c r="E262" s="50"/>
      <c r="F262" s="50"/>
      <c r="G262" s="50"/>
      <c r="H262" s="50"/>
    </row>
    <row r="263" spans="3:8" ht="15" customHeight="1" x14ac:dyDescent="0.4">
      <c r="C263" s="50"/>
      <c r="D263" s="50"/>
      <c r="E263" s="50"/>
      <c r="F263" s="50"/>
      <c r="G263" s="50"/>
      <c r="H263" s="50"/>
    </row>
    <row r="264" spans="3:8" ht="15" customHeight="1" x14ac:dyDescent="0.4">
      <c r="C264" s="50"/>
      <c r="D264" s="50"/>
      <c r="E264" s="50"/>
      <c r="F264" s="50"/>
      <c r="G264" s="50"/>
      <c r="H264" s="50"/>
    </row>
    <row r="265" spans="3:8" ht="15" customHeight="1" x14ac:dyDescent="0.4">
      <c r="C265" s="50"/>
      <c r="D265" s="50"/>
      <c r="E265" s="50"/>
      <c r="F265" s="50"/>
      <c r="G265" s="50"/>
      <c r="H265" s="50"/>
    </row>
    <row r="266" spans="3:8" ht="15" customHeight="1" x14ac:dyDescent="0.4">
      <c r="C266" s="50"/>
      <c r="D266" s="50"/>
      <c r="E266" s="50"/>
      <c r="F266" s="50"/>
      <c r="G266" s="50"/>
      <c r="H266" s="50"/>
    </row>
    <row r="267" spans="3:8" ht="15" customHeight="1" x14ac:dyDescent="0.4">
      <c r="C267" s="50"/>
      <c r="D267" s="50"/>
      <c r="E267" s="50"/>
      <c r="F267" s="50"/>
      <c r="G267" s="50"/>
      <c r="H267" s="50"/>
    </row>
    <row r="268" spans="3:8" ht="15" customHeight="1" x14ac:dyDescent="0.4">
      <c r="C268" s="50"/>
      <c r="D268" s="50"/>
      <c r="E268" s="50"/>
      <c r="F268" s="50"/>
      <c r="G268" s="50"/>
      <c r="H268" s="50"/>
    </row>
    <row r="269" spans="3:8" ht="15" customHeight="1" x14ac:dyDescent="0.4">
      <c r="C269" s="50"/>
      <c r="D269" s="50"/>
      <c r="E269" s="50"/>
      <c r="F269" s="50"/>
      <c r="G269" s="50"/>
      <c r="H269" s="50"/>
    </row>
    <row r="270" spans="3:8" ht="15" customHeight="1" x14ac:dyDescent="0.4">
      <c r="C270" s="50"/>
      <c r="D270" s="50"/>
      <c r="E270" s="50"/>
      <c r="F270" s="50"/>
      <c r="G270" s="50"/>
      <c r="H270" s="50"/>
    </row>
    <row r="271" spans="3:8" ht="15" customHeight="1" x14ac:dyDescent="0.4">
      <c r="C271" s="50"/>
      <c r="D271" s="50"/>
      <c r="E271" s="50"/>
      <c r="F271" s="50"/>
      <c r="G271" s="50"/>
      <c r="H271" s="50"/>
    </row>
    <row r="272" spans="3:8" ht="15" customHeight="1" x14ac:dyDescent="0.4">
      <c r="C272" s="50"/>
      <c r="D272" s="50"/>
      <c r="E272" s="50"/>
      <c r="F272" s="50"/>
      <c r="G272" s="50"/>
      <c r="H272" s="50"/>
    </row>
    <row r="273" spans="3:8" ht="15" customHeight="1" x14ac:dyDescent="0.4">
      <c r="C273" s="50"/>
      <c r="D273" s="50"/>
      <c r="E273" s="50"/>
      <c r="F273" s="50"/>
      <c r="G273" s="50"/>
      <c r="H273" s="50"/>
    </row>
    <row r="274" spans="3:8" ht="15" customHeight="1" x14ac:dyDescent="0.4">
      <c r="C274" s="50"/>
      <c r="D274" s="50"/>
      <c r="E274" s="50"/>
      <c r="F274" s="50"/>
      <c r="G274" s="50"/>
      <c r="H274" s="50"/>
    </row>
    <row r="275" spans="3:8" ht="15" customHeight="1" x14ac:dyDescent="0.4">
      <c r="C275" s="50"/>
      <c r="D275" s="50"/>
      <c r="E275" s="50"/>
      <c r="F275" s="50"/>
      <c r="G275" s="50"/>
      <c r="H275" s="50"/>
    </row>
    <row r="276" spans="3:8" ht="15" customHeight="1" x14ac:dyDescent="0.4">
      <c r="C276" s="50"/>
      <c r="D276" s="50"/>
      <c r="E276" s="50"/>
      <c r="F276" s="50"/>
      <c r="G276" s="50"/>
      <c r="H276" s="50"/>
    </row>
    <row r="277" spans="3:8" ht="15" customHeight="1" x14ac:dyDescent="0.4">
      <c r="C277" s="50"/>
      <c r="D277" s="50"/>
      <c r="E277" s="50"/>
      <c r="F277" s="50"/>
      <c r="G277" s="50"/>
      <c r="H277" s="50"/>
    </row>
    <row r="278" spans="3:8" ht="15" customHeight="1" x14ac:dyDescent="0.4">
      <c r="C278" s="50"/>
      <c r="D278" s="50"/>
      <c r="E278" s="50"/>
      <c r="F278" s="50"/>
      <c r="G278" s="50"/>
      <c r="H278" s="50"/>
    </row>
    <row r="279" spans="3:8" ht="15" customHeight="1" x14ac:dyDescent="0.4">
      <c r="C279" s="50"/>
      <c r="D279" s="50"/>
      <c r="E279" s="50"/>
      <c r="F279" s="50"/>
      <c r="G279" s="50"/>
      <c r="H279" s="50"/>
    </row>
    <row r="280" spans="3:8" ht="15" customHeight="1" x14ac:dyDescent="0.4">
      <c r="C280" s="50"/>
      <c r="D280" s="50"/>
      <c r="E280" s="50"/>
      <c r="F280" s="50"/>
      <c r="G280" s="50"/>
      <c r="H280" s="50"/>
    </row>
    <row r="281" spans="3:8" ht="15" customHeight="1" x14ac:dyDescent="0.4">
      <c r="C281" s="50"/>
      <c r="D281" s="50"/>
      <c r="E281" s="50"/>
      <c r="F281" s="50"/>
      <c r="G281" s="50"/>
      <c r="H281" s="50"/>
    </row>
    <row r="282" spans="3:8" ht="15" customHeight="1" x14ac:dyDescent="0.4">
      <c r="C282" s="50"/>
      <c r="D282" s="50"/>
      <c r="E282" s="50"/>
      <c r="F282" s="50"/>
      <c r="G282" s="50"/>
      <c r="H282" s="50"/>
    </row>
    <row r="283" spans="3:8" ht="15" customHeight="1" x14ac:dyDescent="0.4">
      <c r="C283" s="50"/>
      <c r="D283" s="50"/>
      <c r="E283" s="50"/>
      <c r="F283" s="50"/>
      <c r="G283" s="50"/>
      <c r="H283" s="50"/>
    </row>
    <row r="284" spans="3:8" ht="15" customHeight="1" x14ac:dyDescent="0.4">
      <c r="C284" s="50"/>
      <c r="D284" s="50"/>
      <c r="E284" s="50"/>
      <c r="F284" s="50"/>
      <c r="G284" s="50"/>
      <c r="H284" s="50"/>
    </row>
    <row r="285" spans="3:8" ht="15" customHeight="1" x14ac:dyDescent="0.4">
      <c r="C285" s="50"/>
      <c r="D285" s="50"/>
      <c r="E285" s="50"/>
      <c r="F285" s="50"/>
      <c r="G285" s="50"/>
      <c r="H285" s="50"/>
    </row>
    <row r="286" spans="3:8" ht="15" customHeight="1" x14ac:dyDescent="0.4">
      <c r="C286" s="50"/>
      <c r="D286" s="50"/>
      <c r="E286" s="50"/>
      <c r="F286" s="50"/>
      <c r="G286" s="50"/>
      <c r="H286" s="50"/>
    </row>
    <row r="287" spans="3:8" ht="15" customHeight="1" x14ac:dyDescent="0.4">
      <c r="C287" s="50"/>
      <c r="D287" s="50"/>
      <c r="E287" s="50"/>
      <c r="F287" s="50"/>
      <c r="G287" s="50"/>
      <c r="H287" s="50"/>
    </row>
    <row r="288" spans="3:8" ht="15" customHeight="1" x14ac:dyDescent="0.4">
      <c r="C288" s="50"/>
      <c r="D288" s="50"/>
      <c r="E288" s="50"/>
      <c r="F288" s="50"/>
      <c r="G288" s="50"/>
      <c r="H288" s="50"/>
    </row>
    <row r="289" spans="3:8" ht="15" customHeight="1" x14ac:dyDescent="0.4">
      <c r="C289" s="50"/>
      <c r="D289" s="50"/>
      <c r="E289" s="50"/>
      <c r="F289" s="50"/>
      <c r="G289" s="50"/>
      <c r="H289" s="50"/>
    </row>
    <row r="290" spans="3:8" ht="15" customHeight="1" x14ac:dyDescent="0.4">
      <c r="C290" s="50"/>
      <c r="D290" s="50"/>
      <c r="E290" s="50"/>
      <c r="F290" s="50"/>
      <c r="G290" s="50"/>
      <c r="H290" s="50"/>
    </row>
    <row r="291" spans="3:8" ht="15" customHeight="1" x14ac:dyDescent="0.4">
      <c r="C291" s="50"/>
      <c r="D291" s="50"/>
      <c r="E291" s="50"/>
      <c r="F291" s="50"/>
      <c r="G291" s="50"/>
      <c r="H291" s="50"/>
    </row>
    <row r="292" spans="3:8" ht="15" customHeight="1" x14ac:dyDescent="0.4">
      <c r="C292" s="50"/>
      <c r="D292" s="50"/>
      <c r="E292" s="50"/>
      <c r="F292" s="50"/>
      <c r="G292" s="50"/>
      <c r="H292" s="50"/>
    </row>
    <row r="293" spans="3:8" ht="15" customHeight="1" x14ac:dyDescent="0.4">
      <c r="C293" s="50"/>
      <c r="D293" s="50"/>
      <c r="E293" s="50"/>
      <c r="F293" s="50"/>
      <c r="G293" s="50"/>
      <c r="H293" s="50"/>
    </row>
    <row r="294" spans="3:8" ht="15" customHeight="1" x14ac:dyDescent="0.4">
      <c r="C294" s="50"/>
      <c r="D294" s="50"/>
      <c r="E294" s="50"/>
      <c r="F294" s="50"/>
      <c r="G294" s="50"/>
      <c r="H294" s="50"/>
    </row>
    <row r="295" spans="3:8" ht="15" customHeight="1" x14ac:dyDescent="0.4">
      <c r="C295" s="50"/>
      <c r="D295" s="50"/>
      <c r="E295" s="50"/>
      <c r="F295" s="50"/>
      <c r="G295" s="50"/>
      <c r="H295" s="50"/>
    </row>
    <row r="296" spans="3:8" ht="15" customHeight="1" x14ac:dyDescent="0.4">
      <c r="C296" s="50"/>
      <c r="D296" s="50"/>
      <c r="E296" s="50"/>
      <c r="F296" s="50"/>
      <c r="G296" s="50"/>
      <c r="H296" s="50"/>
    </row>
    <row r="297" spans="3:8" ht="15" customHeight="1" x14ac:dyDescent="0.4">
      <c r="C297" s="50"/>
      <c r="D297" s="50"/>
      <c r="E297" s="50"/>
      <c r="F297" s="50"/>
      <c r="G297" s="50"/>
      <c r="H297" s="50"/>
    </row>
    <row r="298" spans="3:8" ht="15" customHeight="1" x14ac:dyDescent="0.4">
      <c r="C298" s="50"/>
      <c r="D298" s="50"/>
      <c r="E298" s="50"/>
      <c r="F298" s="50"/>
      <c r="G298" s="50"/>
      <c r="H298" s="50"/>
    </row>
    <row r="299" spans="3:8" ht="15" customHeight="1" x14ac:dyDescent="0.4">
      <c r="C299" s="50"/>
      <c r="D299" s="50"/>
      <c r="E299" s="50"/>
      <c r="F299" s="50"/>
      <c r="G299" s="50"/>
      <c r="H299" s="50"/>
    </row>
    <row r="300" spans="3:8" ht="15" customHeight="1" x14ac:dyDescent="0.4">
      <c r="C300" s="50"/>
      <c r="D300" s="50"/>
      <c r="E300" s="50"/>
      <c r="F300" s="50"/>
      <c r="G300" s="50"/>
      <c r="H300" s="50"/>
    </row>
    <row r="301" spans="3:8" ht="15" customHeight="1" x14ac:dyDescent="0.4">
      <c r="C301" s="50"/>
      <c r="D301" s="50"/>
      <c r="E301" s="50"/>
      <c r="F301" s="50"/>
      <c r="G301" s="50"/>
      <c r="H301" s="50"/>
    </row>
    <row r="302" spans="3:8" ht="15" customHeight="1" x14ac:dyDescent="0.4">
      <c r="C302" s="50"/>
      <c r="D302" s="50"/>
      <c r="E302" s="50"/>
      <c r="F302" s="50"/>
      <c r="G302" s="50"/>
      <c r="H302" s="50"/>
    </row>
    <row r="303" spans="3:8" ht="15" customHeight="1" x14ac:dyDescent="0.4">
      <c r="C303" s="50"/>
      <c r="D303" s="50"/>
      <c r="E303" s="50"/>
      <c r="F303" s="50"/>
      <c r="G303" s="50"/>
      <c r="H303" s="50"/>
    </row>
    <row r="304" spans="3:8" ht="15" customHeight="1" x14ac:dyDescent="0.4">
      <c r="C304" s="50"/>
      <c r="D304" s="50"/>
      <c r="E304" s="50"/>
      <c r="F304" s="50"/>
      <c r="G304" s="50"/>
      <c r="H304" s="50"/>
    </row>
    <row r="305" spans="3:8" ht="15" customHeight="1" x14ac:dyDescent="0.4">
      <c r="C305" s="50"/>
      <c r="D305" s="50"/>
      <c r="E305" s="50"/>
      <c r="F305" s="50"/>
      <c r="G305" s="50"/>
      <c r="H305" s="50"/>
    </row>
    <row r="306" spans="3:8" ht="15" customHeight="1" x14ac:dyDescent="0.4">
      <c r="C306" s="50"/>
      <c r="D306" s="50"/>
      <c r="E306" s="50"/>
      <c r="F306" s="50"/>
      <c r="G306" s="50"/>
      <c r="H306" s="50"/>
    </row>
    <row r="307" spans="3:8" ht="15" customHeight="1" x14ac:dyDescent="0.4">
      <c r="C307" s="50"/>
      <c r="D307" s="50"/>
      <c r="E307" s="50"/>
      <c r="F307" s="50"/>
      <c r="G307" s="50"/>
      <c r="H307" s="50"/>
    </row>
    <row r="308" spans="3:8" ht="15" customHeight="1" x14ac:dyDescent="0.4">
      <c r="C308" s="50"/>
      <c r="D308" s="50"/>
      <c r="E308" s="50"/>
      <c r="F308" s="50"/>
      <c r="G308" s="50"/>
      <c r="H308" s="50"/>
    </row>
    <row r="309" spans="3:8" ht="15" customHeight="1" x14ac:dyDescent="0.4">
      <c r="C309" s="50"/>
      <c r="D309" s="50"/>
      <c r="E309" s="50"/>
      <c r="F309" s="50"/>
      <c r="G309" s="50"/>
      <c r="H309" s="50"/>
    </row>
    <row r="310" spans="3:8" ht="15" customHeight="1" x14ac:dyDescent="0.4">
      <c r="C310" s="50"/>
      <c r="D310" s="50"/>
      <c r="E310" s="50"/>
      <c r="F310" s="50"/>
      <c r="G310" s="50"/>
      <c r="H310" s="50"/>
    </row>
    <row r="311" spans="3:8" ht="15" customHeight="1" x14ac:dyDescent="0.4">
      <c r="C311" s="50"/>
      <c r="D311" s="50"/>
      <c r="E311" s="50"/>
      <c r="F311" s="50"/>
      <c r="G311" s="50"/>
      <c r="H311" s="50"/>
    </row>
    <row r="312" spans="3:8" ht="15" customHeight="1" x14ac:dyDescent="0.4">
      <c r="C312" s="50"/>
      <c r="D312" s="50"/>
      <c r="E312" s="50"/>
      <c r="F312" s="50"/>
      <c r="G312" s="50"/>
      <c r="H312" s="50"/>
    </row>
    <row r="313" spans="3:8" ht="15" customHeight="1" x14ac:dyDescent="0.4">
      <c r="C313" s="50"/>
      <c r="D313" s="50"/>
      <c r="E313" s="50"/>
      <c r="F313" s="50"/>
      <c r="G313" s="50"/>
      <c r="H313" s="50"/>
    </row>
    <row r="314" spans="3:8" ht="15" customHeight="1" x14ac:dyDescent="0.4">
      <c r="C314" s="50"/>
      <c r="D314" s="50"/>
      <c r="E314" s="50"/>
      <c r="F314" s="50"/>
      <c r="G314" s="50"/>
      <c r="H314" s="50"/>
    </row>
    <row r="315" spans="3:8" ht="15" customHeight="1" x14ac:dyDescent="0.4">
      <c r="C315" s="50"/>
      <c r="D315" s="50"/>
      <c r="E315" s="50"/>
      <c r="F315" s="50"/>
      <c r="G315" s="50"/>
      <c r="H315" s="50"/>
    </row>
    <row r="316" spans="3:8" ht="15" customHeight="1" x14ac:dyDescent="0.4">
      <c r="C316" s="50"/>
      <c r="D316" s="50"/>
      <c r="E316" s="50"/>
      <c r="F316" s="50"/>
      <c r="G316" s="50"/>
      <c r="H316" s="50"/>
    </row>
    <row r="317" spans="3:8" ht="15" customHeight="1" x14ac:dyDescent="0.4">
      <c r="C317" s="50"/>
      <c r="D317" s="50"/>
      <c r="E317" s="50"/>
      <c r="F317" s="50"/>
      <c r="G317" s="50"/>
      <c r="H317" s="50"/>
    </row>
    <row r="318" spans="3:8" ht="15" customHeight="1" x14ac:dyDescent="0.4">
      <c r="C318" s="50"/>
      <c r="D318" s="50"/>
      <c r="E318" s="50"/>
      <c r="F318" s="50"/>
      <c r="G318" s="50"/>
      <c r="H318" s="50"/>
    </row>
    <row r="319" spans="3:8" ht="15" customHeight="1" x14ac:dyDescent="0.4">
      <c r="C319" s="50"/>
      <c r="D319" s="50"/>
      <c r="E319" s="50"/>
      <c r="F319" s="50"/>
      <c r="G319" s="50"/>
      <c r="H319" s="50"/>
    </row>
    <row r="320" spans="3:8" ht="15" customHeight="1" x14ac:dyDescent="0.4">
      <c r="C320" s="50"/>
      <c r="D320" s="50"/>
      <c r="E320" s="50"/>
      <c r="F320" s="50"/>
      <c r="G320" s="50"/>
      <c r="H320" s="50"/>
    </row>
    <row r="321" spans="3:8" ht="15" customHeight="1" x14ac:dyDescent="0.4">
      <c r="C321" s="50"/>
      <c r="D321" s="50"/>
      <c r="E321" s="50"/>
      <c r="F321" s="50"/>
      <c r="G321" s="50"/>
      <c r="H321" s="50"/>
    </row>
    <row r="322" spans="3:8" ht="15" customHeight="1" x14ac:dyDescent="0.4">
      <c r="C322" s="50"/>
      <c r="D322" s="50"/>
      <c r="E322" s="50"/>
      <c r="F322" s="50"/>
      <c r="G322" s="50"/>
      <c r="H322" s="50"/>
    </row>
    <row r="323" spans="3:8" ht="15" customHeight="1" x14ac:dyDescent="0.4">
      <c r="C323" s="50"/>
      <c r="D323" s="50"/>
      <c r="E323" s="50"/>
      <c r="F323" s="50"/>
      <c r="G323" s="50"/>
      <c r="H323" s="50"/>
    </row>
    <row r="324" spans="3:8" ht="15" customHeight="1" x14ac:dyDescent="0.4">
      <c r="C324" s="50"/>
      <c r="D324" s="50"/>
      <c r="E324" s="50"/>
      <c r="F324" s="50"/>
      <c r="G324" s="50"/>
      <c r="H324" s="50"/>
    </row>
    <row r="325" spans="3:8" ht="15" customHeight="1" x14ac:dyDescent="0.4">
      <c r="C325" s="50"/>
      <c r="D325" s="50"/>
      <c r="E325" s="50"/>
      <c r="F325" s="50"/>
      <c r="G325" s="50"/>
      <c r="H325" s="50"/>
    </row>
    <row r="326" spans="3:8" ht="15" customHeight="1" x14ac:dyDescent="0.4">
      <c r="C326" s="50"/>
      <c r="D326" s="50"/>
      <c r="E326" s="50"/>
      <c r="F326" s="50"/>
      <c r="G326" s="50"/>
      <c r="H326" s="50"/>
    </row>
    <row r="327" spans="3:8" ht="15" customHeight="1" x14ac:dyDescent="0.4">
      <c r="C327" s="50"/>
      <c r="D327" s="50"/>
      <c r="E327" s="50"/>
      <c r="F327" s="50"/>
      <c r="G327" s="50"/>
      <c r="H327" s="50"/>
    </row>
    <row r="328" spans="3:8" ht="15" customHeight="1" x14ac:dyDescent="0.4">
      <c r="C328" s="50"/>
      <c r="D328" s="50"/>
      <c r="E328" s="50"/>
      <c r="F328" s="50"/>
      <c r="G328" s="50"/>
      <c r="H328" s="50"/>
    </row>
    <row r="329" spans="3:8" ht="15" customHeight="1" x14ac:dyDescent="0.4">
      <c r="C329" s="50"/>
      <c r="D329" s="50"/>
      <c r="E329" s="50"/>
      <c r="F329" s="50"/>
      <c r="G329" s="50"/>
      <c r="H329" s="50"/>
    </row>
    <row r="330" spans="3:8" ht="15" customHeight="1" x14ac:dyDescent="0.4">
      <c r="C330" s="50"/>
      <c r="D330" s="50"/>
      <c r="E330" s="50"/>
      <c r="F330" s="50"/>
      <c r="G330" s="50"/>
      <c r="H330" s="50"/>
    </row>
    <row r="331" spans="3:8" ht="15" customHeight="1" x14ac:dyDescent="0.4">
      <c r="C331" s="50"/>
      <c r="D331" s="50"/>
      <c r="E331" s="50"/>
      <c r="F331" s="50"/>
      <c r="G331" s="50"/>
      <c r="H331" s="50"/>
    </row>
    <row r="332" spans="3:8" ht="15" customHeight="1" x14ac:dyDescent="0.4">
      <c r="C332" s="50"/>
      <c r="D332" s="50"/>
      <c r="E332" s="50"/>
      <c r="F332" s="50"/>
      <c r="G332" s="50"/>
      <c r="H332" s="50"/>
    </row>
    <row r="333" spans="3:8" ht="15" customHeight="1" x14ac:dyDescent="0.4">
      <c r="C333" s="50"/>
      <c r="D333" s="50"/>
      <c r="E333" s="50"/>
      <c r="F333" s="50"/>
      <c r="G333" s="50"/>
      <c r="H333" s="50"/>
    </row>
    <row r="334" spans="3:8" ht="15" customHeight="1" x14ac:dyDescent="0.4">
      <c r="C334" s="50"/>
      <c r="D334" s="50"/>
      <c r="E334" s="50"/>
      <c r="F334" s="50"/>
      <c r="G334" s="50"/>
      <c r="H334" s="50"/>
    </row>
    <row r="335" spans="3:8" ht="15" customHeight="1" x14ac:dyDescent="0.4">
      <c r="C335" s="50"/>
      <c r="D335" s="50"/>
      <c r="E335" s="50"/>
      <c r="F335" s="50"/>
      <c r="G335" s="50"/>
      <c r="H335" s="50"/>
    </row>
    <row r="336" spans="3:8" ht="15" customHeight="1" x14ac:dyDescent="0.4">
      <c r="C336" s="50"/>
      <c r="D336" s="50"/>
      <c r="E336" s="50"/>
      <c r="F336" s="50"/>
      <c r="G336" s="50"/>
      <c r="H336" s="50"/>
    </row>
    <row r="337" spans="3:8" ht="15" customHeight="1" x14ac:dyDescent="0.4">
      <c r="C337" s="50"/>
      <c r="D337" s="50"/>
      <c r="E337" s="50"/>
      <c r="F337" s="50"/>
      <c r="G337" s="50"/>
      <c r="H337" s="50"/>
    </row>
    <row r="338" spans="3:8" ht="15" customHeight="1" x14ac:dyDescent="0.4">
      <c r="C338" s="50"/>
      <c r="D338" s="50"/>
      <c r="E338" s="50"/>
      <c r="F338" s="50"/>
      <c r="G338" s="50"/>
      <c r="H338" s="50"/>
    </row>
    <row r="339" spans="3:8" ht="15" customHeight="1" x14ac:dyDescent="0.4">
      <c r="C339" s="50"/>
      <c r="D339" s="50"/>
      <c r="E339" s="50"/>
      <c r="F339" s="50"/>
      <c r="G339" s="50"/>
      <c r="H339" s="50"/>
    </row>
    <row r="340" spans="3:8" ht="15" customHeight="1" x14ac:dyDescent="0.4">
      <c r="C340" s="50"/>
      <c r="D340" s="50"/>
      <c r="E340" s="50"/>
      <c r="F340" s="50"/>
      <c r="G340" s="50"/>
      <c r="H340" s="50"/>
    </row>
    <row r="341" spans="3:8" ht="15" customHeight="1" x14ac:dyDescent="0.4">
      <c r="C341" s="50"/>
      <c r="D341" s="50"/>
      <c r="E341" s="50"/>
      <c r="F341" s="50"/>
      <c r="G341" s="50"/>
      <c r="H341" s="50"/>
    </row>
    <row r="342" spans="3:8" ht="15" customHeight="1" x14ac:dyDescent="0.4">
      <c r="C342" s="50"/>
      <c r="D342" s="50"/>
      <c r="E342" s="50"/>
      <c r="F342" s="50"/>
      <c r="G342" s="50"/>
      <c r="H342" s="50"/>
    </row>
    <row r="343" spans="3:8" ht="15" customHeight="1" x14ac:dyDescent="0.4">
      <c r="C343" s="50"/>
      <c r="D343" s="50"/>
      <c r="E343" s="50"/>
      <c r="F343" s="50"/>
      <c r="G343" s="50"/>
      <c r="H343" s="50"/>
    </row>
    <row r="344" spans="3:8" ht="15" customHeight="1" x14ac:dyDescent="0.4">
      <c r="C344" s="50"/>
      <c r="D344" s="50"/>
      <c r="E344" s="50"/>
      <c r="F344" s="50"/>
      <c r="G344" s="50"/>
      <c r="H344" s="50"/>
    </row>
    <row r="345" spans="3:8" ht="15" customHeight="1" x14ac:dyDescent="0.4">
      <c r="C345" s="50"/>
      <c r="D345" s="50"/>
      <c r="E345" s="50"/>
      <c r="F345" s="50"/>
      <c r="G345" s="50"/>
      <c r="H345" s="50"/>
    </row>
    <row r="346" spans="3:8" ht="15" customHeight="1" x14ac:dyDescent="0.4">
      <c r="C346" s="50"/>
      <c r="D346" s="50"/>
      <c r="E346" s="50"/>
      <c r="F346" s="50"/>
      <c r="G346" s="50"/>
      <c r="H346" s="50"/>
    </row>
    <row r="347" spans="3:8" ht="15" customHeight="1" x14ac:dyDescent="0.4">
      <c r="C347" s="50"/>
      <c r="D347" s="50"/>
      <c r="E347" s="50"/>
      <c r="F347" s="50"/>
      <c r="G347" s="50"/>
      <c r="H347" s="50"/>
    </row>
    <row r="348" spans="3:8" ht="15" customHeight="1" x14ac:dyDescent="0.4">
      <c r="C348" s="50"/>
      <c r="D348" s="50"/>
      <c r="E348" s="50"/>
      <c r="F348" s="50"/>
      <c r="G348" s="50"/>
      <c r="H348" s="50"/>
    </row>
    <row r="349" spans="3:8" ht="15" customHeight="1" x14ac:dyDescent="0.4">
      <c r="C349" s="50"/>
      <c r="D349" s="50"/>
      <c r="E349" s="50"/>
      <c r="F349" s="50"/>
      <c r="G349" s="50"/>
      <c r="H349" s="50"/>
    </row>
    <row r="350" spans="3:8" ht="15" customHeight="1" x14ac:dyDescent="0.4">
      <c r="C350" s="50"/>
      <c r="D350" s="50"/>
      <c r="E350" s="50"/>
      <c r="F350" s="50"/>
      <c r="G350" s="50"/>
      <c r="H350" s="50"/>
    </row>
    <row r="351" spans="3:8" ht="15" customHeight="1" x14ac:dyDescent="0.4">
      <c r="C351" s="50"/>
      <c r="D351" s="50"/>
      <c r="E351" s="50"/>
      <c r="F351" s="50"/>
      <c r="G351" s="50"/>
      <c r="H351" s="50"/>
    </row>
    <row r="352" spans="3:8" ht="15" customHeight="1" x14ac:dyDescent="0.4">
      <c r="C352" s="50"/>
      <c r="D352" s="50"/>
      <c r="E352" s="50"/>
      <c r="F352" s="50"/>
      <c r="G352" s="50"/>
      <c r="H352" s="50"/>
    </row>
    <row r="353" spans="3:8" ht="15" customHeight="1" x14ac:dyDescent="0.4">
      <c r="C353" s="50"/>
      <c r="D353" s="50"/>
      <c r="E353" s="50"/>
      <c r="F353" s="50"/>
      <c r="G353" s="50"/>
      <c r="H353" s="50"/>
    </row>
    <row r="354" spans="3:8" ht="15" customHeight="1" x14ac:dyDescent="0.4">
      <c r="C354" s="50"/>
      <c r="D354" s="50"/>
      <c r="E354" s="50"/>
      <c r="F354" s="50"/>
      <c r="G354" s="50"/>
      <c r="H354" s="50"/>
    </row>
    <row r="355" spans="3:8" ht="15" customHeight="1" x14ac:dyDescent="0.4">
      <c r="C355" s="50"/>
      <c r="D355" s="50"/>
      <c r="E355" s="50"/>
      <c r="F355" s="50"/>
      <c r="G355" s="50"/>
      <c r="H355" s="50"/>
    </row>
    <row r="356" spans="3:8" ht="15" customHeight="1" x14ac:dyDescent="0.4">
      <c r="C356" s="50"/>
      <c r="D356" s="50"/>
      <c r="E356" s="50"/>
      <c r="F356" s="50"/>
      <c r="G356" s="50"/>
      <c r="H356" s="50"/>
    </row>
    <row r="357" spans="3:8" ht="15" customHeight="1" x14ac:dyDescent="0.4">
      <c r="C357" s="50"/>
      <c r="D357" s="50"/>
      <c r="E357" s="50"/>
      <c r="F357" s="50"/>
      <c r="G357" s="50"/>
      <c r="H357" s="50"/>
    </row>
    <row r="358" spans="3:8" ht="15" customHeight="1" x14ac:dyDescent="0.4">
      <c r="C358" s="50"/>
      <c r="D358" s="50"/>
      <c r="E358" s="50"/>
      <c r="F358" s="50"/>
      <c r="G358" s="50"/>
      <c r="H358" s="50"/>
    </row>
    <row r="359" spans="3:8" ht="15" customHeight="1" x14ac:dyDescent="0.4">
      <c r="C359" s="50"/>
      <c r="D359" s="50"/>
      <c r="E359" s="50"/>
      <c r="F359" s="50"/>
      <c r="G359" s="50"/>
      <c r="H359" s="50"/>
    </row>
    <row r="360" spans="3:8" ht="15" customHeight="1" x14ac:dyDescent="0.4">
      <c r="C360" s="50"/>
      <c r="D360" s="50"/>
      <c r="E360" s="50"/>
      <c r="F360" s="50"/>
      <c r="G360" s="50"/>
      <c r="H360" s="50"/>
    </row>
    <row r="361" spans="3:8" ht="15" customHeight="1" x14ac:dyDescent="0.4">
      <c r="C361" s="50"/>
      <c r="D361" s="50"/>
      <c r="E361" s="50"/>
      <c r="F361" s="50"/>
      <c r="G361" s="50"/>
      <c r="H361" s="50"/>
    </row>
    <row r="362" spans="3:8" ht="15" customHeight="1" x14ac:dyDescent="0.4">
      <c r="C362" s="50"/>
      <c r="D362" s="50"/>
      <c r="E362" s="50"/>
      <c r="F362" s="50"/>
      <c r="G362" s="50"/>
      <c r="H362" s="50"/>
    </row>
    <row r="363" spans="3:8" ht="15" customHeight="1" x14ac:dyDescent="0.4">
      <c r="C363" s="50"/>
      <c r="D363" s="50"/>
      <c r="E363" s="50"/>
      <c r="F363" s="50"/>
      <c r="G363" s="50"/>
      <c r="H363" s="50"/>
    </row>
    <row r="364" spans="3:8" ht="15" customHeight="1" x14ac:dyDescent="0.4">
      <c r="C364" s="50"/>
      <c r="D364" s="50"/>
      <c r="E364" s="50"/>
      <c r="F364" s="50"/>
      <c r="G364" s="50"/>
      <c r="H364" s="50"/>
    </row>
    <row r="365" spans="3:8" ht="15" customHeight="1" x14ac:dyDescent="0.4">
      <c r="C365" s="50"/>
      <c r="D365" s="50"/>
      <c r="E365" s="50"/>
      <c r="F365" s="50"/>
      <c r="G365" s="50"/>
      <c r="H365" s="50"/>
    </row>
    <row r="366" spans="3:8" ht="15" customHeight="1" x14ac:dyDescent="0.4">
      <c r="C366" s="50"/>
      <c r="D366" s="50"/>
      <c r="E366" s="50"/>
      <c r="F366" s="50"/>
      <c r="G366" s="50"/>
      <c r="H366" s="50"/>
    </row>
    <row r="367" spans="3:8" ht="15" customHeight="1" x14ac:dyDescent="0.4">
      <c r="C367" s="50"/>
      <c r="D367" s="50"/>
      <c r="E367" s="50"/>
      <c r="F367" s="50"/>
      <c r="G367" s="50"/>
      <c r="H367" s="50"/>
    </row>
    <row r="368" spans="3:8" ht="15" customHeight="1" x14ac:dyDescent="0.4">
      <c r="C368" s="50"/>
      <c r="D368" s="50"/>
      <c r="E368" s="50"/>
      <c r="F368" s="50"/>
      <c r="G368" s="50"/>
      <c r="H368" s="50"/>
    </row>
    <row r="369" spans="3:8" ht="15" customHeight="1" x14ac:dyDescent="0.4">
      <c r="C369" s="50"/>
      <c r="D369" s="50"/>
      <c r="E369" s="50"/>
      <c r="F369" s="50"/>
      <c r="G369" s="50"/>
      <c r="H369" s="50"/>
    </row>
    <row r="370" spans="3:8" ht="15" customHeight="1" x14ac:dyDescent="0.4">
      <c r="C370" s="50"/>
      <c r="D370" s="50"/>
      <c r="E370" s="50"/>
      <c r="F370" s="50"/>
      <c r="G370" s="50"/>
      <c r="H370" s="50"/>
    </row>
    <row r="371" spans="3:8" ht="15" customHeight="1" x14ac:dyDescent="0.4">
      <c r="C371" s="50"/>
      <c r="D371" s="50"/>
      <c r="E371" s="50"/>
      <c r="F371" s="50"/>
      <c r="G371" s="50"/>
      <c r="H371" s="50"/>
    </row>
    <row r="372" spans="3:8" ht="15" customHeight="1" x14ac:dyDescent="0.4">
      <c r="C372" s="50"/>
      <c r="D372" s="50"/>
      <c r="E372" s="50"/>
      <c r="F372" s="50"/>
      <c r="G372" s="50"/>
      <c r="H372" s="50"/>
    </row>
    <row r="373" spans="3:8" ht="15" customHeight="1" x14ac:dyDescent="0.4">
      <c r="C373" s="50"/>
      <c r="D373" s="50"/>
      <c r="E373" s="50"/>
      <c r="F373" s="50"/>
      <c r="G373" s="50"/>
      <c r="H373" s="50"/>
    </row>
    <row r="374" spans="3:8" ht="15" customHeight="1" x14ac:dyDescent="0.4">
      <c r="C374" s="50"/>
      <c r="D374" s="50"/>
      <c r="E374" s="50"/>
      <c r="F374" s="50"/>
      <c r="G374" s="50"/>
      <c r="H374" s="50"/>
    </row>
    <row r="375" spans="3:8" ht="15" customHeight="1" x14ac:dyDescent="0.4">
      <c r="C375" s="50"/>
      <c r="D375" s="50"/>
      <c r="E375" s="50"/>
      <c r="F375" s="50"/>
      <c r="G375" s="50"/>
      <c r="H375" s="50"/>
    </row>
    <row r="376" spans="3:8" ht="15" customHeight="1" x14ac:dyDescent="0.4">
      <c r="C376" s="50"/>
      <c r="D376" s="50"/>
      <c r="E376" s="50"/>
      <c r="F376" s="50"/>
      <c r="G376" s="50"/>
      <c r="H376" s="50"/>
    </row>
    <row r="377" spans="3:8" ht="15" customHeight="1" x14ac:dyDescent="0.4">
      <c r="C377" s="50"/>
      <c r="D377" s="50"/>
      <c r="E377" s="50"/>
      <c r="F377" s="50"/>
      <c r="G377" s="50"/>
      <c r="H377" s="50"/>
    </row>
    <row r="378" spans="3:8" ht="15" customHeight="1" x14ac:dyDescent="0.4">
      <c r="C378" s="50"/>
      <c r="D378" s="50"/>
      <c r="E378" s="50"/>
      <c r="F378" s="50"/>
      <c r="G378" s="50"/>
      <c r="H378" s="50"/>
    </row>
    <row r="379" spans="3:8" ht="15" customHeight="1" x14ac:dyDescent="0.4">
      <c r="C379" s="50"/>
      <c r="D379" s="50"/>
      <c r="E379" s="50"/>
      <c r="F379" s="50"/>
      <c r="G379" s="50"/>
      <c r="H379" s="50"/>
    </row>
    <row r="380" spans="3:8" ht="15" customHeight="1" x14ac:dyDescent="0.4">
      <c r="C380" s="50"/>
      <c r="D380" s="50"/>
      <c r="E380" s="50"/>
      <c r="F380" s="50"/>
      <c r="G380" s="50"/>
      <c r="H380" s="50"/>
    </row>
    <row r="381" spans="3:8" ht="15" customHeight="1" x14ac:dyDescent="0.4">
      <c r="C381" s="50"/>
      <c r="D381" s="50"/>
      <c r="E381" s="50"/>
      <c r="F381" s="50"/>
      <c r="G381" s="50"/>
      <c r="H381" s="50"/>
    </row>
    <row r="382" spans="3:8" ht="15" customHeight="1" x14ac:dyDescent="0.4">
      <c r="C382" s="50"/>
      <c r="D382" s="50"/>
      <c r="E382" s="50"/>
      <c r="F382" s="50"/>
      <c r="G382" s="50"/>
      <c r="H382" s="50"/>
    </row>
    <row r="383" spans="3:8" ht="15" customHeight="1" x14ac:dyDescent="0.4">
      <c r="C383" s="50"/>
      <c r="D383" s="50"/>
      <c r="E383" s="50"/>
      <c r="F383" s="50"/>
      <c r="G383" s="50"/>
      <c r="H383" s="50"/>
    </row>
    <row r="384" spans="3:8" ht="15" customHeight="1" x14ac:dyDescent="0.4">
      <c r="C384" s="50"/>
      <c r="D384" s="50"/>
      <c r="E384" s="50"/>
      <c r="F384" s="50"/>
      <c r="G384" s="50"/>
      <c r="H384" s="50"/>
    </row>
    <row r="385" spans="3:8" ht="15" customHeight="1" x14ac:dyDescent="0.4">
      <c r="C385" s="50"/>
      <c r="D385" s="50"/>
      <c r="E385" s="50"/>
      <c r="F385" s="50"/>
      <c r="G385" s="50"/>
      <c r="H385" s="50"/>
    </row>
    <row r="386" spans="3:8" ht="15" customHeight="1" x14ac:dyDescent="0.4">
      <c r="C386" s="50"/>
      <c r="D386" s="50"/>
      <c r="E386" s="50"/>
      <c r="F386" s="50"/>
      <c r="G386" s="50"/>
      <c r="H386" s="50"/>
    </row>
    <row r="387" spans="3:8" ht="15" customHeight="1" x14ac:dyDescent="0.4">
      <c r="C387" s="50"/>
      <c r="D387" s="50"/>
      <c r="E387" s="50"/>
      <c r="F387" s="50"/>
      <c r="G387" s="50"/>
      <c r="H387" s="50"/>
    </row>
    <row r="388" spans="3:8" ht="15" customHeight="1" x14ac:dyDescent="0.4">
      <c r="C388" s="50"/>
      <c r="D388" s="50"/>
      <c r="E388" s="50"/>
      <c r="F388" s="50"/>
      <c r="G388" s="50"/>
      <c r="H388" s="50"/>
    </row>
    <row r="389" spans="3:8" ht="15" customHeight="1" x14ac:dyDescent="0.4">
      <c r="C389" s="50"/>
      <c r="D389" s="50"/>
      <c r="E389" s="50"/>
      <c r="F389" s="50"/>
      <c r="G389" s="50"/>
      <c r="H389" s="50"/>
    </row>
    <row r="390" spans="3:8" ht="15" customHeight="1" x14ac:dyDescent="0.4">
      <c r="C390" s="50"/>
      <c r="D390" s="50"/>
      <c r="E390" s="50"/>
      <c r="F390" s="50"/>
      <c r="G390" s="50"/>
      <c r="H390" s="50"/>
    </row>
    <row r="391" spans="3:8" ht="15" customHeight="1" x14ac:dyDescent="0.4">
      <c r="C391" s="50"/>
      <c r="D391" s="50"/>
      <c r="E391" s="50"/>
      <c r="F391" s="50"/>
      <c r="G391" s="50"/>
      <c r="H391" s="50"/>
    </row>
    <row r="392" spans="3:8" ht="15" customHeight="1" x14ac:dyDescent="0.4">
      <c r="C392" s="50"/>
      <c r="D392" s="50"/>
      <c r="E392" s="50"/>
      <c r="F392" s="50"/>
      <c r="G392" s="50"/>
      <c r="H392" s="50"/>
    </row>
    <row r="393" spans="3:8" ht="15" customHeight="1" x14ac:dyDescent="0.4">
      <c r="C393" s="50"/>
      <c r="D393" s="50"/>
      <c r="E393" s="50"/>
      <c r="F393" s="50"/>
      <c r="G393" s="50"/>
      <c r="H393" s="50"/>
    </row>
    <row r="394" spans="3:8" ht="15" customHeight="1" x14ac:dyDescent="0.4">
      <c r="C394" s="50"/>
      <c r="D394" s="50"/>
      <c r="E394" s="50"/>
      <c r="F394" s="50"/>
      <c r="G394" s="50"/>
      <c r="H394" s="50"/>
    </row>
    <row r="395" spans="3:8" ht="15" customHeight="1" x14ac:dyDescent="0.4">
      <c r="C395" s="50"/>
      <c r="D395" s="50"/>
      <c r="E395" s="50"/>
      <c r="F395" s="50"/>
      <c r="G395" s="50"/>
      <c r="H395" s="50"/>
    </row>
    <row r="396" spans="3:8" ht="15" customHeight="1" x14ac:dyDescent="0.4">
      <c r="C396" s="50"/>
      <c r="D396" s="50"/>
      <c r="E396" s="50"/>
      <c r="F396" s="50"/>
      <c r="G396" s="50"/>
      <c r="H396" s="50"/>
    </row>
    <row r="397" spans="3:8" ht="15" customHeight="1" x14ac:dyDescent="0.4">
      <c r="C397" s="50"/>
      <c r="D397" s="50"/>
      <c r="E397" s="50"/>
      <c r="F397" s="50"/>
      <c r="G397" s="50"/>
      <c r="H397" s="50"/>
    </row>
    <row r="398" spans="3:8" ht="15" customHeight="1" x14ac:dyDescent="0.4">
      <c r="C398" s="50"/>
      <c r="D398" s="50"/>
      <c r="E398" s="50"/>
      <c r="F398" s="50"/>
      <c r="G398" s="50"/>
      <c r="H398" s="50"/>
    </row>
    <row r="399" spans="3:8" ht="15" customHeight="1" x14ac:dyDescent="0.4">
      <c r="C399" s="50"/>
      <c r="D399" s="50"/>
      <c r="E399" s="50"/>
      <c r="F399" s="50"/>
      <c r="G399" s="50"/>
      <c r="H399" s="50"/>
    </row>
    <row r="400" spans="3:8" ht="15" customHeight="1" x14ac:dyDescent="0.4">
      <c r="C400" s="50"/>
      <c r="D400" s="50"/>
      <c r="E400" s="50"/>
      <c r="F400" s="50"/>
      <c r="G400" s="50"/>
      <c r="H400" s="50"/>
    </row>
    <row r="401" spans="3:8" ht="15" customHeight="1" x14ac:dyDescent="0.4">
      <c r="C401" s="50"/>
      <c r="D401" s="50"/>
      <c r="E401" s="50"/>
      <c r="F401" s="50"/>
      <c r="G401" s="50"/>
      <c r="H401" s="50"/>
    </row>
    <row r="402" spans="3:8" ht="15" customHeight="1" x14ac:dyDescent="0.4">
      <c r="C402" s="50"/>
      <c r="D402" s="50"/>
      <c r="E402" s="50"/>
      <c r="F402" s="50"/>
      <c r="G402" s="50"/>
      <c r="H402" s="50"/>
    </row>
    <row r="403" spans="3:8" ht="15" customHeight="1" x14ac:dyDescent="0.4">
      <c r="C403" s="50"/>
      <c r="D403" s="50"/>
      <c r="E403" s="50"/>
      <c r="F403" s="50"/>
      <c r="G403" s="50"/>
      <c r="H403" s="50"/>
    </row>
    <row r="404" spans="3:8" ht="15" customHeight="1" x14ac:dyDescent="0.4">
      <c r="C404" s="50"/>
      <c r="D404" s="50"/>
      <c r="E404" s="50"/>
      <c r="F404" s="50"/>
      <c r="G404" s="50"/>
      <c r="H404" s="50"/>
    </row>
    <row r="405" spans="3:8" ht="15" customHeight="1" x14ac:dyDescent="0.4">
      <c r="C405" s="50"/>
      <c r="D405" s="50"/>
      <c r="E405" s="50"/>
      <c r="F405" s="50"/>
      <c r="G405" s="50"/>
      <c r="H405" s="50"/>
    </row>
    <row r="406" spans="3:8" ht="15" customHeight="1" x14ac:dyDescent="0.4">
      <c r="C406" s="50"/>
      <c r="D406" s="50"/>
      <c r="E406" s="50"/>
      <c r="F406" s="50"/>
      <c r="G406" s="50"/>
      <c r="H406" s="50"/>
    </row>
    <row r="407" spans="3:8" ht="15" customHeight="1" x14ac:dyDescent="0.4">
      <c r="C407" s="50"/>
      <c r="D407" s="50"/>
      <c r="E407" s="50"/>
      <c r="F407" s="50"/>
      <c r="G407" s="50"/>
      <c r="H407" s="50"/>
    </row>
    <row r="408" spans="3:8" ht="15" customHeight="1" x14ac:dyDescent="0.4">
      <c r="C408" s="50"/>
      <c r="D408" s="50"/>
      <c r="E408" s="50"/>
      <c r="F408" s="50"/>
      <c r="G408" s="50"/>
      <c r="H408" s="50"/>
    </row>
    <row r="409" spans="3:8" ht="15" customHeight="1" x14ac:dyDescent="0.4">
      <c r="C409" s="50"/>
      <c r="D409" s="50"/>
      <c r="E409" s="50"/>
      <c r="F409" s="50"/>
      <c r="G409" s="50"/>
      <c r="H409" s="50"/>
    </row>
  </sheetData>
  <mergeCells count="63">
    <mergeCell ref="A1:B1"/>
    <mergeCell ref="A2:B2"/>
    <mergeCell ref="A3:J3"/>
    <mergeCell ref="A5:B6"/>
    <mergeCell ref="C5:C6"/>
    <mergeCell ref="D5:J5"/>
    <mergeCell ref="D6:E6"/>
    <mergeCell ref="A7:A9"/>
    <mergeCell ref="B7:B9"/>
    <mergeCell ref="C7:C9"/>
    <mergeCell ref="D7:E7"/>
    <mergeCell ref="A10:A12"/>
    <mergeCell ref="B10:B12"/>
    <mergeCell ref="C10:C12"/>
    <mergeCell ref="D10:E10"/>
    <mergeCell ref="A14:B15"/>
    <mergeCell ref="C14:C15"/>
    <mergeCell ref="D14:J14"/>
    <mergeCell ref="D15:E15"/>
    <mergeCell ref="B16:B18"/>
    <mergeCell ref="C16:C18"/>
    <mergeCell ref="D16:E16"/>
    <mergeCell ref="D17:D18"/>
    <mergeCell ref="A22:A24"/>
    <mergeCell ref="B22:B24"/>
    <mergeCell ref="C22:C24"/>
    <mergeCell ref="D22:E22"/>
    <mergeCell ref="D23:D24"/>
    <mergeCell ref="A19:A21"/>
    <mergeCell ref="B19:B21"/>
    <mergeCell ref="C19:C21"/>
    <mergeCell ref="D19:E19"/>
    <mergeCell ref="D20:D21"/>
    <mergeCell ref="B34:B36"/>
    <mergeCell ref="C34:C36"/>
    <mergeCell ref="D34:E34"/>
    <mergeCell ref="D35:D36"/>
    <mergeCell ref="A25:A27"/>
    <mergeCell ref="B25:B27"/>
    <mergeCell ref="C25:C27"/>
    <mergeCell ref="D25:E25"/>
    <mergeCell ref="D26:D27"/>
    <mergeCell ref="A28:A30"/>
    <mergeCell ref="B28:B30"/>
    <mergeCell ref="C28:C30"/>
    <mergeCell ref="D28:E28"/>
    <mergeCell ref="D29:D30"/>
    <mergeCell ref="A31:A33"/>
    <mergeCell ref="B31:B33"/>
    <mergeCell ref="C31:C33"/>
    <mergeCell ref="D31:E31"/>
    <mergeCell ref="D32:D33"/>
    <mergeCell ref="A43:A44"/>
    <mergeCell ref="C43:C45"/>
    <mergeCell ref="D43:E43"/>
    <mergeCell ref="B37:B39"/>
    <mergeCell ref="C37:C39"/>
    <mergeCell ref="D37:E37"/>
    <mergeCell ref="D38:D39"/>
    <mergeCell ref="A40:A42"/>
    <mergeCell ref="B40:B42"/>
    <mergeCell ref="C40:C42"/>
    <mergeCell ref="D40:E40"/>
  </mergeCells>
  <phoneticPr fontId="4"/>
  <pageMargins left="0.78740157480314965" right="0.78740157480314965" top="0.98425196850393704" bottom="0.98425196850393704" header="0.51181102362204722" footer="0.51181102362204722"/>
  <pageSetup paperSize="9" scale="5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32F9C-E231-4D24-BE98-25A33BE792A9}">
  <dimension ref="A1:M366"/>
  <sheetViews>
    <sheetView showGridLines="0" zoomScale="90" zoomScaleNormal="90" zoomScaleSheetLayoutView="80" workbookViewId="0">
      <selection sqref="A1:B1"/>
    </sheetView>
  </sheetViews>
  <sheetFormatPr defaultRowHeight="15" customHeight="1" x14ac:dyDescent="0.4"/>
  <cols>
    <col min="1" max="1" width="2.375" style="4" customWidth="1"/>
    <col min="2" max="2" width="17.375" style="4" customWidth="1"/>
    <col min="3" max="4" width="9.125" style="4" customWidth="1"/>
    <col min="5" max="5" width="2.25" style="4" customWidth="1"/>
    <col min="6" max="6" width="9.125" style="4" customWidth="1"/>
    <col min="7" max="10" width="8.625" style="4" customWidth="1"/>
    <col min="11" max="257" width="9" style="4"/>
    <col min="258" max="258" width="2.375" style="4" customWidth="1"/>
    <col min="259" max="259" width="15.625" style="4" customWidth="1"/>
    <col min="260" max="262" width="9.125" style="4" customWidth="1"/>
    <col min="263" max="266" width="8.625" style="4" customWidth="1"/>
    <col min="267" max="513" width="9" style="4"/>
    <col min="514" max="514" width="2.375" style="4" customWidth="1"/>
    <col min="515" max="515" width="15.625" style="4" customWidth="1"/>
    <col min="516" max="518" width="9.125" style="4" customWidth="1"/>
    <col min="519" max="522" width="8.625" style="4" customWidth="1"/>
    <col min="523" max="769" width="9" style="4"/>
    <col min="770" max="770" width="2.375" style="4" customWidth="1"/>
    <col min="771" max="771" width="15.625" style="4" customWidth="1"/>
    <col min="772" max="774" width="9.125" style="4" customWidth="1"/>
    <col min="775" max="778" width="8.625" style="4" customWidth="1"/>
    <col min="779" max="1025" width="9" style="4"/>
    <col min="1026" max="1026" width="2.375" style="4" customWidth="1"/>
    <col min="1027" max="1027" width="15.625" style="4" customWidth="1"/>
    <col min="1028" max="1030" width="9.125" style="4" customWidth="1"/>
    <col min="1031" max="1034" width="8.625" style="4" customWidth="1"/>
    <col min="1035" max="1281" width="9" style="4"/>
    <col min="1282" max="1282" width="2.375" style="4" customWidth="1"/>
    <col min="1283" max="1283" width="15.625" style="4" customWidth="1"/>
    <col min="1284" max="1286" width="9.125" style="4" customWidth="1"/>
    <col min="1287" max="1290" width="8.625" style="4" customWidth="1"/>
    <col min="1291" max="1537" width="9" style="4"/>
    <col min="1538" max="1538" width="2.375" style="4" customWidth="1"/>
    <col min="1539" max="1539" width="15.625" style="4" customWidth="1"/>
    <col min="1540" max="1542" width="9.125" style="4" customWidth="1"/>
    <col min="1543" max="1546" width="8.625" style="4" customWidth="1"/>
    <col min="1547" max="1793" width="9" style="4"/>
    <col min="1794" max="1794" width="2.375" style="4" customWidth="1"/>
    <col min="1795" max="1795" width="15.625" style="4" customWidth="1"/>
    <col min="1796" max="1798" width="9.125" style="4" customWidth="1"/>
    <col min="1799" max="1802" width="8.625" style="4" customWidth="1"/>
    <col min="1803" max="2049" width="9" style="4"/>
    <col min="2050" max="2050" width="2.375" style="4" customWidth="1"/>
    <col min="2051" max="2051" width="15.625" style="4" customWidth="1"/>
    <col min="2052" max="2054" width="9.125" style="4" customWidth="1"/>
    <col min="2055" max="2058" width="8.625" style="4" customWidth="1"/>
    <col min="2059" max="2305" width="9" style="4"/>
    <col min="2306" max="2306" width="2.375" style="4" customWidth="1"/>
    <col min="2307" max="2307" width="15.625" style="4" customWidth="1"/>
    <col min="2308" max="2310" width="9.125" style="4" customWidth="1"/>
    <col min="2311" max="2314" width="8.625" style="4" customWidth="1"/>
    <col min="2315" max="2561" width="9" style="4"/>
    <col min="2562" max="2562" width="2.375" style="4" customWidth="1"/>
    <col min="2563" max="2563" width="15.625" style="4" customWidth="1"/>
    <col min="2564" max="2566" width="9.125" style="4" customWidth="1"/>
    <col min="2567" max="2570" width="8.625" style="4" customWidth="1"/>
    <col min="2571" max="2817" width="9" style="4"/>
    <col min="2818" max="2818" width="2.375" style="4" customWidth="1"/>
    <col min="2819" max="2819" width="15.625" style="4" customWidth="1"/>
    <col min="2820" max="2822" width="9.125" style="4" customWidth="1"/>
    <col min="2823" max="2826" width="8.625" style="4" customWidth="1"/>
    <col min="2827" max="3073" width="9" style="4"/>
    <col min="3074" max="3074" width="2.375" style="4" customWidth="1"/>
    <col min="3075" max="3075" width="15.625" style="4" customWidth="1"/>
    <col min="3076" max="3078" width="9.125" style="4" customWidth="1"/>
    <col min="3079" max="3082" width="8.625" style="4" customWidth="1"/>
    <col min="3083" max="3329" width="9" style="4"/>
    <col min="3330" max="3330" width="2.375" style="4" customWidth="1"/>
    <col min="3331" max="3331" width="15.625" style="4" customWidth="1"/>
    <col min="3332" max="3334" width="9.125" style="4" customWidth="1"/>
    <col min="3335" max="3338" width="8.625" style="4" customWidth="1"/>
    <col min="3339" max="3585" width="9" style="4"/>
    <col min="3586" max="3586" width="2.375" style="4" customWidth="1"/>
    <col min="3587" max="3587" width="15.625" style="4" customWidth="1"/>
    <col min="3588" max="3590" width="9.125" style="4" customWidth="1"/>
    <col min="3591" max="3594" width="8.625" style="4" customWidth="1"/>
    <col min="3595" max="3841" width="9" style="4"/>
    <col min="3842" max="3842" width="2.375" style="4" customWidth="1"/>
    <col min="3843" max="3843" width="15.625" style="4" customWidth="1"/>
    <col min="3844" max="3846" width="9.125" style="4" customWidth="1"/>
    <col min="3847" max="3850" width="8.625" style="4" customWidth="1"/>
    <col min="3851" max="4097" width="9" style="4"/>
    <col min="4098" max="4098" width="2.375" style="4" customWidth="1"/>
    <col min="4099" max="4099" width="15.625" style="4" customWidth="1"/>
    <col min="4100" max="4102" width="9.125" style="4" customWidth="1"/>
    <col min="4103" max="4106" width="8.625" style="4" customWidth="1"/>
    <col min="4107" max="4353" width="9" style="4"/>
    <col min="4354" max="4354" width="2.375" style="4" customWidth="1"/>
    <col min="4355" max="4355" width="15.625" style="4" customWidth="1"/>
    <col min="4356" max="4358" width="9.125" style="4" customWidth="1"/>
    <col min="4359" max="4362" width="8.625" style="4" customWidth="1"/>
    <col min="4363" max="4609" width="9" style="4"/>
    <col min="4610" max="4610" width="2.375" style="4" customWidth="1"/>
    <col min="4611" max="4611" width="15.625" style="4" customWidth="1"/>
    <col min="4612" max="4614" width="9.125" style="4" customWidth="1"/>
    <col min="4615" max="4618" width="8.625" style="4" customWidth="1"/>
    <col min="4619" max="4865" width="9" style="4"/>
    <col min="4866" max="4866" width="2.375" style="4" customWidth="1"/>
    <col min="4867" max="4867" width="15.625" style="4" customWidth="1"/>
    <col min="4868" max="4870" width="9.125" style="4" customWidth="1"/>
    <col min="4871" max="4874" width="8.625" style="4" customWidth="1"/>
    <col min="4875" max="5121" width="9" style="4"/>
    <col min="5122" max="5122" width="2.375" style="4" customWidth="1"/>
    <col min="5123" max="5123" width="15.625" style="4" customWidth="1"/>
    <col min="5124" max="5126" width="9.125" style="4" customWidth="1"/>
    <col min="5127" max="5130" width="8.625" style="4" customWidth="1"/>
    <col min="5131" max="5377" width="9" style="4"/>
    <col min="5378" max="5378" width="2.375" style="4" customWidth="1"/>
    <col min="5379" max="5379" width="15.625" style="4" customWidth="1"/>
    <col min="5380" max="5382" width="9.125" style="4" customWidth="1"/>
    <col min="5383" max="5386" width="8.625" style="4" customWidth="1"/>
    <col min="5387" max="5633" width="9" style="4"/>
    <col min="5634" max="5634" width="2.375" style="4" customWidth="1"/>
    <col min="5635" max="5635" width="15.625" style="4" customWidth="1"/>
    <col min="5636" max="5638" width="9.125" style="4" customWidth="1"/>
    <col min="5639" max="5642" width="8.625" style="4" customWidth="1"/>
    <col min="5643" max="5889" width="9" style="4"/>
    <col min="5890" max="5890" width="2.375" style="4" customWidth="1"/>
    <col min="5891" max="5891" width="15.625" style="4" customWidth="1"/>
    <col min="5892" max="5894" width="9.125" style="4" customWidth="1"/>
    <col min="5895" max="5898" width="8.625" style="4" customWidth="1"/>
    <col min="5899" max="6145" width="9" style="4"/>
    <col min="6146" max="6146" width="2.375" style="4" customWidth="1"/>
    <col min="6147" max="6147" width="15.625" style="4" customWidth="1"/>
    <col min="6148" max="6150" width="9.125" style="4" customWidth="1"/>
    <col min="6151" max="6154" width="8.625" style="4" customWidth="1"/>
    <col min="6155" max="6401" width="9" style="4"/>
    <col min="6402" max="6402" width="2.375" style="4" customWidth="1"/>
    <col min="6403" max="6403" width="15.625" style="4" customWidth="1"/>
    <col min="6404" max="6406" width="9.125" style="4" customWidth="1"/>
    <col min="6407" max="6410" width="8.625" style="4" customWidth="1"/>
    <col min="6411" max="6657" width="9" style="4"/>
    <col min="6658" max="6658" width="2.375" style="4" customWidth="1"/>
    <col min="6659" max="6659" width="15.625" style="4" customWidth="1"/>
    <col min="6660" max="6662" width="9.125" style="4" customWidth="1"/>
    <col min="6663" max="6666" width="8.625" style="4" customWidth="1"/>
    <col min="6667" max="6913" width="9" style="4"/>
    <col min="6914" max="6914" width="2.375" style="4" customWidth="1"/>
    <col min="6915" max="6915" width="15.625" style="4" customWidth="1"/>
    <col min="6916" max="6918" width="9.125" style="4" customWidth="1"/>
    <col min="6919" max="6922" width="8.625" style="4" customWidth="1"/>
    <col min="6923" max="7169" width="9" style="4"/>
    <col min="7170" max="7170" width="2.375" style="4" customWidth="1"/>
    <col min="7171" max="7171" width="15.625" style="4" customWidth="1"/>
    <col min="7172" max="7174" width="9.125" style="4" customWidth="1"/>
    <col min="7175" max="7178" width="8.625" style="4" customWidth="1"/>
    <col min="7179" max="7425" width="9" style="4"/>
    <col min="7426" max="7426" width="2.375" style="4" customWidth="1"/>
    <col min="7427" max="7427" width="15.625" style="4" customWidth="1"/>
    <col min="7428" max="7430" width="9.125" style="4" customWidth="1"/>
    <col min="7431" max="7434" width="8.625" style="4" customWidth="1"/>
    <col min="7435" max="7681" width="9" style="4"/>
    <col min="7682" max="7682" width="2.375" style="4" customWidth="1"/>
    <col min="7683" max="7683" width="15.625" style="4" customWidth="1"/>
    <col min="7684" max="7686" width="9.125" style="4" customWidth="1"/>
    <col min="7687" max="7690" width="8.625" style="4" customWidth="1"/>
    <col min="7691" max="7937" width="9" style="4"/>
    <col min="7938" max="7938" width="2.375" style="4" customWidth="1"/>
    <col min="7939" max="7939" width="15.625" style="4" customWidth="1"/>
    <col min="7940" max="7942" width="9.125" style="4" customWidth="1"/>
    <col min="7943" max="7946" width="8.625" style="4" customWidth="1"/>
    <col min="7947" max="8193" width="9" style="4"/>
    <col min="8194" max="8194" width="2.375" style="4" customWidth="1"/>
    <col min="8195" max="8195" width="15.625" style="4" customWidth="1"/>
    <col min="8196" max="8198" width="9.125" style="4" customWidth="1"/>
    <col min="8199" max="8202" width="8.625" style="4" customWidth="1"/>
    <col min="8203" max="8449" width="9" style="4"/>
    <col min="8450" max="8450" width="2.375" style="4" customWidth="1"/>
    <col min="8451" max="8451" width="15.625" style="4" customWidth="1"/>
    <col min="8452" max="8454" width="9.125" style="4" customWidth="1"/>
    <col min="8455" max="8458" width="8.625" style="4" customWidth="1"/>
    <col min="8459" max="8705" width="9" style="4"/>
    <col min="8706" max="8706" width="2.375" style="4" customWidth="1"/>
    <col min="8707" max="8707" width="15.625" style="4" customWidth="1"/>
    <col min="8708" max="8710" width="9.125" style="4" customWidth="1"/>
    <col min="8711" max="8714" width="8.625" style="4" customWidth="1"/>
    <col min="8715" max="8961" width="9" style="4"/>
    <col min="8962" max="8962" width="2.375" style="4" customWidth="1"/>
    <col min="8963" max="8963" width="15.625" style="4" customWidth="1"/>
    <col min="8964" max="8966" width="9.125" style="4" customWidth="1"/>
    <col min="8967" max="8970" width="8.625" style="4" customWidth="1"/>
    <col min="8971" max="9217" width="9" style="4"/>
    <col min="9218" max="9218" width="2.375" style="4" customWidth="1"/>
    <col min="9219" max="9219" width="15.625" style="4" customWidth="1"/>
    <col min="9220" max="9222" width="9.125" style="4" customWidth="1"/>
    <col min="9223" max="9226" width="8.625" style="4" customWidth="1"/>
    <col min="9227" max="9473" width="9" style="4"/>
    <col min="9474" max="9474" width="2.375" style="4" customWidth="1"/>
    <col min="9475" max="9475" width="15.625" style="4" customWidth="1"/>
    <col min="9476" max="9478" width="9.125" style="4" customWidth="1"/>
    <col min="9479" max="9482" width="8.625" style="4" customWidth="1"/>
    <col min="9483" max="9729" width="9" style="4"/>
    <col min="9730" max="9730" width="2.375" style="4" customWidth="1"/>
    <col min="9731" max="9731" width="15.625" style="4" customWidth="1"/>
    <col min="9732" max="9734" width="9.125" style="4" customWidth="1"/>
    <col min="9735" max="9738" width="8.625" style="4" customWidth="1"/>
    <col min="9739" max="9985" width="9" style="4"/>
    <col min="9986" max="9986" width="2.375" style="4" customWidth="1"/>
    <col min="9987" max="9987" width="15.625" style="4" customWidth="1"/>
    <col min="9988" max="9990" width="9.125" style="4" customWidth="1"/>
    <col min="9991" max="9994" width="8.625" style="4" customWidth="1"/>
    <col min="9995" max="10241" width="9" style="4"/>
    <col min="10242" max="10242" width="2.375" style="4" customWidth="1"/>
    <col min="10243" max="10243" width="15.625" style="4" customWidth="1"/>
    <col min="10244" max="10246" width="9.125" style="4" customWidth="1"/>
    <col min="10247" max="10250" width="8.625" style="4" customWidth="1"/>
    <col min="10251" max="10497" width="9" style="4"/>
    <col min="10498" max="10498" width="2.375" style="4" customWidth="1"/>
    <col min="10499" max="10499" width="15.625" style="4" customWidth="1"/>
    <col min="10500" max="10502" width="9.125" style="4" customWidth="1"/>
    <col min="10503" max="10506" width="8.625" style="4" customWidth="1"/>
    <col min="10507" max="10753" width="9" style="4"/>
    <col min="10754" max="10754" width="2.375" style="4" customWidth="1"/>
    <col min="10755" max="10755" width="15.625" style="4" customWidth="1"/>
    <col min="10756" max="10758" width="9.125" style="4" customWidth="1"/>
    <col min="10759" max="10762" width="8.625" style="4" customWidth="1"/>
    <col min="10763" max="11009" width="9" style="4"/>
    <col min="11010" max="11010" width="2.375" style="4" customWidth="1"/>
    <col min="11011" max="11011" width="15.625" style="4" customWidth="1"/>
    <col min="11012" max="11014" width="9.125" style="4" customWidth="1"/>
    <col min="11015" max="11018" width="8.625" style="4" customWidth="1"/>
    <col min="11019" max="11265" width="9" style="4"/>
    <col min="11266" max="11266" width="2.375" style="4" customWidth="1"/>
    <col min="11267" max="11267" width="15.625" style="4" customWidth="1"/>
    <col min="11268" max="11270" width="9.125" style="4" customWidth="1"/>
    <col min="11271" max="11274" width="8.625" style="4" customWidth="1"/>
    <col min="11275" max="11521" width="9" style="4"/>
    <col min="11522" max="11522" width="2.375" style="4" customWidth="1"/>
    <col min="11523" max="11523" width="15.625" style="4" customWidth="1"/>
    <col min="11524" max="11526" width="9.125" style="4" customWidth="1"/>
    <col min="11527" max="11530" width="8.625" style="4" customWidth="1"/>
    <col min="11531" max="11777" width="9" style="4"/>
    <col min="11778" max="11778" width="2.375" style="4" customWidth="1"/>
    <col min="11779" max="11779" width="15.625" style="4" customWidth="1"/>
    <col min="11780" max="11782" width="9.125" style="4" customWidth="1"/>
    <col min="11783" max="11786" width="8.625" style="4" customWidth="1"/>
    <col min="11787" max="12033" width="9" style="4"/>
    <col min="12034" max="12034" width="2.375" style="4" customWidth="1"/>
    <col min="12035" max="12035" width="15.625" style="4" customWidth="1"/>
    <col min="12036" max="12038" width="9.125" style="4" customWidth="1"/>
    <col min="12039" max="12042" width="8.625" style="4" customWidth="1"/>
    <col min="12043" max="12289" width="9" style="4"/>
    <col min="12290" max="12290" width="2.375" style="4" customWidth="1"/>
    <col min="12291" max="12291" width="15.625" style="4" customWidth="1"/>
    <col min="12292" max="12294" width="9.125" style="4" customWidth="1"/>
    <col min="12295" max="12298" width="8.625" style="4" customWidth="1"/>
    <col min="12299" max="12545" width="9" style="4"/>
    <col min="12546" max="12546" width="2.375" style="4" customWidth="1"/>
    <col min="12547" max="12547" width="15.625" style="4" customWidth="1"/>
    <col min="12548" max="12550" width="9.125" style="4" customWidth="1"/>
    <col min="12551" max="12554" width="8.625" style="4" customWidth="1"/>
    <col min="12555" max="12801" width="9" style="4"/>
    <col min="12802" max="12802" width="2.375" style="4" customWidth="1"/>
    <col min="12803" max="12803" width="15.625" style="4" customWidth="1"/>
    <col min="12804" max="12806" width="9.125" style="4" customWidth="1"/>
    <col min="12807" max="12810" width="8.625" style="4" customWidth="1"/>
    <col min="12811" max="13057" width="9" style="4"/>
    <col min="13058" max="13058" width="2.375" style="4" customWidth="1"/>
    <col min="13059" max="13059" width="15.625" style="4" customWidth="1"/>
    <col min="13060" max="13062" width="9.125" style="4" customWidth="1"/>
    <col min="13063" max="13066" width="8.625" style="4" customWidth="1"/>
    <col min="13067" max="13313" width="9" style="4"/>
    <col min="13314" max="13314" width="2.375" style="4" customWidth="1"/>
    <col min="13315" max="13315" width="15.625" style="4" customWidth="1"/>
    <col min="13316" max="13318" width="9.125" style="4" customWidth="1"/>
    <col min="13319" max="13322" width="8.625" style="4" customWidth="1"/>
    <col min="13323" max="13569" width="9" style="4"/>
    <col min="13570" max="13570" width="2.375" style="4" customWidth="1"/>
    <col min="13571" max="13571" width="15.625" style="4" customWidth="1"/>
    <col min="13572" max="13574" width="9.125" style="4" customWidth="1"/>
    <col min="13575" max="13578" width="8.625" style="4" customWidth="1"/>
    <col min="13579" max="13825" width="9" style="4"/>
    <col min="13826" max="13826" width="2.375" style="4" customWidth="1"/>
    <col min="13827" max="13827" width="15.625" style="4" customWidth="1"/>
    <col min="13828" max="13830" width="9.125" style="4" customWidth="1"/>
    <col min="13831" max="13834" width="8.625" style="4" customWidth="1"/>
    <col min="13835" max="14081" width="9" style="4"/>
    <col min="14082" max="14082" width="2.375" style="4" customWidth="1"/>
    <col min="14083" max="14083" width="15.625" style="4" customWidth="1"/>
    <col min="14084" max="14086" width="9.125" style="4" customWidth="1"/>
    <col min="14087" max="14090" width="8.625" style="4" customWidth="1"/>
    <col min="14091" max="14337" width="9" style="4"/>
    <col min="14338" max="14338" width="2.375" style="4" customWidth="1"/>
    <col min="14339" max="14339" width="15.625" style="4" customWidth="1"/>
    <col min="14340" max="14342" width="9.125" style="4" customWidth="1"/>
    <col min="14343" max="14346" width="8.625" style="4" customWidth="1"/>
    <col min="14347" max="14593" width="9" style="4"/>
    <col min="14594" max="14594" width="2.375" style="4" customWidth="1"/>
    <col min="14595" max="14595" width="15.625" style="4" customWidth="1"/>
    <col min="14596" max="14598" width="9.125" style="4" customWidth="1"/>
    <col min="14599" max="14602" width="8.625" style="4" customWidth="1"/>
    <col min="14603" max="14849" width="9" style="4"/>
    <col min="14850" max="14850" width="2.375" style="4" customWidth="1"/>
    <col min="14851" max="14851" width="15.625" style="4" customWidth="1"/>
    <col min="14852" max="14854" width="9.125" style="4" customWidth="1"/>
    <col min="14855" max="14858" width="8.625" style="4" customWidth="1"/>
    <col min="14859" max="15105" width="9" style="4"/>
    <col min="15106" max="15106" width="2.375" style="4" customWidth="1"/>
    <col min="15107" max="15107" width="15.625" style="4" customWidth="1"/>
    <col min="15108" max="15110" width="9.125" style="4" customWidth="1"/>
    <col min="15111" max="15114" width="8.625" style="4" customWidth="1"/>
    <col min="15115" max="15361" width="9" style="4"/>
    <col min="15362" max="15362" width="2.375" style="4" customWidth="1"/>
    <col min="15363" max="15363" width="15.625" style="4" customWidth="1"/>
    <col min="15364" max="15366" width="9.125" style="4" customWidth="1"/>
    <col min="15367" max="15370" width="8.625" style="4" customWidth="1"/>
    <col min="15371" max="15617" width="9" style="4"/>
    <col min="15618" max="15618" width="2.375" style="4" customWidth="1"/>
    <col min="15619" max="15619" width="15.625" style="4" customWidth="1"/>
    <col min="15620" max="15622" width="9.125" style="4" customWidth="1"/>
    <col min="15623" max="15626" width="8.625" style="4" customWidth="1"/>
    <col min="15627" max="15873" width="9" style="4"/>
    <col min="15874" max="15874" width="2.375" style="4" customWidth="1"/>
    <col min="15875" max="15875" width="15.625" style="4" customWidth="1"/>
    <col min="15876" max="15878" width="9.125" style="4" customWidth="1"/>
    <col min="15879" max="15882" width="8.625" style="4" customWidth="1"/>
    <col min="15883" max="16129" width="9" style="4"/>
    <col min="16130" max="16130" width="2.375" style="4" customWidth="1"/>
    <col min="16131" max="16131" width="15.625" style="4" customWidth="1"/>
    <col min="16132" max="16134" width="9.125" style="4" customWidth="1"/>
    <col min="16135" max="16138" width="8.625" style="4" customWidth="1"/>
    <col min="16139" max="16384" width="9" style="4"/>
  </cols>
  <sheetData>
    <row r="1" spans="1:13" s="2" customFormat="1" ht="18" customHeight="1" x14ac:dyDescent="0.4">
      <c r="A1" s="258"/>
      <c r="B1" s="258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18" customHeight="1" x14ac:dyDescent="0.4">
      <c r="A2" s="258"/>
      <c r="B2" s="258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4" customHeight="1" x14ac:dyDescent="0.4">
      <c r="A3" s="269" t="s">
        <v>30</v>
      </c>
      <c r="B3" s="269"/>
      <c r="C3" s="269"/>
      <c r="D3" s="269"/>
      <c r="E3" s="269"/>
      <c r="F3" s="269"/>
      <c r="G3" s="269"/>
      <c r="H3" s="269"/>
      <c r="I3" s="269"/>
      <c r="J3" s="269"/>
    </row>
    <row r="4" spans="1:13" ht="13.5" customHeight="1" x14ac:dyDescent="0.4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3" s="7" customFormat="1" ht="18" customHeight="1" x14ac:dyDescent="0.4">
      <c r="A5" s="242" t="s">
        <v>31</v>
      </c>
      <c r="B5" s="244"/>
      <c r="C5" s="260" t="s">
        <v>32</v>
      </c>
      <c r="D5" s="261" t="s">
        <v>33</v>
      </c>
      <c r="E5" s="261" t="s">
        <v>34</v>
      </c>
      <c r="F5" s="261"/>
      <c r="G5" s="261"/>
      <c r="H5" s="261"/>
      <c r="I5" s="261"/>
      <c r="J5" s="261"/>
    </row>
    <row r="6" spans="1:13" s="7" customFormat="1" ht="21.75" customHeight="1" x14ac:dyDescent="0.4">
      <c r="A6" s="242"/>
      <c r="B6" s="244"/>
      <c r="C6" s="261"/>
      <c r="D6" s="261"/>
      <c r="E6" s="242"/>
      <c r="F6" s="244"/>
      <c r="G6" s="8" t="s">
        <v>6</v>
      </c>
      <c r="H6" s="8" t="s">
        <v>35</v>
      </c>
      <c r="I6" s="8" t="s">
        <v>8</v>
      </c>
      <c r="J6" s="8" t="s">
        <v>9</v>
      </c>
    </row>
    <row r="7" spans="1:13" s="7" customFormat="1" ht="18" customHeight="1" x14ac:dyDescent="0.4">
      <c r="A7" s="214"/>
      <c r="B7" s="221" t="s">
        <v>36</v>
      </c>
      <c r="C7" s="224">
        <v>4</v>
      </c>
      <c r="D7" s="224">
        <v>3</v>
      </c>
      <c r="E7" s="226" t="s">
        <v>11</v>
      </c>
      <c r="F7" s="227"/>
      <c r="G7" s="27">
        <v>22</v>
      </c>
      <c r="H7" s="27">
        <v>8</v>
      </c>
      <c r="I7" s="27">
        <v>15</v>
      </c>
      <c r="J7" s="27">
        <v>45</v>
      </c>
    </row>
    <row r="8" spans="1:13" s="7" customFormat="1" ht="18" customHeight="1" x14ac:dyDescent="0.4">
      <c r="A8" s="214"/>
      <c r="B8" s="221"/>
      <c r="C8" s="224"/>
      <c r="D8" s="224"/>
      <c r="E8" s="228"/>
      <c r="F8" s="11" t="s">
        <v>13</v>
      </c>
      <c r="G8" s="21">
        <v>13</v>
      </c>
      <c r="H8" s="21">
        <v>3</v>
      </c>
      <c r="I8" s="21">
        <v>8</v>
      </c>
      <c r="J8" s="21">
        <v>24</v>
      </c>
    </row>
    <row r="9" spans="1:13" s="7" customFormat="1" ht="18" customHeight="1" x14ac:dyDescent="0.4">
      <c r="A9" s="235"/>
      <c r="B9" s="222"/>
      <c r="C9" s="225"/>
      <c r="D9" s="225"/>
      <c r="E9" s="229"/>
      <c r="F9" s="16" t="s">
        <v>14</v>
      </c>
      <c r="G9" s="21">
        <v>9</v>
      </c>
      <c r="H9" s="21">
        <v>5</v>
      </c>
      <c r="I9" s="21">
        <v>7</v>
      </c>
      <c r="J9" s="21">
        <v>21</v>
      </c>
    </row>
    <row r="10" spans="1:13" s="7" customFormat="1" ht="18" customHeight="1" x14ac:dyDescent="0.4">
      <c r="A10" s="230"/>
      <c r="B10" s="220" t="s">
        <v>37</v>
      </c>
      <c r="C10" s="223">
        <v>4</v>
      </c>
      <c r="D10" s="223">
        <v>3</v>
      </c>
      <c r="E10" s="226" t="s">
        <v>11</v>
      </c>
      <c r="F10" s="227"/>
      <c r="G10" s="21">
        <v>12</v>
      </c>
      <c r="H10" s="21">
        <v>14</v>
      </c>
      <c r="I10" s="21">
        <v>14</v>
      </c>
      <c r="J10" s="21">
        <v>40</v>
      </c>
    </row>
    <row r="11" spans="1:13" s="7" customFormat="1" ht="18" customHeight="1" x14ac:dyDescent="0.4">
      <c r="A11" s="214"/>
      <c r="B11" s="221"/>
      <c r="C11" s="224"/>
      <c r="D11" s="224"/>
      <c r="E11" s="228"/>
      <c r="F11" s="11" t="s">
        <v>13</v>
      </c>
      <c r="G11" s="21">
        <v>8</v>
      </c>
      <c r="H11" s="21">
        <v>4</v>
      </c>
      <c r="I11" s="21">
        <v>5</v>
      </c>
      <c r="J11" s="21">
        <v>17</v>
      </c>
    </row>
    <row r="12" spans="1:13" s="7" customFormat="1" ht="18" customHeight="1" x14ac:dyDescent="0.4">
      <c r="A12" s="235"/>
      <c r="B12" s="222"/>
      <c r="C12" s="225"/>
      <c r="D12" s="225"/>
      <c r="E12" s="229"/>
      <c r="F12" s="16" t="s">
        <v>14</v>
      </c>
      <c r="G12" s="21">
        <v>4</v>
      </c>
      <c r="H12" s="21">
        <v>10</v>
      </c>
      <c r="I12" s="21">
        <v>9</v>
      </c>
      <c r="J12" s="21">
        <v>23</v>
      </c>
    </row>
    <row r="13" spans="1:13" s="7" customFormat="1" ht="18" customHeight="1" x14ac:dyDescent="0.4">
      <c r="A13" s="230"/>
      <c r="B13" s="220" t="s">
        <v>38</v>
      </c>
      <c r="C13" s="223">
        <v>3</v>
      </c>
      <c r="D13" s="223">
        <v>2</v>
      </c>
      <c r="E13" s="226" t="s">
        <v>11</v>
      </c>
      <c r="F13" s="227"/>
      <c r="G13" s="21">
        <v>8</v>
      </c>
      <c r="H13" s="21">
        <v>6</v>
      </c>
      <c r="I13" s="21">
        <v>3</v>
      </c>
      <c r="J13" s="21">
        <v>17</v>
      </c>
    </row>
    <row r="14" spans="1:13" s="7" customFormat="1" ht="18" customHeight="1" x14ac:dyDescent="0.4">
      <c r="A14" s="214"/>
      <c r="B14" s="221"/>
      <c r="C14" s="224"/>
      <c r="D14" s="224"/>
      <c r="E14" s="228"/>
      <c r="F14" s="11" t="s">
        <v>13</v>
      </c>
      <c r="G14" s="21">
        <v>3</v>
      </c>
      <c r="H14" s="21">
        <v>4</v>
      </c>
      <c r="I14" s="21">
        <v>3</v>
      </c>
      <c r="J14" s="21">
        <v>10</v>
      </c>
    </row>
    <row r="15" spans="1:13" s="7" customFormat="1" ht="18" customHeight="1" x14ac:dyDescent="0.4">
      <c r="A15" s="235"/>
      <c r="B15" s="222"/>
      <c r="C15" s="225"/>
      <c r="D15" s="225"/>
      <c r="E15" s="229"/>
      <c r="F15" s="16" t="s">
        <v>14</v>
      </c>
      <c r="G15" s="21">
        <v>5</v>
      </c>
      <c r="H15" s="21">
        <v>2</v>
      </c>
      <c r="I15" s="21">
        <v>0</v>
      </c>
      <c r="J15" s="21">
        <v>7</v>
      </c>
    </row>
    <row r="16" spans="1:13" s="7" customFormat="1" ht="18" customHeight="1" x14ac:dyDescent="0.4">
      <c r="A16" s="245"/>
      <c r="B16" s="220" t="s">
        <v>39</v>
      </c>
      <c r="C16" s="250">
        <v>3</v>
      </c>
      <c r="D16" s="250">
        <v>3</v>
      </c>
      <c r="E16" s="226" t="s">
        <v>11</v>
      </c>
      <c r="F16" s="227"/>
      <c r="G16" s="21">
        <v>8</v>
      </c>
      <c r="H16" s="21">
        <v>12</v>
      </c>
      <c r="I16" s="21">
        <v>16</v>
      </c>
      <c r="J16" s="21">
        <v>36</v>
      </c>
    </row>
    <row r="17" spans="1:10" s="7" customFormat="1" ht="18" customHeight="1" x14ac:dyDescent="0.4">
      <c r="A17" s="245"/>
      <c r="B17" s="221"/>
      <c r="C17" s="250"/>
      <c r="D17" s="250"/>
      <c r="E17" s="228"/>
      <c r="F17" s="11" t="s">
        <v>13</v>
      </c>
      <c r="G17" s="21">
        <v>5</v>
      </c>
      <c r="H17" s="21">
        <v>4</v>
      </c>
      <c r="I17" s="21">
        <v>9</v>
      </c>
      <c r="J17" s="21">
        <v>18</v>
      </c>
    </row>
    <row r="18" spans="1:10" s="7" customFormat="1" ht="18" customHeight="1" x14ac:dyDescent="0.4">
      <c r="A18" s="245"/>
      <c r="B18" s="222"/>
      <c r="C18" s="250"/>
      <c r="D18" s="250"/>
      <c r="E18" s="229"/>
      <c r="F18" s="16" t="s">
        <v>14</v>
      </c>
      <c r="G18" s="21">
        <v>3</v>
      </c>
      <c r="H18" s="21">
        <v>8</v>
      </c>
      <c r="I18" s="21">
        <v>7</v>
      </c>
      <c r="J18" s="21">
        <v>18</v>
      </c>
    </row>
    <row r="19" spans="1:10" s="7" customFormat="1" ht="18" customHeight="1" x14ac:dyDescent="0.4">
      <c r="A19" s="266"/>
      <c r="B19" s="220" t="s">
        <v>40</v>
      </c>
      <c r="C19" s="250">
        <v>4</v>
      </c>
      <c r="D19" s="250">
        <v>3</v>
      </c>
      <c r="E19" s="226" t="s">
        <v>11</v>
      </c>
      <c r="F19" s="227"/>
      <c r="G19" s="21">
        <v>19</v>
      </c>
      <c r="H19" s="21">
        <v>17</v>
      </c>
      <c r="I19" s="21">
        <v>24</v>
      </c>
      <c r="J19" s="27">
        <v>60</v>
      </c>
    </row>
    <row r="20" spans="1:10" s="7" customFormat="1" ht="18" customHeight="1" x14ac:dyDescent="0.4">
      <c r="A20" s="267"/>
      <c r="B20" s="221"/>
      <c r="C20" s="250"/>
      <c r="D20" s="250"/>
      <c r="E20" s="228"/>
      <c r="F20" s="11" t="s">
        <v>13</v>
      </c>
      <c r="G20" s="21">
        <v>10</v>
      </c>
      <c r="H20" s="21">
        <v>8</v>
      </c>
      <c r="I20" s="21">
        <v>10</v>
      </c>
      <c r="J20" s="21">
        <v>28</v>
      </c>
    </row>
    <row r="21" spans="1:10" s="7" customFormat="1" ht="18" customHeight="1" thickBot="1" x14ac:dyDescent="0.45">
      <c r="A21" s="267"/>
      <c r="B21" s="222"/>
      <c r="C21" s="250"/>
      <c r="D21" s="250"/>
      <c r="E21" s="268"/>
      <c r="F21" s="13" t="s">
        <v>14</v>
      </c>
      <c r="G21" s="53">
        <v>9</v>
      </c>
      <c r="H21" s="53">
        <v>9</v>
      </c>
      <c r="I21" s="53">
        <v>14</v>
      </c>
      <c r="J21" s="53">
        <v>32</v>
      </c>
    </row>
    <row r="22" spans="1:10" s="7" customFormat="1" ht="18" customHeight="1" thickTop="1" x14ac:dyDescent="0.4">
      <c r="A22" s="252"/>
      <c r="B22" s="255" t="s">
        <v>41</v>
      </c>
      <c r="C22" s="262">
        <v>18</v>
      </c>
      <c r="D22" s="262">
        <v>14</v>
      </c>
      <c r="E22" s="218" t="s">
        <v>11</v>
      </c>
      <c r="F22" s="265"/>
      <c r="G22" s="21">
        <v>198</v>
      </c>
      <c r="H22" s="21">
        <v>69</v>
      </c>
      <c r="I22" s="21">
        <v>57</v>
      </c>
      <c r="J22" s="21">
        <v>72</v>
      </c>
    </row>
    <row r="23" spans="1:10" s="7" customFormat="1" ht="18" customHeight="1" x14ac:dyDescent="0.4">
      <c r="A23" s="253"/>
      <c r="B23" s="221"/>
      <c r="C23" s="263"/>
      <c r="D23" s="263"/>
      <c r="E23" s="228"/>
      <c r="F23" s="11" t="s">
        <v>13</v>
      </c>
      <c r="G23" s="21">
        <v>98</v>
      </c>
      <c r="H23" s="21">
        <v>39</v>
      </c>
      <c r="I23" s="21">
        <v>23</v>
      </c>
      <c r="J23" s="21">
        <v>35</v>
      </c>
    </row>
    <row r="24" spans="1:10" s="7" customFormat="1" ht="18" customHeight="1" x14ac:dyDescent="0.4">
      <c r="A24" s="254"/>
      <c r="B24" s="222"/>
      <c r="C24" s="264"/>
      <c r="D24" s="264"/>
      <c r="E24" s="229"/>
      <c r="F24" s="16" t="s">
        <v>14</v>
      </c>
      <c r="G24" s="21">
        <v>101</v>
      </c>
      <c r="H24" s="21">
        <v>30</v>
      </c>
      <c r="I24" s="21">
        <v>34</v>
      </c>
      <c r="J24" s="21">
        <v>37</v>
      </c>
    </row>
    <row r="25" spans="1:10" s="36" customFormat="1" ht="15.75" customHeight="1" x14ac:dyDescent="0.4">
      <c r="A25" s="32" t="s">
        <v>42</v>
      </c>
      <c r="B25" s="32"/>
      <c r="C25" s="32"/>
      <c r="D25" s="32"/>
      <c r="E25" s="32"/>
      <c r="F25" s="32"/>
      <c r="G25" s="32"/>
      <c r="H25" s="32"/>
      <c r="I25" s="32"/>
      <c r="J25" s="32"/>
    </row>
    <row r="26" spans="1:10" s="38" customFormat="1" ht="15.75" customHeight="1" x14ac:dyDescent="0.4">
      <c r="A26" s="38" t="s">
        <v>43</v>
      </c>
      <c r="B26" s="54"/>
      <c r="C26" s="55"/>
      <c r="D26" s="55"/>
      <c r="E26" s="55"/>
      <c r="F26" s="55"/>
      <c r="G26" s="55"/>
      <c r="H26" s="55"/>
      <c r="I26" s="55"/>
      <c r="J26" s="54"/>
    </row>
    <row r="27" spans="1:10" ht="15" customHeight="1" x14ac:dyDescent="0.4">
      <c r="C27" s="50"/>
      <c r="D27" s="50"/>
      <c r="E27" s="50"/>
      <c r="F27" s="50"/>
      <c r="G27" s="50"/>
      <c r="H27" s="50"/>
      <c r="I27" s="50"/>
    </row>
    <row r="28" spans="1:10" ht="15" customHeight="1" x14ac:dyDescent="0.4">
      <c r="C28" s="50"/>
      <c r="D28" s="50"/>
      <c r="E28" s="50"/>
      <c r="F28" s="50"/>
      <c r="G28" s="50"/>
      <c r="H28" s="50"/>
      <c r="I28" s="50"/>
    </row>
    <row r="29" spans="1:10" ht="15" customHeight="1" x14ac:dyDescent="0.4">
      <c r="C29" s="50"/>
      <c r="D29" s="50"/>
      <c r="E29" s="50"/>
      <c r="F29" s="50"/>
      <c r="G29" s="50"/>
      <c r="H29" s="50"/>
      <c r="I29" s="50"/>
    </row>
    <row r="30" spans="1:10" ht="15" customHeight="1" x14ac:dyDescent="0.4">
      <c r="C30" s="50"/>
      <c r="D30" s="50"/>
      <c r="E30" s="50"/>
      <c r="F30" s="50"/>
      <c r="G30" s="50"/>
      <c r="H30" s="50"/>
      <c r="I30" s="50"/>
    </row>
    <row r="31" spans="1:10" ht="15" customHeight="1" x14ac:dyDescent="0.4">
      <c r="C31" s="50"/>
      <c r="D31" s="50"/>
      <c r="E31" s="50"/>
      <c r="F31" s="50"/>
      <c r="G31" s="50"/>
      <c r="H31" s="50"/>
      <c r="I31" s="50"/>
    </row>
    <row r="32" spans="1:10" ht="15" customHeight="1" x14ac:dyDescent="0.4">
      <c r="C32" s="50"/>
      <c r="D32" s="50"/>
      <c r="E32" s="50"/>
      <c r="F32" s="50"/>
      <c r="G32" s="50"/>
      <c r="H32" s="50"/>
      <c r="I32" s="50"/>
    </row>
    <row r="33" spans="3:9" ht="15" customHeight="1" x14ac:dyDescent="0.4">
      <c r="C33" s="50"/>
      <c r="D33" s="50"/>
      <c r="E33" s="50"/>
      <c r="F33" s="50"/>
      <c r="G33" s="50"/>
      <c r="H33" s="50"/>
      <c r="I33" s="50"/>
    </row>
    <row r="34" spans="3:9" ht="15" customHeight="1" x14ac:dyDescent="0.4">
      <c r="C34" s="50"/>
      <c r="D34" s="50"/>
      <c r="E34" s="50"/>
      <c r="F34" s="50"/>
      <c r="G34" s="50"/>
      <c r="H34" s="50"/>
      <c r="I34" s="50"/>
    </row>
    <row r="35" spans="3:9" ht="15" customHeight="1" x14ac:dyDescent="0.4">
      <c r="C35" s="50"/>
      <c r="D35" s="50"/>
      <c r="E35" s="50"/>
      <c r="F35" s="50"/>
      <c r="G35" s="50"/>
      <c r="H35" s="50"/>
      <c r="I35" s="50"/>
    </row>
    <row r="36" spans="3:9" ht="15" customHeight="1" x14ac:dyDescent="0.4">
      <c r="C36" s="50"/>
      <c r="D36" s="50"/>
      <c r="E36" s="50"/>
      <c r="F36" s="50"/>
      <c r="G36" s="50"/>
      <c r="H36" s="50"/>
      <c r="I36" s="50"/>
    </row>
    <row r="37" spans="3:9" ht="15" customHeight="1" x14ac:dyDescent="0.4">
      <c r="C37" s="50"/>
      <c r="D37" s="50"/>
      <c r="E37" s="50"/>
      <c r="F37" s="50"/>
      <c r="G37" s="50"/>
      <c r="H37" s="50"/>
      <c r="I37" s="50"/>
    </row>
    <row r="38" spans="3:9" ht="15" customHeight="1" x14ac:dyDescent="0.4">
      <c r="C38" s="50"/>
      <c r="D38" s="50"/>
      <c r="E38" s="50"/>
      <c r="F38" s="50"/>
      <c r="G38" s="50"/>
      <c r="H38" s="50"/>
      <c r="I38" s="50"/>
    </row>
    <row r="39" spans="3:9" ht="15" customHeight="1" x14ac:dyDescent="0.4">
      <c r="C39" s="50"/>
      <c r="D39" s="50"/>
      <c r="E39" s="50"/>
      <c r="F39" s="50"/>
      <c r="G39" s="50"/>
      <c r="H39" s="50"/>
      <c r="I39" s="50"/>
    </row>
    <row r="40" spans="3:9" ht="15" customHeight="1" x14ac:dyDescent="0.4">
      <c r="C40" s="50"/>
      <c r="D40" s="50"/>
      <c r="E40" s="50"/>
      <c r="F40" s="50"/>
      <c r="G40" s="50"/>
      <c r="H40" s="50"/>
      <c r="I40" s="50"/>
    </row>
    <row r="41" spans="3:9" ht="15" customHeight="1" x14ac:dyDescent="0.4">
      <c r="C41" s="50"/>
      <c r="D41" s="50"/>
      <c r="E41" s="50"/>
      <c r="F41" s="50"/>
      <c r="G41" s="50"/>
      <c r="H41" s="50"/>
      <c r="I41" s="50"/>
    </row>
    <row r="42" spans="3:9" ht="15" customHeight="1" x14ac:dyDescent="0.4">
      <c r="C42" s="50"/>
      <c r="D42" s="50"/>
      <c r="E42" s="50"/>
      <c r="F42" s="50"/>
      <c r="G42" s="50"/>
      <c r="H42" s="50"/>
      <c r="I42" s="50"/>
    </row>
    <row r="43" spans="3:9" ht="15" customHeight="1" x14ac:dyDescent="0.4">
      <c r="C43" s="50"/>
      <c r="D43" s="50"/>
      <c r="E43" s="50"/>
      <c r="F43" s="50"/>
      <c r="G43" s="50"/>
      <c r="H43" s="50"/>
      <c r="I43" s="50"/>
    </row>
    <row r="44" spans="3:9" ht="15" customHeight="1" x14ac:dyDescent="0.4">
      <c r="C44" s="50"/>
      <c r="D44" s="50"/>
      <c r="E44" s="50"/>
      <c r="F44" s="50"/>
      <c r="G44" s="50"/>
      <c r="H44" s="50"/>
      <c r="I44" s="50"/>
    </row>
    <row r="45" spans="3:9" ht="15" customHeight="1" x14ac:dyDescent="0.4">
      <c r="C45" s="50"/>
      <c r="D45" s="50"/>
      <c r="E45" s="50"/>
      <c r="F45" s="50"/>
      <c r="G45" s="50"/>
      <c r="H45" s="50"/>
      <c r="I45" s="50"/>
    </row>
    <row r="46" spans="3:9" ht="15" customHeight="1" x14ac:dyDescent="0.4">
      <c r="C46" s="50"/>
      <c r="D46" s="50"/>
      <c r="E46" s="50"/>
      <c r="F46" s="50"/>
      <c r="G46" s="50"/>
      <c r="H46" s="50"/>
      <c r="I46" s="50"/>
    </row>
    <row r="47" spans="3:9" ht="15" customHeight="1" x14ac:dyDescent="0.4">
      <c r="C47" s="50"/>
      <c r="D47" s="50"/>
      <c r="E47" s="50"/>
      <c r="F47" s="50"/>
      <c r="G47" s="50"/>
      <c r="H47" s="50"/>
      <c r="I47" s="50"/>
    </row>
    <row r="48" spans="3:9" ht="15" customHeight="1" x14ac:dyDescent="0.4">
      <c r="C48" s="50"/>
      <c r="D48" s="50"/>
      <c r="E48" s="50"/>
      <c r="F48" s="50"/>
      <c r="G48" s="50"/>
      <c r="H48" s="50"/>
      <c r="I48" s="50"/>
    </row>
    <row r="49" spans="3:9" ht="15" customHeight="1" x14ac:dyDescent="0.4">
      <c r="C49" s="50"/>
      <c r="D49" s="50"/>
      <c r="E49" s="50"/>
      <c r="F49" s="50"/>
      <c r="G49" s="50"/>
      <c r="H49" s="50"/>
      <c r="I49" s="50"/>
    </row>
    <row r="50" spans="3:9" ht="15" customHeight="1" x14ac:dyDescent="0.4">
      <c r="C50" s="50"/>
      <c r="D50" s="50"/>
      <c r="E50" s="50"/>
      <c r="F50" s="50"/>
      <c r="G50" s="50"/>
      <c r="H50" s="50"/>
      <c r="I50" s="50"/>
    </row>
    <row r="51" spans="3:9" ht="15" customHeight="1" x14ac:dyDescent="0.4">
      <c r="C51" s="50"/>
      <c r="D51" s="50"/>
      <c r="E51" s="50"/>
      <c r="F51" s="50"/>
      <c r="G51" s="50"/>
      <c r="H51" s="50"/>
      <c r="I51" s="50"/>
    </row>
    <row r="52" spans="3:9" ht="15" customHeight="1" x14ac:dyDescent="0.4">
      <c r="C52" s="50"/>
      <c r="D52" s="50"/>
      <c r="E52" s="50"/>
      <c r="F52" s="50"/>
      <c r="G52" s="50"/>
      <c r="H52" s="50"/>
      <c r="I52" s="50"/>
    </row>
    <row r="53" spans="3:9" ht="15" customHeight="1" x14ac:dyDescent="0.4">
      <c r="C53" s="50"/>
      <c r="D53" s="50"/>
      <c r="E53" s="50"/>
      <c r="F53" s="50"/>
      <c r="G53" s="50"/>
      <c r="H53" s="50"/>
      <c r="I53" s="50"/>
    </row>
    <row r="54" spans="3:9" ht="15" customHeight="1" x14ac:dyDescent="0.4">
      <c r="C54" s="50"/>
      <c r="D54" s="50"/>
      <c r="E54" s="50"/>
      <c r="F54" s="50"/>
      <c r="G54" s="50"/>
      <c r="H54" s="50"/>
      <c r="I54" s="50"/>
    </row>
    <row r="55" spans="3:9" ht="15" customHeight="1" x14ac:dyDescent="0.4">
      <c r="C55" s="50"/>
      <c r="D55" s="50"/>
      <c r="E55" s="50"/>
      <c r="F55" s="50"/>
      <c r="G55" s="50"/>
      <c r="H55" s="50"/>
      <c r="I55" s="50"/>
    </row>
    <row r="56" spans="3:9" ht="15" customHeight="1" x14ac:dyDescent="0.4">
      <c r="C56" s="50"/>
      <c r="D56" s="50"/>
      <c r="E56" s="50"/>
      <c r="F56" s="50"/>
      <c r="G56" s="50"/>
      <c r="H56" s="50"/>
      <c r="I56" s="50"/>
    </row>
    <row r="57" spans="3:9" ht="15" customHeight="1" x14ac:dyDescent="0.4">
      <c r="C57" s="50"/>
      <c r="D57" s="50"/>
      <c r="E57" s="50"/>
      <c r="F57" s="50"/>
      <c r="G57" s="50"/>
      <c r="H57" s="50"/>
      <c r="I57" s="50"/>
    </row>
    <row r="58" spans="3:9" ht="15" customHeight="1" x14ac:dyDescent="0.4">
      <c r="C58" s="50"/>
      <c r="D58" s="50"/>
      <c r="E58" s="50"/>
      <c r="F58" s="50"/>
      <c r="G58" s="50"/>
      <c r="H58" s="50"/>
      <c r="I58" s="50"/>
    </row>
    <row r="59" spans="3:9" ht="15" customHeight="1" x14ac:dyDescent="0.4">
      <c r="C59" s="50"/>
      <c r="D59" s="50"/>
      <c r="E59" s="50"/>
      <c r="F59" s="50"/>
      <c r="G59" s="50"/>
      <c r="H59" s="50"/>
      <c r="I59" s="50"/>
    </row>
    <row r="60" spans="3:9" ht="15" customHeight="1" x14ac:dyDescent="0.4">
      <c r="C60" s="50"/>
      <c r="D60" s="50"/>
      <c r="E60" s="50"/>
      <c r="F60" s="50"/>
      <c r="G60" s="50"/>
      <c r="H60" s="50"/>
      <c r="I60" s="50"/>
    </row>
    <row r="61" spans="3:9" ht="15" customHeight="1" x14ac:dyDescent="0.4">
      <c r="C61" s="50"/>
      <c r="D61" s="50"/>
      <c r="E61" s="50"/>
      <c r="F61" s="50"/>
      <c r="G61" s="50"/>
      <c r="H61" s="50"/>
      <c r="I61" s="50"/>
    </row>
    <row r="62" spans="3:9" ht="15" customHeight="1" x14ac:dyDescent="0.4">
      <c r="C62" s="50"/>
      <c r="D62" s="50"/>
      <c r="E62" s="50"/>
      <c r="F62" s="50"/>
      <c r="G62" s="50"/>
      <c r="H62" s="50"/>
      <c r="I62" s="50"/>
    </row>
    <row r="63" spans="3:9" ht="15" customHeight="1" x14ac:dyDescent="0.4">
      <c r="C63" s="50"/>
      <c r="D63" s="50"/>
      <c r="E63" s="50"/>
      <c r="F63" s="50"/>
      <c r="G63" s="50"/>
      <c r="H63" s="50"/>
      <c r="I63" s="50"/>
    </row>
    <row r="64" spans="3:9" ht="15" customHeight="1" x14ac:dyDescent="0.4">
      <c r="C64" s="50"/>
      <c r="D64" s="50"/>
      <c r="E64" s="50"/>
      <c r="F64" s="50"/>
      <c r="G64" s="50"/>
      <c r="H64" s="50"/>
      <c r="I64" s="50"/>
    </row>
    <row r="65" spans="3:9" ht="15" customHeight="1" x14ac:dyDescent="0.4">
      <c r="C65" s="50"/>
      <c r="D65" s="50"/>
      <c r="E65" s="50"/>
      <c r="F65" s="50"/>
      <c r="G65" s="50"/>
      <c r="H65" s="50"/>
      <c r="I65" s="50"/>
    </row>
    <row r="66" spans="3:9" ht="15" customHeight="1" x14ac:dyDescent="0.4">
      <c r="C66" s="50"/>
      <c r="D66" s="50"/>
      <c r="E66" s="50"/>
      <c r="F66" s="50"/>
      <c r="G66" s="50"/>
      <c r="H66" s="50"/>
      <c r="I66" s="50"/>
    </row>
    <row r="67" spans="3:9" ht="15" customHeight="1" x14ac:dyDescent="0.4">
      <c r="C67" s="50"/>
      <c r="D67" s="50"/>
      <c r="E67" s="50"/>
      <c r="F67" s="50"/>
      <c r="G67" s="50"/>
      <c r="H67" s="50"/>
      <c r="I67" s="50"/>
    </row>
    <row r="68" spans="3:9" ht="15" customHeight="1" x14ac:dyDescent="0.4">
      <c r="C68" s="50"/>
      <c r="D68" s="50"/>
      <c r="E68" s="50"/>
      <c r="F68" s="50"/>
      <c r="G68" s="50"/>
      <c r="H68" s="50"/>
      <c r="I68" s="50"/>
    </row>
    <row r="69" spans="3:9" ht="15" customHeight="1" x14ac:dyDescent="0.4">
      <c r="C69" s="50"/>
      <c r="D69" s="50"/>
      <c r="E69" s="50"/>
      <c r="F69" s="50"/>
      <c r="G69" s="50"/>
      <c r="H69" s="50"/>
      <c r="I69" s="50"/>
    </row>
    <row r="70" spans="3:9" ht="15" customHeight="1" x14ac:dyDescent="0.4">
      <c r="C70" s="50"/>
      <c r="D70" s="50"/>
      <c r="E70" s="50"/>
      <c r="F70" s="50"/>
      <c r="G70" s="50"/>
      <c r="H70" s="50"/>
      <c r="I70" s="50"/>
    </row>
    <row r="71" spans="3:9" ht="15" customHeight="1" x14ac:dyDescent="0.4">
      <c r="C71" s="50"/>
      <c r="D71" s="50"/>
      <c r="E71" s="50"/>
      <c r="F71" s="50"/>
      <c r="G71" s="50"/>
      <c r="H71" s="50"/>
      <c r="I71" s="50"/>
    </row>
    <row r="72" spans="3:9" ht="15" customHeight="1" x14ac:dyDescent="0.4">
      <c r="C72" s="50"/>
      <c r="D72" s="50"/>
      <c r="E72" s="50"/>
      <c r="F72" s="50"/>
      <c r="G72" s="50"/>
      <c r="H72" s="50"/>
      <c r="I72" s="50"/>
    </row>
    <row r="73" spans="3:9" ht="15" customHeight="1" x14ac:dyDescent="0.4">
      <c r="C73" s="50"/>
      <c r="D73" s="50"/>
      <c r="E73" s="50"/>
      <c r="F73" s="50"/>
      <c r="G73" s="50"/>
      <c r="H73" s="50"/>
      <c r="I73" s="50"/>
    </row>
    <row r="74" spans="3:9" ht="15" customHeight="1" x14ac:dyDescent="0.4">
      <c r="C74" s="50"/>
      <c r="D74" s="50"/>
      <c r="E74" s="50"/>
      <c r="F74" s="50"/>
      <c r="G74" s="50"/>
      <c r="H74" s="50"/>
      <c r="I74" s="50"/>
    </row>
    <row r="75" spans="3:9" ht="15" customHeight="1" x14ac:dyDescent="0.4">
      <c r="C75" s="50"/>
      <c r="D75" s="50"/>
      <c r="E75" s="50"/>
      <c r="F75" s="50"/>
      <c r="G75" s="50"/>
      <c r="H75" s="50"/>
      <c r="I75" s="50"/>
    </row>
    <row r="76" spans="3:9" ht="15" customHeight="1" x14ac:dyDescent="0.4">
      <c r="C76" s="50"/>
      <c r="D76" s="50"/>
      <c r="E76" s="50"/>
      <c r="F76" s="50"/>
      <c r="G76" s="50"/>
      <c r="H76" s="50"/>
      <c r="I76" s="50"/>
    </row>
    <row r="77" spans="3:9" ht="15" customHeight="1" x14ac:dyDescent="0.4">
      <c r="C77" s="50"/>
      <c r="D77" s="50"/>
      <c r="E77" s="50"/>
      <c r="F77" s="50"/>
      <c r="G77" s="50"/>
      <c r="H77" s="50"/>
      <c r="I77" s="50"/>
    </row>
    <row r="78" spans="3:9" ht="15" customHeight="1" x14ac:dyDescent="0.4">
      <c r="C78" s="50"/>
      <c r="D78" s="50"/>
      <c r="E78" s="50"/>
      <c r="F78" s="50"/>
      <c r="G78" s="50"/>
      <c r="H78" s="50"/>
      <c r="I78" s="50"/>
    </row>
    <row r="79" spans="3:9" ht="15" customHeight="1" x14ac:dyDescent="0.4">
      <c r="C79" s="50"/>
      <c r="D79" s="50"/>
      <c r="E79" s="50"/>
      <c r="F79" s="50"/>
      <c r="G79" s="50"/>
      <c r="H79" s="50"/>
      <c r="I79" s="50"/>
    </row>
    <row r="80" spans="3:9" ht="15" customHeight="1" x14ac:dyDescent="0.4">
      <c r="C80" s="50"/>
      <c r="D80" s="50"/>
      <c r="E80" s="50"/>
      <c r="F80" s="50"/>
      <c r="G80" s="50"/>
      <c r="H80" s="50"/>
      <c r="I80" s="50"/>
    </row>
    <row r="81" spans="3:9" ht="15" customHeight="1" x14ac:dyDescent="0.4">
      <c r="C81" s="50"/>
      <c r="D81" s="50"/>
      <c r="E81" s="50"/>
      <c r="F81" s="50"/>
      <c r="G81" s="50"/>
      <c r="H81" s="50"/>
      <c r="I81" s="50"/>
    </row>
    <row r="82" spans="3:9" ht="15" customHeight="1" x14ac:dyDescent="0.4">
      <c r="C82" s="50"/>
      <c r="D82" s="50"/>
      <c r="E82" s="50"/>
      <c r="F82" s="50"/>
      <c r="G82" s="50"/>
      <c r="H82" s="50"/>
      <c r="I82" s="50"/>
    </row>
    <row r="83" spans="3:9" ht="15" customHeight="1" x14ac:dyDescent="0.4">
      <c r="C83" s="50"/>
      <c r="D83" s="50"/>
      <c r="E83" s="50"/>
      <c r="F83" s="50"/>
      <c r="G83" s="50"/>
      <c r="H83" s="50"/>
      <c r="I83" s="50"/>
    </row>
    <row r="84" spans="3:9" ht="15" customHeight="1" x14ac:dyDescent="0.4">
      <c r="C84" s="50"/>
      <c r="D84" s="50"/>
      <c r="E84" s="50"/>
      <c r="F84" s="50"/>
      <c r="G84" s="50"/>
      <c r="H84" s="50"/>
      <c r="I84" s="50"/>
    </row>
    <row r="85" spans="3:9" ht="15" customHeight="1" x14ac:dyDescent="0.4">
      <c r="C85" s="50"/>
      <c r="D85" s="50"/>
      <c r="E85" s="50"/>
      <c r="F85" s="50"/>
      <c r="G85" s="50"/>
      <c r="H85" s="50"/>
      <c r="I85" s="50"/>
    </row>
    <row r="86" spans="3:9" ht="15" customHeight="1" x14ac:dyDescent="0.4">
      <c r="C86" s="50"/>
      <c r="D86" s="50"/>
      <c r="E86" s="50"/>
      <c r="F86" s="50"/>
      <c r="G86" s="50"/>
      <c r="H86" s="50"/>
      <c r="I86" s="50"/>
    </row>
    <row r="87" spans="3:9" ht="15" customHeight="1" x14ac:dyDescent="0.4">
      <c r="C87" s="50"/>
      <c r="D87" s="50"/>
      <c r="E87" s="50"/>
      <c r="F87" s="50"/>
      <c r="G87" s="50"/>
      <c r="H87" s="50"/>
      <c r="I87" s="50"/>
    </row>
    <row r="88" spans="3:9" ht="15" customHeight="1" x14ac:dyDescent="0.4">
      <c r="C88" s="50"/>
      <c r="D88" s="50"/>
      <c r="E88" s="50"/>
      <c r="F88" s="50"/>
      <c r="G88" s="50"/>
      <c r="H88" s="50"/>
      <c r="I88" s="50"/>
    </row>
    <row r="89" spans="3:9" ht="15" customHeight="1" x14ac:dyDescent="0.4">
      <c r="C89" s="50"/>
      <c r="D89" s="50"/>
      <c r="E89" s="50"/>
      <c r="F89" s="50"/>
      <c r="G89" s="50"/>
      <c r="H89" s="50"/>
      <c r="I89" s="50"/>
    </row>
    <row r="90" spans="3:9" ht="15" customHeight="1" x14ac:dyDescent="0.4">
      <c r="C90" s="50"/>
      <c r="D90" s="50"/>
      <c r="E90" s="50"/>
      <c r="F90" s="50"/>
      <c r="G90" s="50"/>
      <c r="H90" s="50"/>
      <c r="I90" s="50"/>
    </row>
    <row r="91" spans="3:9" ht="15" customHeight="1" x14ac:dyDescent="0.4">
      <c r="C91" s="50"/>
      <c r="D91" s="50"/>
      <c r="E91" s="50"/>
      <c r="F91" s="50"/>
      <c r="G91" s="50"/>
      <c r="H91" s="50"/>
      <c r="I91" s="50"/>
    </row>
    <row r="92" spans="3:9" ht="15" customHeight="1" x14ac:dyDescent="0.4">
      <c r="C92" s="50"/>
      <c r="D92" s="50"/>
      <c r="E92" s="50"/>
      <c r="F92" s="50"/>
      <c r="G92" s="50"/>
      <c r="H92" s="50"/>
      <c r="I92" s="50"/>
    </row>
    <row r="93" spans="3:9" ht="15" customHeight="1" x14ac:dyDescent="0.4">
      <c r="C93" s="50"/>
      <c r="D93" s="50"/>
      <c r="E93" s="50"/>
      <c r="F93" s="50"/>
      <c r="G93" s="50"/>
      <c r="H93" s="50"/>
      <c r="I93" s="50"/>
    </row>
    <row r="94" spans="3:9" ht="15" customHeight="1" x14ac:dyDescent="0.4">
      <c r="C94" s="50"/>
      <c r="D94" s="50"/>
      <c r="E94" s="50"/>
      <c r="F94" s="50"/>
      <c r="G94" s="50"/>
      <c r="H94" s="50"/>
      <c r="I94" s="50"/>
    </row>
    <row r="95" spans="3:9" ht="15" customHeight="1" x14ac:dyDescent="0.4">
      <c r="C95" s="50"/>
      <c r="D95" s="50"/>
      <c r="E95" s="50"/>
      <c r="F95" s="50"/>
      <c r="G95" s="50"/>
      <c r="H95" s="50"/>
      <c r="I95" s="50"/>
    </row>
    <row r="96" spans="3:9" ht="15" customHeight="1" x14ac:dyDescent="0.4">
      <c r="C96" s="50"/>
      <c r="D96" s="50"/>
      <c r="E96" s="50"/>
      <c r="F96" s="50"/>
      <c r="G96" s="50"/>
      <c r="H96" s="50"/>
      <c r="I96" s="50"/>
    </row>
    <row r="97" spans="3:9" ht="15" customHeight="1" x14ac:dyDescent="0.4">
      <c r="C97" s="50"/>
      <c r="D97" s="50"/>
      <c r="E97" s="50"/>
      <c r="F97" s="50"/>
      <c r="G97" s="50"/>
      <c r="H97" s="50"/>
      <c r="I97" s="50"/>
    </row>
    <row r="98" spans="3:9" ht="15" customHeight="1" x14ac:dyDescent="0.4">
      <c r="C98" s="50"/>
      <c r="D98" s="50"/>
      <c r="E98" s="50"/>
      <c r="F98" s="50"/>
      <c r="G98" s="50"/>
      <c r="H98" s="50"/>
      <c r="I98" s="50"/>
    </row>
    <row r="99" spans="3:9" ht="15" customHeight="1" x14ac:dyDescent="0.4">
      <c r="C99" s="50"/>
      <c r="D99" s="50"/>
      <c r="E99" s="50"/>
      <c r="F99" s="50"/>
      <c r="G99" s="50"/>
      <c r="H99" s="50"/>
      <c r="I99" s="50"/>
    </row>
    <row r="100" spans="3:9" ht="15" customHeight="1" x14ac:dyDescent="0.4">
      <c r="C100" s="50"/>
      <c r="D100" s="50"/>
      <c r="E100" s="50"/>
      <c r="F100" s="50"/>
      <c r="G100" s="50"/>
      <c r="H100" s="50"/>
      <c r="I100" s="50"/>
    </row>
    <row r="101" spans="3:9" ht="15" customHeight="1" x14ac:dyDescent="0.4">
      <c r="C101" s="50"/>
      <c r="D101" s="50"/>
      <c r="E101" s="50"/>
      <c r="F101" s="50"/>
      <c r="G101" s="50"/>
      <c r="H101" s="50"/>
      <c r="I101" s="50"/>
    </row>
    <row r="102" spans="3:9" ht="15" customHeight="1" x14ac:dyDescent="0.4">
      <c r="C102" s="50"/>
      <c r="D102" s="50"/>
      <c r="E102" s="50"/>
      <c r="F102" s="50"/>
      <c r="G102" s="50"/>
      <c r="H102" s="50"/>
      <c r="I102" s="50"/>
    </row>
    <row r="103" spans="3:9" ht="15" customHeight="1" x14ac:dyDescent="0.4">
      <c r="C103" s="50"/>
      <c r="D103" s="50"/>
      <c r="E103" s="50"/>
      <c r="F103" s="50"/>
      <c r="G103" s="50"/>
      <c r="H103" s="50"/>
      <c r="I103" s="50"/>
    </row>
    <row r="104" spans="3:9" ht="15" customHeight="1" x14ac:dyDescent="0.4">
      <c r="C104" s="50"/>
      <c r="D104" s="50"/>
      <c r="E104" s="50"/>
      <c r="F104" s="50"/>
      <c r="G104" s="50"/>
      <c r="H104" s="50"/>
      <c r="I104" s="50"/>
    </row>
    <row r="105" spans="3:9" ht="15" customHeight="1" x14ac:dyDescent="0.4">
      <c r="C105" s="50"/>
      <c r="D105" s="50"/>
      <c r="E105" s="50"/>
      <c r="F105" s="50"/>
      <c r="G105" s="50"/>
      <c r="H105" s="50"/>
      <c r="I105" s="50"/>
    </row>
    <row r="106" spans="3:9" ht="15" customHeight="1" x14ac:dyDescent="0.4">
      <c r="C106" s="50"/>
      <c r="D106" s="50"/>
      <c r="E106" s="50"/>
      <c r="F106" s="50"/>
      <c r="G106" s="50"/>
      <c r="H106" s="50"/>
      <c r="I106" s="50"/>
    </row>
    <row r="107" spans="3:9" ht="15" customHeight="1" x14ac:dyDescent="0.4">
      <c r="C107" s="50"/>
      <c r="D107" s="50"/>
      <c r="E107" s="50"/>
      <c r="F107" s="50"/>
      <c r="G107" s="50"/>
      <c r="H107" s="50"/>
      <c r="I107" s="50"/>
    </row>
    <row r="108" spans="3:9" ht="15" customHeight="1" x14ac:dyDescent="0.4">
      <c r="C108" s="50"/>
      <c r="D108" s="50"/>
      <c r="E108" s="50"/>
      <c r="F108" s="50"/>
      <c r="G108" s="50"/>
      <c r="H108" s="50"/>
      <c r="I108" s="50"/>
    </row>
    <row r="109" spans="3:9" ht="15" customHeight="1" x14ac:dyDescent="0.4">
      <c r="C109" s="50"/>
      <c r="D109" s="50"/>
      <c r="E109" s="50"/>
      <c r="F109" s="50"/>
      <c r="G109" s="50"/>
      <c r="H109" s="50"/>
      <c r="I109" s="50"/>
    </row>
    <row r="110" spans="3:9" ht="15" customHeight="1" x14ac:dyDescent="0.4">
      <c r="C110" s="50"/>
      <c r="D110" s="50"/>
      <c r="E110" s="50"/>
      <c r="F110" s="50"/>
      <c r="G110" s="50"/>
      <c r="H110" s="50"/>
      <c r="I110" s="50"/>
    </row>
    <row r="111" spans="3:9" ht="15" customHeight="1" x14ac:dyDescent="0.4">
      <c r="C111" s="50"/>
      <c r="D111" s="50"/>
      <c r="E111" s="50"/>
      <c r="F111" s="50"/>
      <c r="G111" s="50"/>
      <c r="H111" s="50"/>
      <c r="I111" s="50"/>
    </row>
    <row r="112" spans="3:9" ht="15" customHeight="1" x14ac:dyDescent="0.4">
      <c r="C112" s="50"/>
      <c r="D112" s="50"/>
      <c r="E112" s="50"/>
      <c r="F112" s="50"/>
      <c r="G112" s="50"/>
      <c r="H112" s="50"/>
      <c r="I112" s="50"/>
    </row>
    <row r="113" spans="3:9" ht="15" customHeight="1" x14ac:dyDescent="0.4">
      <c r="C113" s="50"/>
      <c r="D113" s="50"/>
      <c r="E113" s="50"/>
      <c r="F113" s="50"/>
      <c r="G113" s="50"/>
      <c r="H113" s="50"/>
      <c r="I113" s="50"/>
    </row>
    <row r="114" spans="3:9" ht="15" customHeight="1" x14ac:dyDescent="0.4">
      <c r="C114" s="50"/>
      <c r="D114" s="50"/>
      <c r="E114" s="50"/>
      <c r="F114" s="50"/>
      <c r="G114" s="50"/>
      <c r="H114" s="50"/>
      <c r="I114" s="50"/>
    </row>
    <row r="115" spans="3:9" ht="15" customHeight="1" x14ac:dyDescent="0.4">
      <c r="C115" s="50"/>
      <c r="D115" s="50"/>
      <c r="E115" s="50"/>
      <c r="F115" s="50"/>
      <c r="G115" s="50"/>
      <c r="H115" s="50"/>
      <c r="I115" s="50"/>
    </row>
    <row r="116" spans="3:9" ht="15" customHeight="1" x14ac:dyDescent="0.4">
      <c r="C116" s="50"/>
      <c r="D116" s="50"/>
      <c r="E116" s="50"/>
      <c r="F116" s="50"/>
      <c r="G116" s="50"/>
      <c r="H116" s="50"/>
      <c r="I116" s="50"/>
    </row>
    <row r="117" spans="3:9" ht="15" customHeight="1" x14ac:dyDescent="0.4">
      <c r="C117" s="50"/>
      <c r="D117" s="50"/>
      <c r="E117" s="50"/>
      <c r="F117" s="50"/>
      <c r="G117" s="50"/>
      <c r="H117" s="50"/>
      <c r="I117" s="50"/>
    </row>
    <row r="118" spans="3:9" ht="15" customHeight="1" x14ac:dyDescent="0.4">
      <c r="C118" s="50"/>
      <c r="D118" s="50"/>
      <c r="E118" s="50"/>
      <c r="F118" s="50"/>
      <c r="G118" s="50"/>
      <c r="H118" s="50"/>
      <c r="I118" s="50"/>
    </row>
    <row r="119" spans="3:9" ht="15" customHeight="1" x14ac:dyDescent="0.4">
      <c r="C119" s="50"/>
      <c r="D119" s="50"/>
      <c r="E119" s="50"/>
      <c r="F119" s="50"/>
      <c r="G119" s="50"/>
      <c r="H119" s="50"/>
      <c r="I119" s="50"/>
    </row>
    <row r="120" spans="3:9" ht="15" customHeight="1" x14ac:dyDescent="0.4">
      <c r="C120" s="50"/>
      <c r="D120" s="50"/>
      <c r="E120" s="50"/>
      <c r="F120" s="50"/>
      <c r="G120" s="50"/>
      <c r="H120" s="50"/>
      <c r="I120" s="50"/>
    </row>
    <row r="121" spans="3:9" ht="15" customHeight="1" x14ac:dyDescent="0.4">
      <c r="C121" s="50"/>
      <c r="D121" s="50"/>
      <c r="E121" s="50"/>
      <c r="F121" s="50"/>
      <c r="G121" s="50"/>
      <c r="H121" s="50"/>
      <c r="I121" s="50"/>
    </row>
    <row r="122" spans="3:9" ht="15" customHeight="1" x14ac:dyDescent="0.4">
      <c r="C122" s="50"/>
      <c r="D122" s="50"/>
      <c r="E122" s="50"/>
      <c r="F122" s="50"/>
      <c r="G122" s="50"/>
      <c r="H122" s="50"/>
      <c r="I122" s="50"/>
    </row>
    <row r="123" spans="3:9" ht="15" customHeight="1" x14ac:dyDescent="0.4">
      <c r="C123" s="50"/>
      <c r="D123" s="50"/>
      <c r="E123" s="50"/>
      <c r="F123" s="50"/>
      <c r="G123" s="50"/>
      <c r="H123" s="50"/>
      <c r="I123" s="50"/>
    </row>
    <row r="124" spans="3:9" ht="15" customHeight="1" x14ac:dyDescent="0.4">
      <c r="C124" s="50"/>
      <c r="D124" s="50"/>
      <c r="E124" s="50"/>
      <c r="F124" s="50"/>
      <c r="G124" s="50"/>
      <c r="H124" s="50"/>
      <c r="I124" s="50"/>
    </row>
    <row r="125" spans="3:9" ht="15" customHeight="1" x14ac:dyDescent="0.4">
      <c r="C125" s="50"/>
      <c r="D125" s="50"/>
      <c r="E125" s="50"/>
      <c r="F125" s="50"/>
      <c r="G125" s="50"/>
      <c r="H125" s="50"/>
      <c r="I125" s="50"/>
    </row>
    <row r="126" spans="3:9" ht="15" customHeight="1" x14ac:dyDescent="0.4">
      <c r="C126" s="50"/>
      <c r="D126" s="50"/>
      <c r="E126" s="50"/>
      <c r="F126" s="50"/>
      <c r="G126" s="50"/>
      <c r="H126" s="50"/>
      <c r="I126" s="50"/>
    </row>
    <row r="127" spans="3:9" ht="15" customHeight="1" x14ac:dyDescent="0.4">
      <c r="C127" s="50"/>
      <c r="D127" s="50"/>
      <c r="E127" s="50"/>
      <c r="F127" s="50"/>
      <c r="G127" s="50"/>
      <c r="H127" s="50"/>
      <c r="I127" s="50"/>
    </row>
    <row r="128" spans="3:9" ht="15" customHeight="1" x14ac:dyDescent="0.4">
      <c r="C128" s="50"/>
      <c r="D128" s="50"/>
      <c r="E128" s="50"/>
      <c r="F128" s="50"/>
      <c r="G128" s="50"/>
      <c r="H128" s="50"/>
      <c r="I128" s="50"/>
    </row>
    <row r="129" spans="3:9" ht="15" customHeight="1" x14ac:dyDescent="0.4">
      <c r="C129" s="50"/>
      <c r="D129" s="50"/>
      <c r="E129" s="50"/>
      <c r="F129" s="50"/>
      <c r="G129" s="50"/>
      <c r="H129" s="50"/>
      <c r="I129" s="50"/>
    </row>
    <row r="130" spans="3:9" ht="15" customHeight="1" x14ac:dyDescent="0.4">
      <c r="C130" s="50"/>
      <c r="D130" s="50"/>
      <c r="E130" s="50"/>
      <c r="F130" s="50"/>
      <c r="G130" s="50"/>
      <c r="H130" s="50"/>
      <c r="I130" s="50"/>
    </row>
    <row r="131" spans="3:9" ht="15" customHeight="1" x14ac:dyDescent="0.4">
      <c r="C131" s="50"/>
      <c r="D131" s="50"/>
      <c r="E131" s="50"/>
      <c r="F131" s="50"/>
      <c r="G131" s="50"/>
      <c r="H131" s="50"/>
      <c r="I131" s="50"/>
    </row>
    <row r="132" spans="3:9" ht="15" customHeight="1" x14ac:dyDescent="0.4">
      <c r="C132" s="50"/>
      <c r="D132" s="50"/>
      <c r="E132" s="50"/>
      <c r="F132" s="50"/>
      <c r="G132" s="50"/>
      <c r="H132" s="50"/>
      <c r="I132" s="50"/>
    </row>
    <row r="133" spans="3:9" ht="15" customHeight="1" x14ac:dyDescent="0.4">
      <c r="C133" s="50"/>
      <c r="D133" s="50"/>
      <c r="E133" s="50"/>
      <c r="F133" s="50"/>
      <c r="G133" s="50"/>
      <c r="H133" s="50"/>
      <c r="I133" s="50"/>
    </row>
    <row r="134" spans="3:9" ht="15" customHeight="1" x14ac:dyDescent="0.4">
      <c r="C134" s="50"/>
      <c r="D134" s="50"/>
      <c r="E134" s="50"/>
      <c r="F134" s="50"/>
      <c r="G134" s="50"/>
      <c r="H134" s="50"/>
      <c r="I134" s="50"/>
    </row>
    <row r="135" spans="3:9" ht="15" customHeight="1" x14ac:dyDescent="0.4">
      <c r="C135" s="50"/>
      <c r="D135" s="50"/>
      <c r="E135" s="50"/>
      <c r="F135" s="50"/>
      <c r="G135" s="50"/>
      <c r="H135" s="50"/>
      <c r="I135" s="50"/>
    </row>
    <row r="136" spans="3:9" ht="15" customHeight="1" x14ac:dyDescent="0.4">
      <c r="C136" s="50"/>
      <c r="D136" s="50"/>
      <c r="E136" s="50"/>
      <c r="F136" s="50"/>
      <c r="G136" s="50"/>
      <c r="H136" s="50"/>
      <c r="I136" s="50"/>
    </row>
    <row r="137" spans="3:9" ht="15" customHeight="1" x14ac:dyDescent="0.4">
      <c r="C137" s="50"/>
      <c r="D137" s="50"/>
      <c r="E137" s="50"/>
      <c r="F137" s="50"/>
      <c r="G137" s="50"/>
      <c r="H137" s="50"/>
      <c r="I137" s="50"/>
    </row>
    <row r="138" spans="3:9" ht="15" customHeight="1" x14ac:dyDescent="0.4">
      <c r="C138" s="50"/>
      <c r="D138" s="50"/>
      <c r="E138" s="50"/>
      <c r="F138" s="50"/>
      <c r="G138" s="50"/>
      <c r="H138" s="50"/>
      <c r="I138" s="50"/>
    </row>
    <row r="139" spans="3:9" ht="15" customHeight="1" x14ac:dyDescent="0.4">
      <c r="C139" s="50"/>
      <c r="D139" s="50"/>
      <c r="E139" s="50"/>
      <c r="F139" s="50"/>
      <c r="G139" s="50"/>
      <c r="H139" s="50"/>
      <c r="I139" s="50"/>
    </row>
    <row r="140" spans="3:9" ht="15" customHeight="1" x14ac:dyDescent="0.4">
      <c r="C140" s="50"/>
      <c r="D140" s="50"/>
      <c r="E140" s="50"/>
      <c r="F140" s="50"/>
      <c r="G140" s="50"/>
      <c r="H140" s="50"/>
      <c r="I140" s="50"/>
    </row>
    <row r="141" spans="3:9" ht="15" customHeight="1" x14ac:dyDescent="0.4">
      <c r="C141" s="50"/>
      <c r="D141" s="50"/>
      <c r="E141" s="50"/>
      <c r="F141" s="50"/>
      <c r="G141" s="50"/>
      <c r="H141" s="50"/>
      <c r="I141" s="50"/>
    </row>
    <row r="142" spans="3:9" ht="15" customHeight="1" x14ac:dyDescent="0.4">
      <c r="C142" s="50"/>
      <c r="D142" s="50"/>
      <c r="E142" s="50"/>
      <c r="F142" s="50"/>
      <c r="G142" s="50"/>
      <c r="H142" s="50"/>
      <c r="I142" s="50"/>
    </row>
    <row r="143" spans="3:9" ht="15" customHeight="1" x14ac:dyDescent="0.4">
      <c r="C143" s="50"/>
      <c r="D143" s="50"/>
      <c r="E143" s="50"/>
      <c r="F143" s="50"/>
      <c r="G143" s="50"/>
      <c r="H143" s="50"/>
      <c r="I143" s="50"/>
    </row>
    <row r="144" spans="3:9" ht="15" customHeight="1" x14ac:dyDescent="0.4">
      <c r="C144" s="50"/>
      <c r="D144" s="50"/>
      <c r="E144" s="50"/>
      <c r="F144" s="50"/>
      <c r="G144" s="50"/>
      <c r="H144" s="50"/>
      <c r="I144" s="50"/>
    </row>
    <row r="145" spans="3:9" ht="15" customHeight="1" x14ac:dyDescent="0.4">
      <c r="C145" s="50"/>
      <c r="D145" s="50"/>
      <c r="E145" s="50"/>
      <c r="F145" s="50"/>
      <c r="G145" s="50"/>
      <c r="H145" s="50"/>
      <c r="I145" s="50"/>
    </row>
    <row r="146" spans="3:9" ht="15" customHeight="1" x14ac:dyDescent="0.4">
      <c r="C146" s="50"/>
      <c r="D146" s="50"/>
      <c r="E146" s="50"/>
      <c r="F146" s="50"/>
      <c r="G146" s="50"/>
      <c r="H146" s="50"/>
      <c r="I146" s="50"/>
    </row>
    <row r="147" spans="3:9" ht="15" customHeight="1" x14ac:dyDescent="0.4">
      <c r="C147" s="50"/>
      <c r="D147" s="50"/>
      <c r="E147" s="50"/>
      <c r="F147" s="50"/>
      <c r="G147" s="50"/>
      <c r="H147" s="50"/>
      <c r="I147" s="50"/>
    </row>
    <row r="148" spans="3:9" ht="15" customHeight="1" x14ac:dyDescent="0.4">
      <c r="C148" s="50"/>
      <c r="D148" s="50"/>
      <c r="E148" s="50"/>
      <c r="F148" s="50"/>
      <c r="G148" s="50"/>
      <c r="H148" s="50"/>
      <c r="I148" s="50"/>
    </row>
    <row r="149" spans="3:9" ht="15" customHeight="1" x14ac:dyDescent="0.4">
      <c r="C149" s="50"/>
      <c r="D149" s="50"/>
      <c r="E149" s="50"/>
      <c r="F149" s="50"/>
      <c r="G149" s="50"/>
      <c r="H149" s="50"/>
      <c r="I149" s="50"/>
    </row>
    <row r="150" spans="3:9" ht="15" customHeight="1" x14ac:dyDescent="0.4">
      <c r="C150" s="50"/>
      <c r="D150" s="50"/>
      <c r="E150" s="50"/>
      <c r="F150" s="50"/>
      <c r="G150" s="50"/>
      <c r="H150" s="50"/>
      <c r="I150" s="50"/>
    </row>
    <row r="151" spans="3:9" ht="15" customHeight="1" x14ac:dyDescent="0.4">
      <c r="C151" s="50"/>
      <c r="D151" s="50"/>
      <c r="E151" s="50"/>
      <c r="F151" s="50"/>
      <c r="G151" s="50"/>
      <c r="H151" s="50"/>
      <c r="I151" s="50"/>
    </row>
    <row r="152" spans="3:9" ht="15" customHeight="1" x14ac:dyDescent="0.4">
      <c r="C152" s="50"/>
      <c r="D152" s="50"/>
      <c r="E152" s="50"/>
      <c r="F152" s="50"/>
      <c r="G152" s="50"/>
      <c r="H152" s="50"/>
      <c r="I152" s="50"/>
    </row>
    <row r="153" spans="3:9" ht="15" customHeight="1" x14ac:dyDescent="0.4">
      <c r="C153" s="50"/>
      <c r="D153" s="50"/>
      <c r="E153" s="50"/>
      <c r="F153" s="50"/>
      <c r="G153" s="50"/>
      <c r="H153" s="50"/>
      <c r="I153" s="50"/>
    </row>
    <row r="154" spans="3:9" ht="15" customHeight="1" x14ac:dyDescent="0.4">
      <c r="C154" s="50"/>
      <c r="D154" s="50"/>
      <c r="E154" s="50"/>
      <c r="F154" s="50"/>
      <c r="G154" s="50"/>
      <c r="H154" s="50"/>
      <c r="I154" s="50"/>
    </row>
    <row r="155" spans="3:9" ht="15" customHeight="1" x14ac:dyDescent="0.4">
      <c r="C155" s="50"/>
      <c r="D155" s="50"/>
      <c r="E155" s="50"/>
      <c r="F155" s="50"/>
      <c r="G155" s="50"/>
      <c r="H155" s="50"/>
      <c r="I155" s="50"/>
    </row>
    <row r="156" spans="3:9" ht="15" customHeight="1" x14ac:dyDescent="0.4">
      <c r="C156" s="50"/>
      <c r="D156" s="50"/>
      <c r="E156" s="50"/>
      <c r="F156" s="50"/>
      <c r="G156" s="50"/>
      <c r="H156" s="50"/>
      <c r="I156" s="50"/>
    </row>
    <row r="157" spans="3:9" ht="15" customHeight="1" x14ac:dyDescent="0.4">
      <c r="C157" s="50"/>
      <c r="D157" s="50"/>
      <c r="E157" s="50"/>
      <c r="F157" s="50"/>
      <c r="G157" s="50"/>
      <c r="H157" s="50"/>
      <c r="I157" s="50"/>
    </row>
    <row r="158" spans="3:9" ht="15" customHeight="1" x14ac:dyDescent="0.4">
      <c r="C158" s="50"/>
      <c r="D158" s="50"/>
      <c r="E158" s="50"/>
      <c r="F158" s="50"/>
      <c r="G158" s="50"/>
      <c r="H158" s="50"/>
      <c r="I158" s="50"/>
    </row>
    <row r="159" spans="3:9" ht="15" customHeight="1" x14ac:dyDescent="0.4">
      <c r="C159" s="50"/>
      <c r="D159" s="50"/>
      <c r="E159" s="50"/>
      <c r="F159" s="50"/>
      <c r="G159" s="50"/>
      <c r="H159" s="50"/>
      <c r="I159" s="50"/>
    </row>
    <row r="160" spans="3:9" ht="15" customHeight="1" x14ac:dyDescent="0.4">
      <c r="C160" s="50"/>
      <c r="D160" s="50"/>
      <c r="E160" s="50"/>
      <c r="F160" s="50"/>
      <c r="G160" s="50"/>
      <c r="H160" s="50"/>
      <c r="I160" s="50"/>
    </row>
    <row r="161" spans="3:9" ht="15" customHeight="1" x14ac:dyDescent="0.4">
      <c r="C161" s="50"/>
      <c r="D161" s="50"/>
      <c r="E161" s="50"/>
      <c r="F161" s="50"/>
      <c r="G161" s="50"/>
      <c r="H161" s="50"/>
      <c r="I161" s="50"/>
    </row>
    <row r="162" spans="3:9" ht="15" customHeight="1" x14ac:dyDescent="0.4">
      <c r="C162" s="50"/>
      <c r="D162" s="50"/>
      <c r="E162" s="50"/>
      <c r="F162" s="50"/>
      <c r="G162" s="50"/>
      <c r="H162" s="50"/>
      <c r="I162" s="50"/>
    </row>
    <row r="163" spans="3:9" ht="15" customHeight="1" x14ac:dyDescent="0.4">
      <c r="C163" s="50"/>
      <c r="D163" s="50"/>
      <c r="E163" s="50"/>
      <c r="F163" s="50"/>
      <c r="G163" s="50"/>
      <c r="H163" s="50"/>
      <c r="I163" s="50"/>
    </row>
    <row r="164" spans="3:9" ht="15" customHeight="1" x14ac:dyDescent="0.4">
      <c r="C164" s="50"/>
      <c r="D164" s="50"/>
      <c r="E164" s="50"/>
      <c r="F164" s="50"/>
      <c r="G164" s="50"/>
      <c r="H164" s="50"/>
      <c r="I164" s="50"/>
    </row>
    <row r="165" spans="3:9" ht="15" customHeight="1" x14ac:dyDescent="0.4">
      <c r="C165" s="50"/>
      <c r="D165" s="50"/>
      <c r="E165" s="50"/>
      <c r="F165" s="50"/>
      <c r="G165" s="50"/>
      <c r="H165" s="50"/>
      <c r="I165" s="50"/>
    </row>
    <row r="166" spans="3:9" ht="15" customHeight="1" x14ac:dyDescent="0.4">
      <c r="C166" s="50"/>
      <c r="D166" s="50"/>
      <c r="E166" s="50"/>
      <c r="F166" s="50"/>
      <c r="G166" s="50"/>
      <c r="H166" s="50"/>
      <c r="I166" s="50"/>
    </row>
    <row r="167" spans="3:9" ht="15" customHeight="1" x14ac:dyDescent="0.4">
      <c r="C167" s="50"/>
      <c r="D167" s="50"/>
      <c r="E167" s="50"/>
      <c r="F167" s="50"/>
      <c r="G167" s="50"/>
      <c r="H167" s="50"/>
      <c r="I167" s="50"/>
    </row>
    <row r="168" spans="3:9" ht="15" customHeight="1" x14ac:dyDescent="0.4">
      <c r="C168" s="50"/>
      <c r="D168" s="50"/>
      <c r="E168" s="50"/>
      <c r="F168" s="50"/>
      <c r="G168" s="50"/>
      <c r="H168" s="50"/>
      <c r="I168" s="50"/>
    </row>
    <row r="169" spans="3:9" ht="15" customHeight="1" x14ac:dyDescent="0.4">
      <c r="C169" s="50"/>
      <c r="D169" s="50"/>
      <c r="E169" s="50"/>
      <c r="F169" s="50"/>
      <c r="G169" s="50"/>
      <c r="H169" s="50"/>
      <c r="I169" s="50"/>
    </row>
    <row r="170" spans="3:9" ht="15" customHeight="1" x14ac:dyDescent="0.4">
      <c r="C170" s="50"/>
      <c r="D170" s="50"/>
      <c r="E170" s="50"/>
      <c r="F170" s="50"/>
      <c r="G170" s="50"/>
      <c r="H170" s="50"/>
      <c r="I170" s="50"/>
    </row>
    <row r="171" spans="3:9" ht="15" customHeight="1" x14ac:dyDescent="0.4">
      <c r="C171" s="50"/>
      <c r="D171" s="50"/>
      <c r="E171" s="50"/>
      <c r="F171" s="50"/>
      <c r="G171" s="50"/>
      <c r="H171" s="50"/>
      <c r="I171" s="50"/>
    </row>
    <row r="172" spans="3:9" ht="15" customHeight="1" x14ac:dyDescent="0.4">
      <c r="C172" s="50"/>
      <c r="D172" s="50"/>
      <c r="E172" s="50"/>
      <c r="F172" s="50"/>
      <c r="G172" s="50"/>
      <c r="H172" s="50"/>
      <c r="I172" s="50"/>
    </row>
    <row r="173" spans="3:9" ht="15" customHeight="1" x14ac:dyDescent="0.4">
      <c r="C173" s="50"/>
      <c r="D173" s="50"/>
      <c r="E173" s="50"/>
      <c r="F173" s="50"/>
      <c r="G173" s="50"/>
      <c r="H173" s="50"/>
      <c r="I173" s="50"/>
    </row>
    <row r="174" spans="3:9" ht="15" customHeight="1" x14ac:dyDescent="0.4">
      <c r="C174" s="50"/>
      <c r="D174" s="50"/>
      <c r="E174" s="50"/>
      <c r="F174" s="50"/>
      <c r="G174" s="50"/>
      <c r="H174" s="50"/>
      <c r="I174" s="50"/>
    </row>
    <row r="175" spans="3:9" ht="15" customHeight="1" x14ac:dyDescent="0.4">
      <c r="C175" s="50"/>
      <c r="D175" s="50"/>
      <c r="E175" s="50"/>
      <c r="F175" s="50"/>
      <c r="G175" s="50"/>
      <c r="H175" s="50"/>
      <c r="I175" s="50"/>
    </row>
    <row r="176" spans="3:9" ht="15" customHeight="1" x14ac:dyDescent="0.4">
      <c r="C176" s="50"/>
      <c r="D176" s="50"/>
      <c r="E176" s="50"/>
      <c r="F176" s="50"/>
      <c r="G176" s="50"/>
      <c r="H176" s="50"/>
      <c r="I176" s="50"/>
    </row>
    <row r="177" spans="3:9" ht="15" customHeight="1" x14ac:dyDescent="0.4">
      <c r="C177" s="50"/>
      <c r="D177" s="50"/>
      <c r="E177" s="50"/>
      <c r="F177" s="50"/>
      <c r="G177" s="50"/>
      <c r="H177" s="50"/>
      <c r="I177" s="50"/>
    </row>
    <row r="178" spans="3:9" ht="15" customHeight="1" x14ac:dyDescent="0.4">
      <c r="C178" s="50"/>
      <c r="D178" s="50"/>
      <c r="E178" s="50"/>
      <c r="F178" s="50"/>
      <c r="G178" s="50"/>
      <c r="H178" s="50"/>
      <c r="I178" s="50"/>
    </row>
    <row r="179" spans="3:9" ht="15" customHeight="1" x14ac:dyDescent="0.4">
      <c r="C179" s="50"/>
      <c r="D179" s="50"/>
      <c r="E179" s="50"/>
      <c r="F179" s="50"/>
      <c r="G179" s="50"/>
      <c r="H179" s="50"/>
      <c r="I179" s="50"/>
    </row>
    <row r="180" spans="3:9" ht="15" customHeight="1" x14ac:dyDescent="0.4">
      <c r="C180" s="50"/>
      <c r="D180" s="50"/>
      <c r="E180" s="50"/>
      <c r="F180" s="50"/>
      <c r="G180" s="50"/>
      <c r="H180" s="50"/>
      <c r="I180" s="50"/>
    </row>
    <row r="181" spans="3:9" ht="15" customHeight="1" x14ac:dyDescent="0.4">
      <c r="C181" s="50"/>
      <c r="D181" s="50"/>
      <c r="E181" s="50"/>
      <c r="F181" s="50"/>
      <c r="G181" s="50"/>
      <c r="H181" s="50"/>
      <c r="I181" s="50"/>
    </row>
    <row r="182" spans="3:9" ht="15" customHeight="1" x14ac:dyDescent="0.4">
      <c r="C182" s="50"/>
      <c r="D182" s="50"/>
      <c r="E182" s="50"/>
      <c r="F182" s="50"/>
      <c r="G182" s="50"/>
      <c r="H182" s="50"/>
      <c r="I182" s="50"/>
    </row>
    <row r="183" spans="3:9" ht="15" customHeight="1" x14ac:dyDescent="0.4">
      <c r="C183" s="50"/>
      <c r="D183" s="50"/>
      <c r="E183" s="50"/>
      <c r="F183" s="50"/>
      <c r="G183" s="50"/>
      <c r="H183" s="50"/>
      <c r="I183" s="50"/>
    </row>
    <row r="184" spans="3:9" ht="15" customHeight="1" x14ac:dyDescent="0.4">
      <c r="C184" s="50"/>
      <c r="D184" s="50"/>
      <c r="E184" s="50"/>
      <c r="F184" s="50"/>
      <c r="G184" s="50"/>
      <c r="H184" s="50"/>
      <c r="I184" s="50"/>
    </row>
    <row r="185" spans="3:9" ht="15" customHeight="1" x14ac:dyDescent="0.4">
      <c r="C185" s="50"/>
      <c r="D185" s="50"/>
      <c r="E185" s="50"/>
      <c r="F185" s="50"/>
      <c r="G185" s="50"/>
      <c r="H185" s="50"/>
      <c r="I185" s="50"/>
    </row>
    <row r="186" spans="3:9" ht="15" customHeight="1" x14ac:dyDescent="0.4">
      <c r="C186" s="50"/>
      <c r="D186" s="50"/>
      <c r="E186" s="50"/>
      <c r="F186" s="50"/>
      <c r="G186" s="50"/>
      <c r="H186" s="50"/>
      <c r="I186" s="50"/>
    </row>
    <row r="187" spans="3:9" ht="15" customHeight="1" x14ac:dyDescent="0.4">
      <c r="C187" s="50"/>
      <c r="D187" s="50"/>
      <c r="E187" s="50"/>
      <c r="F187" s="50"/>
      <c r="G187" s="50"/>
      <c r="H187" s="50"/>
      <c r="I187" s="50"/>
    </row>
    <row r="188" spans="3:9" ht="15" customHeight="1" x14ac:dyDescent="0.4">
      <c r="C188" s="50"/>
      <c r="D188" s="50"/>
      <c r="E188" s="50"/>
      <c r="F188" s="50"/>
      <c r="G188" s="50"/>
      <c r="H188" s="50"/>
      <c r="I188" s="50"/>
    </row>
    <row r="189" spans="3:9" ht="15" customHeight="1" x14ac:dyDescent="0.4">
      <c r="C189" s="50"/>
      <c r="D189" s="50"/>
      <c r="E189" s="50"/>
      <c r="F189" s="50"/>
      <c r="G189" s="50"/>
      <c r="H189" s="50"/>
      <c r="I189" s="50"/>
    </row>
    <row r="190" spans="3:9" ht="15" customHeight="1" x14ac:dyDescent="0.4">
      <c r="C190" s="50"/>
      <c r="D190" s="50"/>
      <c r="E190" s="50"/>
      <c r="F190" s="50"/>
      <c r="G190" s="50"/>
      <c r="H190" s="50"/>
      <c r="I190" s="50"/>
    </row>
    <row r="191" spans="3:9" ht="15" customHeight="1" x14ac:dyDescent="0.4">
      <c r="C191" s="50"/>
      <c r="D191" s="50"/>
      <c r="E191" s="50"/>
      <c r="F191" s="50"/>
      <c r="G191" s="50"/>
      <c r="H191" s="50"/>
      <c r="I191" s="50"/>
    </row>
    <row r="192" spans="3:9" ht="15" customHeight="1" x14ac:dyDescent="0.4">
      <c r="C192" s="50"/>
      <c r="D192" s="50"/>
      <c r="E192" s="50"/>
      <c r="F192" s="50"/>
      <c r="G192" s="50"/>
      <c r="H192" s="50"/>
      <c r="I192" s="50"/>
    </row>
    <row r="193" spans="3:9" ht="15" customHeight="1" x14ac:dyDescent="0.4">
      <c r="C193" s="50"/>
      <c r="D193" s="50"/>
      <c r="E193" s="50"/>
      <c r="F193" s="50"/>
      <c r="G193" s="50"/>
      <c r="H193" s="50"/>
      <c r="I193" s="50"/>
    </row>
    <row r="194" spans="3:9" ht="15" customHeight="1" x14ac:dyDescent="0.4">
      <c r="C194" s="50"/>
      <c r="D194" s="50"/>
      <c r="E194" s="50"/>
      <c r="F194" s="50"/>
      <c r="G194" s="50"/>
      <c r="H194" s="50"/>
      <c r="I194" s="50"/>
    </row>
    <row r="195" spans="3:9" ht="15" customHeight="1" x14ac:dyDescent="0.4">
      <c r="C195" s="50"/>
      <c r="D195" s="50"/>
      <c r="E195" s="50"/>
      <c r="F195" s="50"/>
      <c r="G195" s="50"/>
      <c r="H195" s="50"/>
      <c r="I195" s="50"/>
    </row>
    <row r="196" spans="3:9" ht="15" customHeight="1" x14ac:dyDescent="0.4">
      <c r="C196" s="50"/>
      <c r="D196" s="50"/>
      <c r="E196" s="50"/>
      <c r="F196" s="50"/>
      <c r="G196" s="50"/>
      <c r="H196" s="50"/>
      <c r="I196" s="50"/>
    </row>
    <row r="197" spans="3:9" ht="15" customHeight="1" x14ac:dyDescent="0.4">
      <c r="C197" s="50"/>
      <c r="D197" s="50"/>
      <c r="E197" s="50"/>
      <c r="F197" s="50"/>
      <c r="G197" s="50"/>
      <c r="H197" s="50"/>
      <c r="I197" s="50"/>
    </row>
    <row r="198" spans="3:9" ht="15" customHeight="1" x14ac:dyDescent="0.4">
      <c r="C198" s="50"/>
      <c r="D198" s="50"/>
      <c r="E198" s="50"/>
      <c r="F198" s="50"/>
      <c r="G198" s="50"/>
      <c r="H198" s="50"/>
      <c r="I198" s="50"/>
    </row>
    <row r="199" spans="3:9" ht="15" customHeight="1" x14ac:dyDescent="0.4">
      <c r="C199" s="50"/>
      <c r="D199" s="50"/>
      <c r="E199" s="50"/>
      <c r="F199" s="50"/>
      <c r="G199" s="50"/>
      <c r="H199" s="50"/>
      <c r="I199" s="50"/>
    </row>
    <row r="200" spans="3:9" ht="15" customHeight="1" x14ac:dyDescent="0.4">
      <c r="C200" s="50"/>
      <c r="D200" s="50"/>
      <c r="E200" s="50"/>
      <c r="F200" s="50"/>
      <c r="G200" s="50"/>
      <c r="H200" s="50"/>
      <c r="I200" s="50"/>
    </row>
    <row r="201" spans="3:9" ht="15" customHeight="1" x14ac:dyDescent="0.4">
      <c r="C201" s="50"/>
      <c r="D201" s="50"/>
      <c r="E201" s="50"/>
      <c r="F201" s="50"/>
      <c r="G201" s="50"/>
      <c r="H201" s="50"/>
      <c r="I201" s="50"/>
    </row>
    <row r="202" spans="3:9" ht="15" customHeight="1" x14ac:dyDescent="0.4">
      <c r="C202" s="50"/>
      <c r="D202" s="50"/>
      <c r="E202" s="50"/>
      <c r="F202" s="50"/>
      <c r="G202" s="50"/>
      <c r="H202" s="50"/>
      <c r="I202" s="50"/>
    </row>
    <row r="203" spans="3:9" ht="15" customHeight="1" x14ac:dyDescent="0.4">
      <c r="C203" s="50"/>
      <c r="D203" s="50"/>
      <c r="E203" s="50"/>
      <c r="F203" s="50"/>
      <c r="G203" s="50"/>
      <c r="H203" s="50"/>
      <c r="I203" s="50"/>
    </row>
    <row r="204" spans="3:9" ht="15" customHeight="1" x14ac:dyDescent="0.4">
      <c r="C204" s="50"/>
      <c r="D204" s="50"/>
      <c r="E204" s="50"/>
      <c r="F204" s="50"/>
      <c r="G204" s="50"/>
      <c r="H204" s="50"/>
      <c r="I204" s="50"/>
    </row>
    <row r="205" spans="3:9" ht="15" customHeight="1" x14ac:dyDescent="0.4">
      <c r="C205" s="50"/>
      <c r="D205" s="50"/>
      <c r="E205" s="50"/>
      <c r="F205" s="50"/>
      <c r="G205" s="50"/>
      <c r="H205" s="50"/>
      <c r="I205" s="50"/>
    </row>
    <row r="206" spans="3:9" ht="15" customHeight="1" x14ac:dyDescent="0.4">
      <c r="C206" s="50"/>
      <c r="D206" s="50"/>
      <c r="E206" s="50"/>
      <c r="F206" s="50"/>
      <c r="G206" s="50"/>
      <c r="H206" s="50"/>
      <c r="I206" s="50"/>
    </row>
    <row r="207" spans="3:9" ht="15" customHeight="1" x14ac:dyDescent="0.4">
      <c r="C207" s="50"/>
      <c r="D207" s="50"/>
      <c r="E207" s="50"/>
      <c r="F207" s="50"/>
      <c r="G207" s="50"/>
      <c r="H207" s="50"/>
      <c r="I207" s="50"/>
    </row>
    <row r="208" spans="3:9" ht="15" customHeight="1" x14ac:dyDescent="0.4">
      <c r="C208" s="50"/>
      <c r="D208" s="50"/>
      <c r="E208" s="50"/>
      <c r="F208" s="50"/>
      <c r="G208" s="50"/>
      <c r="H208" s="50"/>
      <c r="I208" s="50"/>
    </row>
    <row r="209" spans="3:9" ht="15" customHeight="1" x14ac:dyDescent="0.4">
      <c r="C209" s="50"/>
      <c r="D209" s="50"/>
      <c r="E209" s="50"/>
      <c r="F209" s="50"/>
      <c r="G209" s="50"/>
      <c r="H209" s="50"/>
      <c r="I209" s="50"/>
    </row>
    <row r="210" spans="3:9" ht="15" customHeight="1" x14ac:dyDescent="0.4">
      <c r="C210" s="50"/>
      <c r="D210" s="50"/>
      <c r="E210" s="50"/>
      <c r="F210" s="50"/>
      <c r="G210" s="50"/>
      <c r="H210" s="50"/>
      <c r="I210" s="50"/>
    </row>
    <row r="211" spans="3:9" ht="15" customHeight="1" x14ac:dyDescent="0.4">
      <c r="C211" s="50"/>
      <c r="D211" s="50"/>
      <c r="E211" s="50"/>
      <c r="F211" s="50"/>
      <c r="G211" s="50"/>
      <c r="H211" s="50"/>
      <c r="I211" s="50"/>
    </row>
    <row r="212" spans="3:9" ht="15" customHeight="1" x14ac:dyDescent="0.4">
      <c r="C212" s="50"/>
      <c r="D212" s="50"/>
      <c r="E212" s="50"/>
      <c r="F212" s="50"/>
      <c r="G212" s="50"/>
      <c r="H212" s="50"/>
      <c r="I212" s="50"/>
    </row>
    <row r="213" spans="3:9" ht="15" customHeight="1" x14ac:dyDescent="0.4">
      <c r="C213" s="50"/>
      <c r="D213" s="50"/>
      <c r="E213" s="50"/>
      <c r="F213" s="50"/>
      <c r="G213" s="50"/>
      <c r="H213" s="50"/>
      <c r="I213" s="50"/>
    </row>
    <row r="214" spans="3:9" ht="15" customHeight="1" x14ac:dyDescent="0.4">
      <c r="C214" s="50"/>
      <c r="D214" s="50"/>
      <c r="E214" s="50"/>
      <c r="F214" s="50"/>
      <c r="G214" s="50"/>
      <c r="H214" s="50"/>
      <c r="I214" s="50"/>
    </row>
    <row r="215" spans="3:9" ht="15" customHeight="1" x14ac:dyDescent="0.4">
      <c r="C215" s="50"/>
      <c r="D215" s="50"/>
      <c r="E215" s="50"/>
      <c r="F215" s="50"/>
      <c r="G215" s="50"/>
      <c r="H215" s="50"/>
      <c r="I215" s="50"/>
    </row>
    <row r="216" spans="3:9" ht="15" customHeight="1" x14ac:dyDescent="0.4">
      <c r="C216" s="50"/>
      <c r="D216" s="50"/>
      <c r="E216" s="50"/>
      <c r="F216" s="50"/>
      <c r="G216" s="50"/>
      <c r="H216" s="50"/>
      <c r="I216" s="50"/>
    </row>
    <row r="217" spans="3:9" ht="15" customHeight="1" x14ac:dyDescent="0.4">
      <c r="C217" s="50"/>
      <c r="D217" s="50"/>
      <c r="E217" s="50"/>
      <c r="F217" s="50"/>
      <c r="G217" s="50"/>
      <c r="H217" s="50"/>
      <c r="I217" s="50"/>
    </row>
    <row r="218" spans="3:9" ht="15" customHeight="1" x14ac:dyDescent="0.4">
      <c r="C218" s="50"/>
      <c r="D218" s="50"/>
      <c r="E218" s="50"/>
      <c r="F218" s="50"/>
      <c r="G218" s="50"/>
      <c r="H218" s="50"/>
      <c r="I218" s="50"/>
    </row>
    <row r="219" spans="3:9" ht="15" customHeight="1" x14ac:dyDescent="0.4">
      <c r="C219" s="50"/>
      <c r="D219" s="50"/>
      <c r="E219" s="50"/>
      <c r="F219" s="50"/>
      <c r="G219" s="50"/>
      <c r="H219" s="50"/>
      <c r="I219" s="50"/>
    </row>
    <row r="220" spans="3:9" ht="15" customHeight="1" x14ac:dyDescent="0.4">
      <c r="C220" s="50"/>
      <c r="D220" s="50"/>
      <c r="E220" s="50"/>
      <c r="F220" s="50"/>
      <c r="G220" s="50"/>
      <c r="H220" s="50"/>
      <c r="I220" s="50"/>
    </row>
    <row r="221" spans="3:9" ht="15" customHeight="1" x14ac:dyDescent="0.4">
      <c r="C221" s="50"/>
      <c r="D221" s="50"/>
      <c r="E221" s="50"/>
      <c r="F221" s="50"/>
      <c r="G221" s="50"/>
      <c r="H221" s="50"/>
      <c r="I221" s="50"/>
    </row>
    <row r="222" spans="3:9" ht="15" customHeight="1" x14ac:dyDescent="0.4">
      <c r="C222" s="50"/>
      <c r="D222" s="50"/>
      <c r="E222" s="50"/>
      <c r="F222" s="50"/>
      <c r="G222" s="50"/>
      <c r="H222" s="50"/>
      <c r="I222" s="50"/>
    </row>
    <row r="223" spans="3:9" ht="15" customHeight="1" x14ac:dyDescent="0.4">
      <c r="C223" s="50"/>
      <c r="D223" s="50"/>
      <c r="E223" s="50"/>
      <c r="F223" s="50"/>
      <c r="G223" s="50"/>
      <c r="H223" s="50"/>
      <c r="I223" s="50"/>
    </row>
    <row r="224" spans="3:9" ht="15" customHeight="1" x14ac:dyDescent="0.4">
      <c r="C224" s="50"/>
      <c r="D224" s="50"/>
      <c r="E224" s="50"/>
      <c r="F224" s="50"/>
      <c r="G224" s="50"/>
      <c r="H224" s="50"/>
      <c r="I224" s="50"/>
    </row>
    <row r="225" spans="3:9" ht="15" customHeight="1" x14ac:dyDescent="0.4">
      <c r="C225" s="50"/>
      <c r="D225" s="50"/>
      <c r="E225" s="50"/>
      <c r="F225" s="50"/>
      <c r="G225" s="50"/>
      <c r="H225" s="50"/>
      <c r="I225" s="50"/>
    </row>
    <row r="226" spans="3:9" ht="15" customHeight="1" x14ac:dyDescent="0.4">
      <c r="C226" s="50"/>
      <c r="D226" s="50"/>
      <c r="E226" s="50"/>
      <c r="F226" s="50"/>
      <c r="G226" s="50"/>
      <c r="H226" s="50"/>
      <c r="I226" s="50"/>
    </row>
    <row r="227" spans="3:9" ht="15" customHeight="1" x14ac:dyDescent="0.4">
      <c r="C227" s="50"/>
      <c r="D227" s="50"/>
      <c r="E227" s="50"/>
      <c r="F227" s="50"/>
      <c r="G227" s="50"/>
      <c r="H227" s="50"/>
      <c r="I227" s="50"/>
    </row>
    <row r="228" spans="3:9" ht="15" customHeight="1" x14ac:dyDescent="0.4">
      <c r="C228" s="50"/>
      <c r="D228" s="50"/>
      <c r="E228" s="50"/>
      <c r="F228" s="50"/>
      <c r="G228" s="50"/>
      <c r="H228" s="50"/>
      <c r="I228" s="50"/>
    </row>
    <row r="229" spans="3:9" ht="15" customHeight="1" x14ac:dyDescent="0.4">
      <c r="C229" s="50"/>
      <c r="D229" s="50"/>
      <c r="E229" s="50"/>
      <c r="F229" s="50"/>
      <c r="G229" s="50"/>
      <c r="H229" s="50"/>
      <c r="I229" s="50"/>
    </row>
    <row r="230" spans="3:9" ht="15" customHeight="1" x14ac:dyDescent="0.4">
      <c r="C230" s="50"/>
      <c r="D230" s="50"/>
      <c r="E230" s="50"/>
      <c r="F230" s="50"/>
      <c r="G230" s="50"/>
      <c r="H230" s="50"/>
      <c r="I230" s="50"/>
    </row>
    <row r="231" spans="3:9" ht="15" customHeight="1" x14ac:dyDescent="0.4">
      <c r="C231" s="50"/>
      <c r="D231" s="50"/>
      <c r="E231" s="50"/>
      <c r="F231" s="50"/>
      <c r="G231" s="50"/>
      <c r="H231" s="50"/>
      <c r="I231" s="50"/>
    </row>
    <row r="232" spans="3:9" ht="15" customHeight="1" x14ac:dyDescent="0.4">
      <c r="C232" s="50"/>
      <c r="D232" s="50"/>
      <c r="E232" s="50"/>
      <c r="F232" s="50"/>
      <c r="G232" s="50"/>
      <c r="H232" s="50"/>
      <c r="I232" s="50"/>
    </row>
    <row r="233" spans="3:9" ht="15" customHeight="1" x14ac:dyDescent="0.4">
      <c r="C233" s="50"/>
      <c r="D233" s="50"/>
      <c r="E233" s="50"/>
      <c r="F233" s="50"/>
      <c r="G233" s="50"/>
      <c r="H233" s="50"/>
      <c r="I233" s="50"/>
    </row>
    <row r="234" spans="3:9" ht="15" customHeight="1" x14ac:dyDescent="0.4">
      <c r="C234" s="50"/>
      <c r="D234" s="50"/>
      <c r="E234" s="50"/>
      <c r="F234" s="50"/>
      <c r="G234" s="50"/>
      <c r="H234" s="50"/>
      <c r="I234" s="50"/>
    </row>
    <row r="235" spans="3:9" ht="15" customHeight="1" x14ac:dyDescent="0.4">
      <c r="C235" s="50"/>
      <c r="D235" s="50"/>
      <c r="E235" s="50"/>
      <c r="F235" s="50"/>
      <c r="G235" s="50"/>
      <c r="H235" s="50"/>
      <c r="I235" s="50"/>
    </row>
    <row r="236" spans="3:9" ht="15" customHeight="1" x14ac:dyDescent="0.4">
      <c r="C236" s="50"/>
      <c r="D236" s="50"/>
      <c r="E236" s="50"/>
      <c r="F236" s="50"/>
      <c r="G236" s="50"/>
      <c r="H236" s="50"/>
      <c r="I236" s="50"/>
    </row>
    <row r="237" spans="3:9" ht="15" customHeight="1" x14ac:dyDescent="0.4">
      <c r="C237" s="50"/>
      <c r="D237" s="50"/>
      <c r="E237" s="50"/>
      <c r="F237" s="50"/>
      <c r="G237" s="50"/>
      <c r="H237" s="50"/>
      <c r="I237" s="50"/>
    </row>
    <row r="238" spans="3:9" ht="15" customHeight="1" x14ac:dyDescent="0.4">
      <c r="C238" s="50"/>
      <c r="D238" s="50"/>
      <c r="E238" s="50"/>
      <c r="F238" s="50"/>
      <c r="G238" s="50"/>
      <c r="H238" s="50"/>
      <c r="I238" s="50"/>
    </row>
    <row r="239" spans="3:9" ht="15" customHeight="1" x14ac:dyDescent="0.4">
      <c r="C239" s="50"/>
      <c r="D239" s="50"/>
      <c r="E239" s="50"/>
      <c r="F239" s="50"/>
      <c r="G239" s="50"/>
      <c r="H239" s="50"/>
      <c r="I239" s="50"/>
    </row>
    <row r="240" spans="3:9" ht="15" customHeight="1" x14ac:dyDescent="0.4">
      <c r="C240" s="50"/>
      <c r="D240" s="50"/>
      <c r="E240" s="50"/>
      <c r="F240" s="50"/>
      <c r="G240" s="50"/>
      <c r="H240" s="50"/>
      <c r="I240" s="50"/>
    </row>
    <row r="241" spans="3:9" ht="15" customHeight="1" x14ac:dyDescent="0.4">
      <c r="C241" s="50"/>
      <c r="D241" s="50"/>
      <c r="E241" s="50"/>
      <c r="F241" s="50"/>
      <c r="G241" s="50"/>
      <c r="H241" s="50"/>
      <c r="I241" s="50"/>
    </row>
    <row r="242" spans="3:9" ht="15" customHeight="1" x14ac:dyDescent="0.4">
      <c r="C242" s="50"/>
      <c r="D242" s="50"/>
      <c r="E242" s="50"/>
      <c r="F242" s="50"/>
      <c r="G242" s="50"/>
      <c r="H242" s="50"/>
      <c r="I242" s="50"/>
    </row>
    <row r="243" spans="3:9" ht="15" customHeight="1" x14ac:dyDescent="0.4">
      <c r="C243" s="50"/>
      <c r="D243" s="50"/>
      <c r="E243" s="50"/>
      <c r="F243" s="50"/>
      <c r="G243" s="50"/>
      <c r="H243" s="50"/>
      <c r="I243" s="50"/>
    </row>
    <row r="244" spans="3:9" ht="15" customHeight="1" x14ac:dyDescent="0.4">
      <c r="C244" s="50"/>
      <c r="D244" s="50"/>
      <c r="E244" s="50"/>
      <c r="F244" s="50"/>
      <c r="G244" s="50"/>
      <c r="H244" s="50"/>
      <c r="I244" s="50"/>
    </row>
    <row r="245" spans="3:9" ht="15" customHeight="1" x14ac:dyDescent="0.4">
      <c r="C245" s="50"/>
      <c r="D245" s="50"/>
      <c r="E245" s="50"/>
      <c r="F245" s="50"/>
      <c r="G245" s="50"/>
      <c r="H245" s="50"/>
      <c r="I245" s="50"/>
    </row>
    <row r="246" spans="3:9" ht="15" customHeight="1" x14ac:dyDescent="0.4">
      <c r="C246" s="50"/>
      <c r="D246" s="50"/>
      <c r="E246" s="50"/>
      <c r="F246" s="50"/>
      <c r="G246" s="50"/>
      <c r="H246" s="50"/>
      <c r="I246" s="50"/>
    </row>
    <row r="247" spans="3:9" ht="15" customHeight="1" x14ac:dyDescent="0.4">
      <c r="C247" s="50"/>
      <c r="D247" s="50"/>
      <c r="E247" s="50"/>
      <c r="F247" s="50"/>
      <c r="G247" s="50"/>
      <c r="H247" s="50"/>
      <c r="I247" s="50"/>
    </row>
    <row r="248" spans="3:9" ht="15" customHeight="1" x14ac:dyDescent="0.4">
      <c r="C248" s="50"/>
      <c r="D248" s="50"/>
      <c r="E248" s="50"/>
      <c r="F248" s="50"/>
      <c r="G248" s="50"/>
      <c r="H248" s="50"/>
      <c r="I248" s="50"/>
    </row>
    <row r="249" spans="3:9" ht="15" customHeight="1" x14ac:dyDescent="0.4">
      <c r="C249" s="50"/>
      <c r="D249" s="50"/>
      <c r="E249" s="50"/>
      <c r="F249" s="50"/>
      <c r="G249" s="50"/>
      <c r="H249" s="50"/>
      <c r="I249" s="50"/>
    </row>
    <row r="250" spans="3:9" ht="15" customHeight="1" x14ac:dyDescent="0.4">
      <c r="C250" s="50"/>
      <c r="D250" s="50"/>
      <c r="E250" s="50"/>
      <c r="F250" s="50"/>
      <c r="G250" s="50"/>
      <c r="H250" s="50"/>
      <c r="I250" s="50"/>
    </row>
    <row r="251" spans="3:9" ht="15" customHeight="1" x14ac:dyDescent="0.4">
      <c r="C251" s="50"/>
      <c r="D251" s="50"/>
      <c r="E251" s="50"/>
      <c r="F251" s="50"/>
      <c r="G251" s="50"/>
      <c r="H251" s="50"/>
      <c r="I251" s="50"/>
    </row>
    <row r="252" spans="3:9" ht="15" customHeight="1" x14ac:dyDescent="0.4">
      <c r="C252" s="50"/>
      <c r="D252" s="50"/>
      <c r="E252" s="50"/>
      <c r="F252" s="50"/>
      <c r="G252" s="50"/>
      <c r="H252" s="50"/>
      <c r="I252" s="50"/>
    </row>
    <row r="253" spans="3:9" ht="15" customHeight="1" x14ac:dyDescent="0.4">
      <c r="C253" s="50"/>
      <c r="D253" s="50"/>
      <c r="E253" s="50"/>
      <c r="F253" s="50"/>
      <c r="G253" s="50"/>
      <c r="H253" s="50"/>
      <c r="I253" s="50"/>
    </row>
    <row r="254" spans="3:9" ht="15" customHeight="1" x14ac:dyDescent="0.4">
      <c r="C254" s="50"/>
      <c r="D254" s="50"/>
      <c r="E254" s="50"/>
      <c r="F254" s="50"/>
      <c r="G254" s="50"/>
      <c r="H254" s="50"/>
      <c r="I254" s="50"/>
    </row>
    <row r="255" spans="3:9" ht="15" customHeight="1" x14ac:dyDescent="0.4">
      <c r="C255" s="50"/>
      <c r="D255" s="50"/>
      <c r="E255" s="50"/>
      <c r="F255" s="50"/>
      <c r="G255" s="50"/>
      <c r="H255" s="50"/>
      <c r="I255" s="50"/>
    </row>
    <row r="256" spans="3:9" ht="15" customHeight="1" x14ac:dyDescent="0.4">
      <c r="C256" s="50"/>
      <c r="D256" s="50"/>
      <c r="E256" s="50"/>
      <c r="F256" s="50"/>
      <c r="G256" s="50"/>
      <c r="H256" s="50"/>
      <c r="I256" s="50"/>
    </row>
    <row r="257" spans="3:9" ht="15" customHeight="1" x14ac:dyDescent="0.4">
      <c r="C257" s="50"/>
      <c r="D257" s="50"/>
      <c r="E257" s="50"/>
      <c r="F257" s="50"/>
      <c r="G257" s="50"/>
      <c r="H257" s="50"/>
      <c r="I257" s="50"/>
    </row>
    <row r="258" spans="3:9" ht="15" customHeight="1" x14ac:dyDescent="0.4">
      <c r="C258" s="50"/>
      <c r="D258" s="50"/>
      <c r="E258" s="50"/>
      <c r="F258" s="50"/>
      <c r="G258" s="50"/>
      <c r="H258" s="50"/>
      <c r="I258" s="50"/>
    </row>
    <row r="259" spans="3:9" ht="15" customHeight="1" x14ac:dyDescent="0.4">
      <c r="C259" s="50"/>
      <c r="D259" s="50"/>
      <c r="E259" s="50"/>
      <c r="F259" s="50"/>
      <c r="G259" s="50"/>
      <c r="H259" s="50"/>
      <c r="I259" s="50"/>
    </row>
    <row r="260" spans="3:9" ht="15" customHeight="1" x14ac:dyDescent="0.4">
      <c r="C260" s="50"/>
      <c r="D260" s="50"/>
      <c r="E260" s="50"/>
      <c r="F260" s="50"/>
      <c r="G260" s="50"/>
      <c r="H260" s="50"/>
      <c r="I260" s="50"/>
    </row>
    <row r="261" spans="3:9" ht="15" customHeight="1" x14ac:dyDescent="0.4">
      <c r="C261" s="50"/>
      <c r="D261" s="50"/>
      <c r="E261" s="50"/>
      <c r="F261" s="50"/>
      <c r="G261" s="50"/>
      <c r="H261" s="50"/>
      <c r="I261" s="50"/>
    </row>
    <row r="262" spans="3:9" ht="15" customHeight="1" x14ac:dyDescent="0.4">
      <c r="C262" s="50"/>
      <c r="D262" s="50"/>
      <c r="E262" s="50"/>
      <c r="F262" s="50"/>
      <c r="G262" s="50"/>
      <c r="H262" s="50"/>
      <c r="I262" s="50"/>
    </row>
    <row r="263" spans="3:9" ht="15" customHeight="1" x14ac:dyDescent="0.4">
      <c r="C263" s="50"/>
      <c r="D263" s="50"/>
      <c r="E263" s="50"/>
      <c r="F263" s="50"/>
      <c r="G263" s="50"/>
      <c r="H263" s="50"/>
      <c r="I263" s="50"/>
    </row>
    <row r="264" spans="3:9" ht="15" customHeight="1" x14ac:dyDescent="0.4">
      <c r="C264" s="50"/>
      <c r="D264" s="50"/>
      <c r="E264" s="50"/>
      <c r="F264" s="50"/>
      <c r="G264" s="50"/>
      <c r="H264" s="50"/>
      <c r="I264" s="50"/>
    </row>
    <row r="265" spans="3:9" ht="15" customHeight="1" x14ac:dyDescent="0.4">
      <c r="C265" s="50"/>
      <c r="D265" s="50"/>
      <c r="E265" s="50"/>
      <c r="F265" s="50"/>
      <c r="G265" s="50"/>
      <c r="H265" s="50"/>
      <c r="I265" s="50"/>
    </row>
    <row r="266" spans="3:9" ht="15" customHeight="1" x14ac:dyDescent="0.4">
      <c r="C266" s="50"/>
      <c r="D266" s="50"/>
      <c r="E266" s="50"/>
      <c r="F266" s="50"/>
      <c r="G266" s="50"/>
      <c r="H266" s="50"/>
      <c r="I266" s="50"/>
    </row>
    <row r="267" spans="3:9" ht="15" customHeight="1" x14ac:dyDescent="0.4">
      <c r="C267" s="50"/>
      <c r="D267" s="50"/>
      <c r="E267" s="50"/>
      <c r="F267" s="50"/>
      <c r="G267" s="50"/>
      <c r="H267" s="50"/>
      <c r="I267" s="50"/>
    </row>
    <row r="268" spans="3:9" ht="15" customHeight="1" x14ac:dyDescent="0.4">
      <c r="C268" s="50"/>
      <c r="D268" s="50"/>
      <c r="E268" s="50"/>
      <c r="F268" s="50"/>
      <c r="G268" s="50"/>
      <c r="H268" s="50"/>
      <c r="I268" s="50"/>
    </row>
    <row r="269" spans="3:9" ht="15" customHeight="1" x14ac:dyDescent="0.4">
      <c r="C269" s="50"/>
      <c r="D269" s="50"/>
      <c r="E269" s="50"/>
      <c r="F269" s="50"/>
      <c r="G269" s="50"/>
      <c r="H269" s="50"/>
      <c r="I269" s="50"/>
    </row>
    <row r="270" spans="3:9" ht="15" customHeight="1" x14ac:dyDescent="0.4">
      <c r="C270" s="50"/>
      <c r="D270" s="50"/>
      <c r="E270" s="50"/>
      <c r="F270" s="50"/>
      <c r="G270" s="50"/>
      <c r="H270" s="50"/>
      <c r="I270" s="50"/>
    </row>
    <row r="271" spans="3:9" ht="15" customHeight="1" x14ac:dyDescent="0.4">
      <c r="C271" s="50"/>
      <c r="D271" s="50"/>
      <c r="E271" s="50"/>
      <c r="F271" s="50"/>
      <c r="G271" s="50"/>
      <c r="H271" s="50"/>
      <c r="I271" s="50"/>
    </row>
    <row r="272" spans="3:9" ht="15" customHeight="1" x14ac:dyDescent="0.4">
      <c r="C272" s="50"/>
      <c r="D272" s="50"/>
      <c r="E272" s="50"/>
      <c r="F272" s="50"/>
      <c r="G272" s="50"/>
      <c r="H272" s="50"/>
      <c r="I272" s="50"/>
    </row>
    <row r="273" spans="3:9" ht="15" customHeight="1" x14ac:dyDescent="0.4">
      <c r="C273" s="50"/>
      <c r="D273" s="50"/>
      <c r="E273" s="50"/>
      <c r="F273" s="50"/>
      <c r="G273" s="50"/>
      <c r="H273" s="50"/>
      <c r="I273" s="50"/>
    </row>
    <row r="274" spans="3:9" ht="15" customHeight="1" x14ac:dyDescent="0.4">
      <c r="C274" s="50"/>
      <c r="D274" s="50"/>
      <c r="E274" s="50"/>
      <c r="F274" s="50"/>
      <c r="G274" s="50"/>
      <c r="H274" s="50"/>
      <c r="I274" s="50"/>
    </row>
    <row r="275" spans="3:9" ht="15" customHeight="1" x14ac:dyDescent="0.4">
      <c r="C275" s="50"/>
      <c r="D275" s="50"/>
      <c r="E275" s="50"/>
      <c r="F275" s="50"/>
      <c r="G275" s="50"/>
      <c r="H275" s="50"/>
      <c r="I275" s="50"/>
    </row>
    <row r="276" spans="3:9" ht="15" customHeight="1" x14ac:dyDescent="0.4">
      <c r="C276" s="50"/>
      <c r="D276" s="50"/>
      <c r="E276" s="50"/>
      <c r="F276" s="50"/>
      <c r="G276" s="50"/>
      <c r="H276" s="50"/>
      <c r="I276" s="50"/>
    </row>
    <row r="277" spans="3:9" ht="15" customHeight="1" x14ac:dyDescent="0.4">
      <c r="C277" s="50"/>
      <c r="D277" s="50"/>
      <c r="E277" s="50"/>
      <c r="F277" s="50"/>
      <c r="G277" s="50"/>
      <c r="H277" s="50"/>
      <c r="I277" s="50"/>
    </row>
    <row r="278" spans="3:9" ht="15" customHeight="1" x14ac:dyDescent="0.4">
      <c r="C278" s="50"/>
      <c r="D278" s="50"/>
      <c r="E278" s="50"/>
      <c r="F278" s="50"/>
      <c r="G278" s="50"/>
      <c r="H278" s="50"/>
      <c r="I278" s="50"/>
    </row>
    <row r="279" spans="3:9" ht="15" customHeight="1" x14ac:dyDescent="0.4">
      <c r="C279" s="50"/>
      <c r="D279" s="50"/>
      <c r="E279" s="50"/>
      <c r="F279" s="50"/>
      <c r="G279" s="50"/>
      <c r="H279" s="50"/>
      <c r="I279" s="50"/>
    </row>
    <row r="280" spans="3:9" ht="15" customHeight="1" x14ac:dyDescent="0.4">
      <c r="C280" s="50"/>
      <c r="D280" s="50"/>
      <c r="E280" s="50"/>
      <c r="F280" s="50"/>
      <c r="G280" s="50"/>
      <c r="H280" s="50"/>
      <c r="I280" s="50"/>
    </row>
    <row r="281" spans="3:9" ht="15" customHeight="1" x14ac:dyDescent="0.4">
      <c r="C281" s="50"/>
      <c r="D281" s="50"/>
      <c r="E281" s="50"/>
      <c r="F281" s="50"/>
      <c r="G281" s="50"/>
      <c r="H281" s="50"/>
      <c r="I281" s="50"/>
    </row>
    <row r="282" spans="3:9" ht="15" customHeight="1" x14ac:dyDescent="0.4">
      <c r="C282" s="50"/>
      <c r="D282" s="50"/>
      <c r="E282" s="50"/>
      <c r="F282" s="50"/>
      <c r="G282" s="50"/>
      <c r="H282" s="50"/>
      <c r="I282" s="50"/>
    </row>
    <row r="283" spans="3:9" ht="15" customHeight="1" x14ac:dyDescent="0.4">
      <c r="C283" s="50"/>
      <c r="D283" s="50"/>
      <c r="E283" s="50"/>
      <c r="F283" s="50"/>
      <c r="G283" s="50"/>
      <c r="H283" s="50"/>
      <c r="I283" s="50"/>
    </row>
    <row r="284" spans="3:9" ht="15" customHeight="1" x14ac:dyDescent="0.4">
      <c r="C284" s="50"/>
      <c r="D284" s="50"/>
      <c r="E284" s="50"/>
      <c r="F284" s="50"/>
      <c r="G284" s="50"/>
      <c r="H284" s="50"/>
      <c r="I284" s="50"/>
    </row>
    <row r="285" spans="3:9" ht="15" customHeight="1" x14ac:dyDescent="0.4">
      <c r="C285" s="50"/>
      <c r="D285" s="50"/>
      <c r="E285" s="50"/>
      <c r="F285" s="50"/>
      <c r="G285" s="50"/>
      <c r="H285" s="50"/>
      <c r="I285" s="50"/>
    </row>
    <row r="286" spans="3:9" ht="15" customHeight="1" x14ac:dyDescent="0.4">
      <c r="C286" s="50"/>
      <c r="D286" s="50"/>
      <c r="E286" s="50"/>
      <c r="F286" s="50"/>
      <c r="G286" s="50"/>
      <c r="H286" s="50"/>
      <c r="I286" s="50"/>
    </row>
    <row r="287" spans="3:9" ht="15" customHeight="1" x14ac:dyDescent="0.4">
      <c r="C287" s="50"/>
      <c r="D287" s="50"/>
      <c r="E287" s="50"/>
      <c r="F287" s="50"/>
      <c r="G287" s="50"/>
      <c r="H287" s="50"/>
      <c r="I287" s="50"/>
    </row>
    <row r="288" spans="3:9" ht="15" customHeight="1" x14ac:dyDescent="0.4">
      <c r="C288" s="50"/>
      <c r="D288" s="50"/>
      <c r="E288" s="50"/>
      <c r="F288" s="50"/>
      <c r="G288" s="50"/>
      <c r="H288" s="50"/>
      <c r="I288" s="50"/>
    </row>
    <row r="289" spans="3:9" ht="15" customHeight="1" x14ac:dyDescent="0.4">
      <c r="C289" s="50"/>
      <c r="D289" s="50"/>
      <c r="E289" s="50"/>
      <c r="F289" s="50"/>
      <c r="G289" s="50"/>
      <c r="H289" s="50"/>
      <c r="I289" s="50"/>
    </row>
    <row r="290" spans="3:9" ht="15" customHeight="1" x14ac:dyDescent="0.4">
      <c r="C290" s="50"/>
      <c r="D290" s="50"/>
      <c r="E290" s="50"/>
      <c r="F290" s="50"/>
      <c r="G290" s="50"/>
      <c r="H290" s="50"/>
      <c r="I290" s="50"/>
    </row>
    <row r="291" spans="3:9" ht="15" customHeight="1" x14ac:dyDescent="0.4">
      <c r="C291" s="50"/>
      <c r="D291" s="50"/>
      <c r="E291" s="50"/>
      <c r="F291" s="50"/>
      <c r="G291" s="50"/>
      <c r="H291" s="50"/>
      <c r="I291" s="50"/>
    </row>
    <row r="292" spans="3:9" ht="15" customHeight="1" x14ac:dyDescent="0.4">
      <c r="C292" s="50"/>
      <c r="D292" s="50"/>
      <c r="E292" s="50"/>
      <c r="F292" s="50"/>
      <c r="G292" s="50"/>
      <c r="H292" s="50"/>
      <c r="I292" s="50"/>
    </row>
    <row r="293" spans="3:9" ht="15" customHeight="1" x14ac:dyDescent="0.4">
      <c r="C293" s="50"/>
      <c r="D293" s="50"/>
      <c r="E293" s="50"/>
      <c r="F293" s="50"/>
      <c r="G293" s="50"/>
      <c r="H293" s="50"/>
      <c r="I293" s="50"/>
    </row>
    <row r="294" spans="3:9" ht="15" customHeight="1" x14ac:dyDescent="0.4">
      <c r="C294" s="50"/>
      <c r="D294" s="50"/>
      <c r="E294" s="50"/>
      <c r="F294" s="50"/>
      <c r="G294" s="50"/>
      <c r="H294" s="50"/>
      <c r="I294" s="50"/>
    </row>
    <row r="295" spans="3:9" ht="15" customHeight="1" x14ac:dyDescent="0.4">
      <c r="C295" s="50"/>
      <c r="D295" s="50"/>
      <c r="E295" s="50"/>
      <c r="F295" s="50"/>
      <c r="G295" s="50"/>
      <c r="H295" s="50"/>
      <c r="I295" s="50"/>
    </row>
    <row r="296" spans="3:9" ht="15" customHeight="1" x14ac:dyDescent="0.4">
      <c r="C296" s="50"/>
      <c r="D296" s="50"/>
      <c r="E296" s="50"/>
      <c r="F296" s="50"/>
      <c r="G296" s="50"/>
      <c r="H296" s="50"/>
      <c r="I296" s="50"/>
    </row>
    <row r="297" spans="3:9" ht="15" customHeight="1" x14ac:dyDescent="0.4">
      <c r="C297" s="50"/>
      <c r="D297" s="50"/>
      <c r="E297" s="50"/>
      <c r="F297" s="50"/>
      <c r="G297" s="50"/>
      <c r="H297" s="50"/>
      <c r="I297" s="50"/>
    </row>
    <row r="298" spans="3:9" ht="15" customHeight="1" x14ac:dyDescent="0.4">
      <c r="C298" s="50"/>
      <c r="D298" s="50"/>
      <c r="E298" s="50"/>
      <c r="F298" s="50"/>
      <c r="G298" s="50"/>
      <c r="H298" s="50"/>
      <c r="I298" s="50"/>
    </row>
    <row r="299" spans="3:9" ht="15" customHeight="1" x14ac:dyDescent="0.4">
      <c r="C299" s="50"/>
      <c r="D299" s="50"/>
      <c r="E299" s="50"/>
      <c r="F299" s="50"/>
      <c r="G299" s="50"/>
      <c r="H299" s="50"/>
      <c r="I299" s="50"/>
    </row>
    <row r="300" spans="3:9" ht="15" customHeight="1" x14ac:dyDescent="0.4">
      <c r="C300" s="50"/>
      <c r="D300" s="50"/>
      <c r="E300" s="50"/>
      <c r="F300" s="50"/>
      <c r="G300" s="50"/>
      <c r="H300" s="50"/>
      <c r="I300" s="50"/>
    </row>
    <row r="301" spans="3:9" ht="15" customHeight="1" x14ac:dyDescent="0.4">
      <c r="C301" s="50"/>
      <c r="D301" s="50"/>
      <c r="E301" s="50"/>
      <c r="F301" s="50"/>
      <c r="G301" s="50"/>
      <c r="H301" s="50"/>
      <c r="I301" s="50"/>
    </row>
    <row r="302" spans="3:9" ht="15" customHeight="1" x14ac:dyDescent="0.4">
      <c r="C302" s="50"/>
      <c r="D302" s="50"/>
      <c r="E302" s="50"/>
      <c r="F302" s="50"/>
      <c r="G302" s="50"/>
      <c r="H302" s="50"/>
      <c r="I302" s="50"/>
    </row>
    <row r="303" spans="3:9" ht="15" customHeight="1" x14ac:dyDescent="0.4">
      <c r="C303" s="50"/>
      <c r="D303" s="50"/>
      <c r="E303" s="50"/>
      <c r="F303" s="50"/>
      <c r="G303" s="50"/>
      <c r="H303" s="50"/>
      <c r="I303" s="50"/>
    </row>
    <row r="304" spans="3:9" ht="15" customHeight="1" x14ac:dyDescent="0.4">
      <c r="C304" s="50"/>
      <c r="D304" s="50"/>
      <c r="E304" s="50"/>
      <c r="F304" s="50"/>
      <c r="G304" s="50"/>
      <c r="H304" s="50"/>
      <c r="I304" s="50"/>
    </row>
    <row r="305" spans="3:9" ht="15" customHeight="1" x14ac:dyDescent="0.4">
      <c r="C305" s="50"/>
      <c r="D305" s="50"/>
      <c r="E305" s="50"/>
      <c r="F305" s="50"/>
      <c r="G305" s="50"/>
      <c r="H305" s="50"/>
      <c r="I305" s="50"/>
    </row>
    <row r="306" spans="3:9" ht="15" customHeight="1" x14ac:dyDescent="0.4">
      <c r="C306" s="50"/>
      <c r="D306" s="50"/>
      <c r="E306" s="50"/>
      <c r="F306" s="50"/>
      <c r="G306" s="50"/>
      <c r="H306" s="50"/>
      <c r="I306" s="50"/>
    </row>
    <row r="307" spans="3:9" ht="15" customHeight="1" x14ac:dyDescent="0.4">
      <c r="C307" s="50"/>
      <c r="D307" s="50"/>
      <c r="E307" s="50"/>
      <c r="F307" s="50"/>
      <c r="G307" s="50"/>
      <c r="H307" s="50"/>
      <c r="I307" s="50"/>
    </row>
    <row r="308" spans="3:9" ht="15" customHeight="1" x14ac:dyDescent="0.4">
      <c r="C308" s="50"/>
      <c r="D308" s="50"/>
      <c r="E308" s="50"/>
      <c r="F308" s="50"/>
      <c r="G308" s="50"/>
      <c r="H308" s="50"/>
      <c r="I308" s="50"/>
    </row>
    <row r="309" spans="3:9" ht="15" customHeight="1" x14ac:dyDescent="0.4">
      <c r="C309" s="50"/>
      <c r="D309" s="50"/>
      <c r="E309" s="50"/>
      <c r="F309" s="50"/>
      <c r="G309" s="50"/>
      <c r="H309" s="50"/>
      <c r="I309" s="50"/>
    </row>
    <row r="310" spans="3:9" ht="15" customHeight="1" x14ac:dyDescent="0.4">
      <c r="C310" s="50"/>
      <c r="D310" s="50"/>
      <c r="E310" s="50"/>
      <c r="F310" s="50"/>
      <c r="G310" s="50"/>
      <c r="H310" s="50"/>
      <c r="I310" s="50"/>
    </row>
    <row r="311" spans="3:9" ht="15" customHeight="1" x14ac:dyDescent="0.4">
      <c r="C311" s="50"/>
      <c r="D311" s="50"/>
      <c r="E311" s="50"/>
      <c r="F311" s="50"/>
      <c r="G311" s="50"/>
      <c r="H311" s="50"/>
      <c r="I311" s="50"/>
    </row>
    <row r="312" spans="3:9" ht="15" customHeight="1" x14ac:dyDescent="0.4">
      <c r="C312" s="50"/>
      <c r="D312" s="50"/>
      <c r="E312" s="50"/>
      <c r="F312" s="50"/>
      <c r="G312" s="50"/>
      <c r="H312" s="50"/>
      <c r="I312" s="50"/>
    </row>
    <row r="313" spans="3:9" ht="15" customHeight="1" x14ac:dyDescent="0.4">
      <c r="C313" s="50"/>
      <c r="D313" s="50"/>
      <c r="E313" s="50"/>
      <c r="F313" s="50"/>
      <c r="G313" s="50"/>
      <c r="H313" s="50"/>
      <c r="I313" s="50"/>
    </row>
    <row r="314" spans="3:9" ht="15" customHeight="1" x14ac:dyDescent="0.4">
      <c r="C314" s="50"/>
      <c r="D314" s="50"/>
      <c r="E314" s="50"/>
      <c r="F314" s="50"/>
      <c r="G314" s="50"/>
      <c r="H314" s="50"/>
      <c r="I314" s="50"/>
    </row>
    <row r="315" spans="3:9" ht="15" customHeight="1" x14ac:dyDescent="0.4">
      <c r="C315" s="50"/>
      <c r="D315" s="50"/>
      <c r="E315" s="50"/>
      <c r="F315" s="50"/>
      <c r="G315" s="50"/>
      <c r="H315" s="50"/>
      <c r="I315" s="50"/>
    </row>
    <row r="316" spans="3:9" ht="15" customHeight="1" x14ac:dyDescent="0.4">
      <c r="C316" s="50"/>
      <c r="D316" s="50"/>
      <c r="E316" s="50"/>
      <c r="F316" s="50"/>
      <c r="G316" s="50"/>
      <c r="H316" s="50"/>
      <c r="I316" s="50"/>
    </row>
    <row r="317" spans="3:9" ht="15" customHeight="1" x14ac:dyDescent="0.4">
      <c r="C317" s="50"/>
      <c r="D317" s="50"/>
      <c r="E317" s="50"/>
      <c r="F317" s="50"/>
      <c r="G317" s="50"/>
      <c r="H317" s="50"/>
      <c r="I317" s="50"/>
    </row>
    <row r="318" spans="3:9" ht="15" customHeight="1" x14ac:dyDescent="0.4">
      <c r="C318" s="50"/>
      <c r="D318" s="50"/>
      <c r="E318" s="50"/>
      <c r="F318" s="50"/>
      <c r="G318" s="50"/>
      <c r="H318" s="50"/>
      <c r="I318" s="50"/>
    </row>
    <row r="319" spans="3:9" ht="15" customHeight="1" x14ac:dyDescent="0.4">
      <c r="C319" s="50"/>
      <c r="D319" s="50"/>
      <c r="E319" s="50"/>
      <c r="F319" s="50"/>
      <c r="G319" s="50"/>
      <c r="H319" s="50"/>
      <c r="I319" s="50"/>
    </row>
    <row r="320" spans="3:9" ht="15" customHeight="1" x14ac:dyDescent="0.4">
      <c r="C320" s="50"/>
      <c r="D320" s="50"/>
      <c r="E320" s="50"/>
      <c r="F320" s="50"/>
      <c r="G320" s="50"/>
      <c r="H320" s="50"/>
      <c r="I320" s="50"/>
    </row>
    <row r="321" spans="3:9" ht="15" customHeight="1" x14ac:dyDescent="0.4">
      <c r="C321" s="50"/>
      <c r="D321" s="50"/>
      <c r="E321" s="50"/>
      <c r="F321" s="50"/>
      <c r="G321" s="50"/>
      <c r="H321" s="50"/>
      <c r="I321" s="50"/>
    </row>
    <row r="322" spans="3:9" ht="15" customHeight="1" x14ac:dyDescent="0.4">
      <c r="C322" s="50"/>
      <c r="D322" s="50"/>
      <c r="E322" s="50"/>
      <c r="F322" s="50"/>
      <c r="G322" s="50"/>
      <c r="H322" s="50"/>
      <c r="I322" s="50"/>
    </row>
    <row r="323" spans="3:9" ht="15" customHeight="1" x14ac:dyDescent="0.4">
      <c r="C323" s="50"/>
      <c r="D323" s="50"/>
      <c r="E323" s="50"/>
      <c r="F323" s="50"/>
      <c r="G323" s="50"/>
      <c r="H323" s="50"/>
      <c r="I323" s="50"/>
    </row>
    <row r="324" spans="3:9" ht="15" customHeight="1" x14ac:dyDescent="0.4">
      <c r="C324" s="50"/>
      <c r="D324" s="50"/>
      <c r="E324" s="50"/>
      <c r="F324" s="50"/>
      <c r="G324" s="50"/>
      <c r="H324" s="50"/>
      <c r="I324" s="50"/>
    </row>
    <row r="325" spans="3:9" ht="15" customHeight="1" x14ac:dyDescent="0.4">
      <c r="C325" s="50"/>
      <c r="D325" s="50"/>
      <c r="E325" s="50"/>
      <c r="F325" s="50"/>
      <c r="G325" s="50"/>
      <c r="H325" s="50"/>
      <c r="I325" s="50"/>
    </row>
    <row r="326" spans="3:9" ht="15" customHeight="1" x14ac:dyDescent="0.4">
      <c r="C326" s="50"/>
      <c r="D326" s="50"/>
      <c r="E326" s="50"/>
      <c r="F326" s="50"/>
      <c r="G326" s="50"/>
      <c r="H326" s="50"/>
      <c r="I326" s="50"/>
    </row>
    <row r="327" spans="3:9" ht="15" customHeight="1" x14ac:dyDescent="0.4">
      <c r="C327" s="50"/>
      <c r="D327" s="50"/>
      <c r="E327" s="50"/>
      <c r="F327" s="50"/>
      <c r="G327" s="50"/>
      <c r="H327" s="50"/>
      <c r="I327" s="50"/>
    </row>
    <row r="328" spans="3:9" ht="15" customHeight="1" x14ac:dyDescent="0.4">
      <c r="C328" s="50"/>
      <c r="D328" s="50"/>
      <c r="E328" s="50"/>
      <c r="F328" s="50"/>
      <c r="G328" s="50"/>
      <c r="H328" s="50"/>
      <c r="I328" s="50"/>
    </row>
    <row r="329" spans="3:9" ht="15" customHeight="1" x14ac:dyDescent="0.4">
      <c r="C329" s="50"/>
      <c r="D329" s="50"/>
      <c r="E329" s="50"/>
      <c r="F329" s="50"/>
      <c r="G329" s="50"/>
      <c r="H329" s="50"/>
      <c r="I329" s="50"/>
    </row>
    <row r="330" spans="3:9" ht="15" customHeight="1" x14ac:dyDescent="0.4">
      <c r="C330" s="50"/>
      <c r="D330" s="50"/>
      <c r="E330" s="50"/>
      <c r="F330" s="50"/>
      <c r="G330" s="50"/>
      <c r="H330" s="50"/>
      <c r="I330" s="50"/>
    </row>
    <row r="331" spans="3:9" ht="15" customHeight="1" x14ac:dyDescent="0.4">
      <c r="C331" s="50"/>
      <c r="D331" s="50"/>
      <c r="E331" s="50"/>
      <c r="F331" s="50"/>
      <c r="G331" s="50"/>
      <c r="H331" s="50"/>
      <c r="I331" s="50"/>
    </row>
    <row r="332" spans="3:9" ht="15" customHeight="1" x14ac:dyDescent="0.4">
      <c r="C332" s="50"/>
      <c r="D332" s="50"/>
      <c r="E332" s="50"/>
      <c r="F332" s="50"/>
      <c r="G332" s="50"/>
      <c r="H332" s="50"/>
      <c r="I332" s="50"/>
    </row>
    <row r="333" spans="3:9" ht="15" customHeight="1" x14ac:dyDescent="0.4">
      <c r="C333" s="50"/>
      <c r="D333" s="50"/>
      <c r="E333" s="50"/>
      <c r="F333" s="50"/>
      <c r="G333" s="50"/>
      <c r="H333" s="50"/>
      <c r="I333" s="50"/>
    </row>
    <row r="334" spans="3:9" ht="15" customHeight="1" x14ac:dyDescent="0.4">
      <c r="C334" s="50"/>
      <c r="D334" s="50"/>
      <c r="E334" s="50"/>
      <c r="F334" s="50"/>
      <c r="G334" s="50"/>
      <c r="H334" s="50"/>
      <c r="I334" s="50"/>
    </row>
    <row r="335" spans="3:9" ht="15" customHeight="1" x14ac:dyDescent="0.4">
      <c r="C335" s="50"/>
      <c r="D335" s="50"/>
      <c r="E335" s="50"/>
      <c r="F335" s="50"/>
      <c r="G335" s="50"/>
      <c r="H335" s="50"/>
      <c r="I335" s="50"/>
    </row>
    <row r="336" spans="3:9" ht="15" customHeight="1" x14ac:dyDescent="0.4">
      <c r="C336" s="50"/>
      <c r="D336" s="50"/>
      <c r="E336" s="50"/>
      <c r="F336" s="50"/>
      <c r="G336" s="50"/>
      <c r="H336" s="50"/>
      <c r="I336" s="50"/>
    </row>
    <row r="337" spans="3:9" ht="15" customHeight="1" x14ac:dyDescent="0.4">
      <c r="C337" s="50"/>
      <c r="D337" s="50"/>
      <c r="E337" s="50"/>
      <c r="F337" s="50"/>
      <c r="G337" s="50"/>
      <c r="H337" s="50"/>
      <c r="I337" s="50"/>
    </row>
    <row r="338" spans="3:9" ht="15" customHeight="1" x14ac:dyDescent="0.4">
      <c r="C338" s="50"/>
      <c r="D338" s="50"/>
      <c r="E338" s="50"/>
      <c r="F338" s="50"/>
      <c r="G338" s="50"/>
      <c r="H338" s="50"/>
      <c r="I338" s="50"/>
    </row>
    <row r="339" spans="3:9" ht="15" customHeight="1" x14ac:dyDescent="0.4">
      <c r="C339" s="50"/>
      <c r="D339" s="50"/>
      <c r="E339" s="50"/>
      <c r="F339" s="50"/>
      <c r="G339" s="50"/>
      <c r="H339" s="50"/>
      <c r="I339" s="50"/>
    </row>
    <row r="340" spans="3:9" ht="15" customHeight="1" x14ac:dyDescent="0.4">
      <c r="C340" s="50"/>
      <c r="D340" s="50"/>
      <c r="E340" s="50"/>
      <c r="F340" s="50"/>
      <c r="G340" s="50"/>
      <c r="H340" s="50"/>
      <c r="I340" s="50"/>
    </row>
    <row r="341" spans="3:9" ht="15" customHeight="1" x14ac:dyDescent="0.4">
      <c r="C341" s="50"/>
      <c r="D341" s="50"/>
      <c r="E341" s="50"/>
      <c r="F341" s="50"/>
      <c r="G341" s="50"/>
      <c r="H341" s="50"/>
      <c r="I341" s="50"/>
    </row>
    <row r="342" spans="3:9" ht="15" customHeight="1" x14ac:dyDescent="0.4">
      <c r="C342" s="50"/>
      <c r="D342" s="50"/>
      <c r="E342" s="50"/>
      <c r="F342" s="50"/>
      <c r="G342" s="50"/>
      <c r="H342" s="50"/>
      <c r="I342" s="50"/>
    </row>
    <row r="343" spans="3:9" ht="15" customHeight="1" x14ac:dyDescent="0.4">
      <c r="C343" s="50"/>
      <c r="D343" s="50"/>
      <c r="E343" s="50"/>
      <c r="F343" s="50"/>
      <c r="G343" s="50"/>
      <c r="H343" s="50"/>
      <c r="I343" s="50"/>
    </row>
    <row r="344" spans="3:9" ht="15" customHeight="1" x14ac:dyDescent="0.4">
      <c r="C344" s="50"/>
      <c r="D344" s="50"/>
      <c r="E344" s="50"/>
      <c r="F344" s="50"/>
      <c r="G344" s="50"/>
      <c r="H344" s="50"/>
      <c r="I344" s="50"/>
    </row>
    <row r="345" spans="3:9" ht="15" customHeight="1" x14ac:dyDescent="0.4">
      <c r="C345" s="50"/>
      <c r="D345" s="50"/>
      <c r="E345" s="50"/>
      <c r="F345" s="50"/>
      <c r="G345" s="50"/>
      <c r="H345" s="50"/>
      <c r="I345" s="50"/>
    </row>
    <row r="346" spans="3:9" ht="15" customHeight="1" x14ac:dyDescent="0.4">
      <c r="C346" s="50"/>
      <c r="D346" s="50"/>
      <c r="E346" s="50"/>
      <c r="F346" s="50"/>
      <c r="G346" s="50"/>
      <c r="H346" s="50"/>
      <c r="I346" s="50"/>
    </row>
    <row r="347" spans="3:9" ht="15" customHeight="1" x14ac:dyDescent="0.4">
      <c r="C347" s="50"/>
      <c r="D347" s="50"/>
      <c r="E347" s="50"/>
      <c r="F347" s="50"/>
      <c r="G347" s="50"/>
      <c r="H347" s="50"/>
      <c r="I347" s="50"/>
    </row>
    <row r="348" spans="3:9" ht="15" customHeight="1" x14ac:dyDescent="0.4">
      <c r="C348" s="50"/>
      <c r="D348" s="50"/>
      <c r="E348" s="50"/>
      <c r="F348" s="50"/>
      <c r="G348" s="50"/>
      <c r="H348" s="50"/>
      <c r="I348" s="50"/>
    </row>
    <row r="349" spans="3:9" ht="15" customHeight="1" x14ac:dyDescent="0.4">
      <c r="C349" s="50"/>
      <c r="D349" s="50"/>
      <c r="E349" s="50"/>
      <c r="F349" s="50"/>
      <c r="G349" s="50"/>
      <c r="H349" s="50"/>
      <c r="I349" s="50"/>
    </row>
    <row r="350" spans="3:9" ht="15" customHeight="1" x14ac:dyDescent="0.4">
      <c r="C350" s="50"/>
      <c r="D350" s="50"/>
      <c r="E350" s="50"/>
      <c r="F350" s="50"/>
      <c r="G350" s="50"/>
      <c r="H350" s="50"/>
      <c r="I350" s="50"/>
    </row>
    <row r="351" spans="3:9" ht="15" customHeight="1" x14ac:dyDescent="0.4">
      <c r="C351" s="50"/>
      <c r="D351" s="50"/>
      <c r="E351" s="50"/>
      <c r="F351" s="50"/>
      <c r="G351" s="50"/>
      <c r="H351" s="50"/>
      <c r="I351" s="50"/>
    </row>
    <row r="352" spans="3:9" ht="15" customHeight="1" x14ac:dyDescent="0.4">
      <c r="C352" s="50"/>
      <c r="D352" s="50"/>
      <c r="E352" s="50"/>
      <c r="F352" s="50"/>
      <c r="G352" s="50"/>
      <c r="H352" s="50"/>
      <c r="I352" s="50"/>
    </row>
    <row r="353" spans="3:9" ht="15" customHeight="1" x14ac:dyDescent="0.4">
      <c r="C353" s="50"/>
      <c r="D353" s="50"/>
      <c r="E353" s="50"/>
      <c r="F353" s="50"/>
      <c r="G353" s="50"/>
      <c r="H353" s="50"/>
      <c r="I353" s="50"/>
    </row>
    <row r="354" spans="3:9" ht="15" customHeight="1" x14ac:dyDescent="0.4">
      <c r="C354" s="50"/>
      <c r="D354" s="50"/>
      <c r="E354" s="50"/>
      <c r="F354" s="50"/>
      <c r="G354" s="50"/>
      <c r="H354" s="50"/>
      <c r="I354" s="50"/>
    </row>
    <row r="355" spans="3:9" ht="15" customHeight="1" x14ac:dyDescent="0.4">
      <c r="C355" s="50"/>
      <c r="D355" s="50"/>
      <c r="E355" s="50"/>
      <c r="F355" s="50"/>
      <c r="G355" s="50"/>
      <c r="H355" s="50"/>
      <c r="I355" s="50"/>
    </row>
    <row r="356" spans="3:9" ht="15" customHeight="1" x14ac:dyDescent="0.4">
      <c r="C356" s="50"/>
      <c r="D356" s="50"/>
      <c r="E356" s="50"/>
      <c r="F356" s="50"/>
      <c r="G356" s="50"/>
      <c r="H356" s="50"/>
      <c r="I356" s="50"/>
    </row>
    <row r="357" spans="3:9" ht="15" customHeight="1" x14ac:dyDescent="0.4">
      <c r="C357" s="50"/>
      <c r="D357" s="50"/>
      <c r="E357" s="50"/>
      <c r="F357" s="50"/>
      <c r="G357" s="50"/>
      <c r="H357" s="50"/>
      <c r="I357" s="50"/>
    </row>
    <row r="358" spans="3:9" ht="15" customHeight="1" x14ac:dyDescent="0.4">
      <c r="C358" s="50"/>
      <c r="D358" s="50"/>
      <c r="E358" s="50"/>
      <c r="F358" s="50"/>
      <c r="G358" s="50"/>
      <c r="H358" s="50"/>
      <c r="I358" s="50"/>
    </row>
    <row r="359" spans="3:9" ht="15" customHeight="1" x14ac:dyDescent="0.4">
      <c r="C359" s="50"/>
      <c r="D359" s="50"/>
      <c r="E359" s="50"/>
      <c r="F359" s="50"/>
      <c r="G359" s="50"/>
      <c r="H359" s="50"/>
      <c r="I359" s="50"/>
    </row>
    <row r="360" spans="3:9" ht="15" customHeight="1" x14ac:dyDescent="0.4">
      <c r="C360" s="50"/>
      <c r="D360" s="50"/>
      <c r="E360" s="50"/>
      <c r="F360" s="50"/>
      <c r="G360" s="50"/>
      <c r="H360" s="50"/>
      <c r="I360" s="50"/>
    </row>
    <row r="361" spans="3:9" ht="15" customHeight="1" x14ac:dyDescent="0.4">
      <c r="C361" s="50"/>
      <c r="D361" s="50"/>
      <c r="E361" s="50"/>
      <c r="F361" s="50"/>
      <c r="G361" s="50"/>
      <c r="H361" s="50"/>
      <c r="I361" s="50"/>
    </row>
    <row r="362" spans="3:9" ht="15" customHeight="1" x14ac:dyDescent="0.4">
      <c r="C362" s="50"/>
      <c r="D362" s="50"/>
      <c r="E362" s="50"/>
      <c r="F362" s="50"/>
      <c r="G362" s="50"/>
      <c r="H362" s="50"/>
      <c r="I362" s="50"/>
    </row>
    <row r="363" spans="3:9" ht="15" customHeight="1" x14ac:dyDescent="0.4">
      <c r="C363" s="50"/>
      <c r="D363" s="50"/>
      <c r="E363" s="50"/>
      <c r="F363" s="50"/>
      <c r="G363" s="50"/>
      <c r="H363" s="50"/>
      <c r="I363" s="50"/>
    </row>
    <row r="364" spans="3:9" ht="15" customHeight="1" x14ac:dyDescent="0.4">
      <c r="C364" s="50"/>
      <c r="D364" s="50"/>
      <c r="E364" s="50"/>
      <c r="F364" s="50"/>
      <c r="G364" s="50"/>
      <c r="H364" s="50"/>
      <c r="I364" s="50"/>
    </row>
    <row r="365" spans="3:9" ht="15" customHeight="1" x14ac:dyDescent="0.4">
      <c r="C365" s="50"/>
      <c r="D365" s="50"/>
      <c r="E365" s="50"/>
      <c r="F365" s="50"/>
      <c r="G365" s="50"/>
      <c r="H365" s="50"/>
      <c r="I365" s="50"/>
    </row>
    <row r="366" spans="3:9" ht="15" customHeight="1" x14ac:dyDescent="0.4">
      <c r="C366" s="50"/>
      <c r="D366" s="50"/>
      <c r="E366" s="50"/>
      <c r="F366" s="50"/>
      <c r="G366" s="50"/>
      <c r="H366" s="50"/>
      <c r="I366" s="50"/>
    </row>
  </sheetData>
  <mergeCells count="44">
    <mergeCell ref="A1:B1"/>
    <mergeCell ref="A2:B2"/>
    <mergeCell ref="A3:J3"/>
    <mergeCell ref="A5:B6"/>
    <mergeCell ref="C5:C6"/>
    <mergeCell ref="D5:D6"/>
    <mergeCell ref="E5:J5"/>
    <mergeCell ref="E6:F6"/>
    <mergeCell ref="A7:A9"/>
    <mergeCell ref="B7:B9"/>
    <mergeCell ref="C7:C9"/>
    <mergeCell ref="D7:D9"/>
    <mergeCell ref="E7:F7"/>
    <mergeCell ref="E8:E9"/>
    <mergeCell ref="A10:A12"/>
    <mergeCell ref="B10:B12"/>
    <mergeCell ref="C10:C12"/>
    <mergeCell ref="D10:D12"/>
    <mergeCell ref="E10:F10"/>
    <mergeCell ref="E11:E12"/>
    <mergeCell ref="A13:A15"/>
    <mergeCell ref="B13:B15"/>
    <mergeCell ref="C13:C15"/>
    <mergeCell ref="D13:D15"/>
    <mergeCell ref="E13:F13"/>
    <mergeCell ref="E14:E15"/>
    <mergeCell ref="A16:A18"/>
    <mergeCell ref="B16:B18"/>
    <mergeCell ref="C16:C18"/>
    <mergeCell ref="D16:D18"/>
    <mergeCell ref="E16:F16"/>
    <mergeCell ref="E17:E18"/>
    <mergeCell ref="A19:A21"/>
    <mergeCell ref="B19:B21"/>
    <mergeCell ref="C19:C21"/>
    <mergeCell ref="D19:D21"/>
    <mergeCell ref="E19:F19"/>
    <mergeCell ref="E20:E21"/>
    <mergeCell ref="A22:A24"/>
    <mergeCell ref="B22:B24"/>
    <mergeCell ref="C22:C24"/>
    <mergeCell ref="D22:D24"/>
    <mergeCell ref="E22:F22"/>
    <mergeCell ref="E23:E24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95E34-674B-4BA6-9E18-34FD2D4FD3D9}">
  <dimension ref="A1:AA408"/>
  <sheetViews>
    <sheetView showGridLines="0" zoomScale="87" zoomScaleNormal="87" zoomScaleSheetLayoutView="80" workbookViewId="0">
      <selection sqref="A1:B1"/>
    </sheetView>
  </sheetViews>
  <sheetFormatPr defaultRowHeight="15" customHeight="1" x14ac:dyDescent="0.4"/>
  <cols>
    <col min="1" max="1" width="0.875" style="4" customWidth="1"/>
    <col min="2" max="2" width="18.375" style="4" customWidth="1"/>
    <col min="3" max="4" width="7.875" style="4" customWidth="1"/>
    <col min="5" max="5" width="4.75" style="4" customWidth="1"/>
    <col min="6" max="6" width="1.5" style="4" customWidth="1"/>
    <col min="7" max="7" width="3.125" style="4" customWidth="1"/>
    <col min="8" max="8" width="8.875" style="4" customWidth="1"/>
    <col min="9" max="12" width="8.125" style="4" customWidth="1"/>
    <col min="13" max="14" width="1.25" style="4" customWidth="1"/>
    <col min="15" max="15" width="0.875" style="4" customWidth="1"/>
    <col min="16" max="16" width="18.5" style="4" customWidth="1"/>
    <col min="17" max="18" width="8.125" style="4" customWidth="1"/>
    <col min="19" max="19" width="4.75" style="4" customWidth="1"/>
    <col min="20" max="20" width="1.5" style="4" customWidth="1"/>
    <col min="21" max="21" width="3.625" style="4" customWidth="1"/>
    <col min="22" max="22" width="8.875" style="4" customWidth="1"/>
    <col min="23" max="26" width="8.125" style="4" customWidth="1"/>
    <col min="27" max="260" width="9" style="4"/>
    <col min="261" max="261" width="2.375" style="4" customWidth="1"/>
    <col min="262" max="262" width="15.625" style="4" customWidth="1"/>
    <col min="263" max="265" width="9.125" style="4" customWidth="1"/>
    <col min="266" max="269" width="8.625" style="4" customWidth="1"/>
    <col min="270" max="516" width="9" style="4"/>
    <col min="517" max="517" width="2.375" style="4" customWidth="1"/>
    <col min="518" max="518" width="15.625" style="4" customWidth="1"/>
    <col min="519" max="521" width="9.125" style="4" customWidth="1"/>
    <col min="522" max="525" width="8.625" style="4" customWidth="1"/>
    <col min="526" max="772" width="9" style="4"/>
    <col min="773" max="773" width="2.375" style="4" customWidth="1"/>
    <col min="774" max="774" width="15.625" style="4" customWidth="1"/>
    <col min="775" max="777" width="9.125" style="4" customWidth="1"/>
    <col min="778" max="781" width="8.625" style="4" customWidth="1"/>
    <col min="782" max="1028" width="9" style="4"/>
    <col min="1029" max="1029" width="2.375" style="4" customWidth="1"/>
    <col min="1030" max="1030" width="15.625" style="4" customWidth="1"/>
    <col min="1031" max="1033" width="9.125" style="4" customWidth="1"/>
    <col min="1034" max="1037" width="8.625" style="4" customWidth="1"/>
    <col min="1038" max="1284" width="9" style="4"/>
    <col min="1285" max="1285" width="2.375" style="4" customWidth="1"/>
    <col min="1286" max="1286" width="15.625" style="4" customWidth="1"/>
    <col min="1287" max="1289" width="9.125" style="4" customWidth="1"/>
    <col min="1290" max="1293" width="8.625" style="4" customWidth="1"/>
    <col min="1294" max="1540" width="9" style="4"/>
    <col min="1541" max="1541" width="2.375" style="4" customWidth="1"/>
    <col min="1542" max="1542" width="15.625" style="4" customWidth="1"/>
    <col min="1543" max="1545" width="9.125" style="4" customWidth="1"/>
    <col min="1546" max="1549" width="8.625" style="4" customWidth="1"/>
    <col min="1550" max="1796" width="9" style="4"/>
    <col min="1797" max="1797" width="2.375" style="4" customWidth="1"/>
    <col min="1798" max="1798" width="15.625" style="4" customWidth="1"/>
    <col min="1799" max="1801" width="9.125" style="4" customWidth="1"/>
    <col min="1802" max="1805" width="8.625" style="4" customWidth="1"/>
    <col min="1806" max="2052" width="9" style="4"/>
    <col min="2053" max="2053" width="2.375" style="4" customWidth="1"/>
    <col min="2054" max="2054" width="15.625" style="4" customWidth="1"/>
    <col min="2055" max="2057" width="9.125" style="4" customWidth="1"/>
    <col min="2058" max="2061" width="8.625" style="4" customWidth="1"/>
    <col min="2062" max="2308" width="9" style="4"/>
    <col min="2309" max="2309" width="2.375" style="4" customWidth="1"/>
    <col min="2310" max="2310" width="15.625" style="4" customWidth="1"/>
    <col min="2311" max="2313" width="9.125" style="4" customWidth="1"/>
    <col min="2314" max="2317" width="8.625" style="4" customWidth="1"/>
    <col min="2318" max="2564" width="9" style="4"/>
    <col min="2565" max="2565" width="2.375" style="4" customWidth="1"/>
    <col min="2566" max="2566" width="15.625" style="4" customWidth="1"/>
    <col min="2567" max="2569" width="9.125" style="4" customWidth="1"/>
    <col min="2570" max="2573" width="8.625" style="4" customWidth="1"/>
    <col min="2574" max="2820" width="9" style="4"/>
    <col min="2821" max="2821" width="2.375" style="4" customWidth="1"/>
    <col min="2822" max="2822" width="15.625" style="4" customWidth="1"/>
    <col min="2823" max="2825" width="9.125" style="4" customWidth="1"/>
    <col min="2826" max="2829" width="8.625" style="4" customWidth="1"/>
    <col min="2830" max="3076" width="9" style="4"/>
    <col min="3077" max="3077" width="2.375" style="4" customWidth="1"/>
    <col min="3078" max="3078" width="15.625" style="4" customWidth="1"/>
    <col min="3079" max="3081" width="9.125" style="4" customWidth="1"/>
    <col min="3082" max="3085" width="8.625" style="4" customWidth="1"/>
    <col min="3086" max="3332" width="9" style="4"/>
    <col min="3333" max="3333" width="2.375" style="4" customWidth="1"/>
    <col min="3334" max="3334" width="15.625" style="4" customWidth="1"/>
    <col min="3335" max="3337" width="9.125" style="4" customWidth="1"/>
    <col min="3338" max="3341" width="8.625" style="4" customWidth="1"/>
    <col min="3342" max="3588" width="9" style="4"/>
    <col min="3589" max="3589" width="2.375" style="4" customWidth="1"/>
    <col min="3590" max="3590" width="15.625" style="4" customWidth="1"/>
    <col min="3591" max="3593" width="9.125" style="4" customWidth="1"/>
    <col min="3594" max="3597" width="8.625" style="4" customWidth="1"/>
    <col min="3598" max="3844" width="9" style="4"/>
    <col min="3845" max="3845" width="2.375" style="4" customWidth="1"/>
    <col min="3846" max="3846" width="15.625" style="4" customWidth="1"/>
    <col min="3847" max="3849" width="9.125" style="4" customWidth="1"/>
    <col min="3850" max="3853" width="8.625" style="4" customWidth="1"/>
    <col min="3854" max="4100" width="9" style="4"/>
    <col min="4101" max="4101" width="2.375" style="4" customWidth="1"/>
    <col min="4102" max="4102" width="15.625" style="4" customWidth="1"/>
    <col min="4103" max="4105" width="9.125" style="4" customWidth="1"/>
    <col min="4106" max="4109" width="8.625" style="4" customWidth="1"/>
    <col min="4110" max="4356" width="9" style="4"/>
    <col min="4357" max="4357" width="2.375" style="4" customWidth="1"/>
    <col min="4358" max="4358" width="15.625" style="4" customWidth="1"/>
    <col min="4359" max="4361" width="9.125" style="4" customWidth="1"/>
    <col min="4362" max="4365" width="8.625" style="4" customWidth="1"/>
    <col min="4366" max="4612" width="9" style="4"/>
    <col min="4613" max="4613" width="2.375" style="4" customWidth="1"/>
    <col min="4614" max="4614" width="15.625" style="4" customWidth="1"/>
    <col min="4615" max="4617" width="9.125" style="4" customWidth="1"/>
    <col min="4618" max="4621" width="8.625" style="4" customWidth="1"/>
    <col min="4622" max="4868" width="9" style="4"/>
    <col min="4869" max="4869" width="2.375" style="4" customWidth="1"/>
    <col min="4870" max="4870" width="15.625" style="4" customWidth="1"/>
    <col min="4871" max="4873" width="9.125" style="4" customWidth="1"/>
    <col min="4874" max="4877" width="8.625" style="4" customWidth="1"/>
    <col min="4878" max="5124" width="9" style="4"/>
    <col min="5125" max="5125" width="2.375" style="4" customWidth="1"/>
    <col min="5126" max="5126" width="15.625" style="4" customWidth="1"/>
    <col min="5127" max="5129" width="9.125" style="4" customWidth="1"/>
    <col min="5130" max="5133" width="8.625" style="4" customWidth="1"/>
    <col min="5134" max="5380" width="9" style="4"/>
    <col min="5381" max="5381" width="2.375" style="4" customWidth="1"/>
    <col min="5382" max="5382" width="15.625" style="4" customWidth="1"/>
    <col min="5383" max="5385" width="9.125" style="4" customWidth="1"/>
    <col min="5386" max="5389" width="8.625" style="4" customWidth="1"/>
    <col min="5390" max="5636" width="9" style="4"/>
    <col min="5637" max="5637" width="2.375" style="4" customWidth="1"/>
    <col min="5638" max="5638" width="15.625" style="4" customWidth="1"/>
    <col min="5639" max="5641" width="9.125" style="4" customWidth="1"/>
    <col min="5642" max="5645" width="8.625" style="4" customWidth="1"/>
    <col min="5646" max="5892" width="9" style="4"/>
    <col min="5893" max="5893" width="2.375" style="4" customWidth="1"/>
    <col min="5894" max="5894" width="15.625" style="4" customWidth="1"/>
    <col min="5895" max="5897" width="9.125" style="4" customWidth="1"/>
    <col min="5898" max="5901" width="8.625" style="4" customWidth="1"/>
    <col min="5902" max="6148" width="9" style="4"/>
    <col min="6149" max="6149" width="2.375" style="4" customWidth="1"/>
    <col min="6150" max="6150" width="15.625" style="4" customWidth="1"/>
    <col min="6151" max="6153" width="9.125" style="4" customWidth="1"/>
    <col min="6154" max="6157" width="8.625" style="4" customWidth="1"/>
    <col min="6158" max="6404" width="9" style="4"/>
    <col min="6405" max="6405" width="2.375" style="4" customWidth="1"/>
    <col min="6406" max="6406" width="15.625" style="4" customWidth="1"/>
    <col min="6407" max="6409" width="9.125" style="4" customWidth="1"/>
    <col min="6410" max="6413" width="8.625" style="4" customWidth="1"/>
    <col min="6414" max="6660" width="9" style="4"/>
    <col min="6661" max="6661" width="2.375" style="4" customWidth="1"/>
    <col min="6662" max="6662" width="15.625" style="4" customWidth="1"/>
    <col min="6663" max="6665" width="9.125" style="4" customWidth="1"/>
    <col min="6666" max="6669" width="8.625" style="4" customWidth="1"/>
    <col min="6670" max="6916" width="9" style="4"/>
    <col min="6917" max="6917" width="2.375" style="4" customWidth="1"/>
    <col min="6918" max="6918" width="15.625" style="4" customWidth="1"/>
    <col min="6919" max="6921" width="9.125" style="4" customWidth="1"/>
    <col min="6922" max="6925" width="8.625" style="4" customWidth="1"/>
    <col min="6926" max="7172" width="9" style="4"/>
    <col min="7173" max="7173" width="2.375" style="4" customWidth="1"/>
    <col min="7174" max="7174" width="15.625" style="4" customWidth="1"/>
    <col min="7175" max="7177" width="9.125" style="4" customWidth="1"/>
    <col min="7178" max="7181" width="8.625" style="4" customWidth="1"/>
    <col min="7182" max="7428" width="9" style="4"/>
    <col min="7429" max="7429" width="2.375" style="4" customWidth="1"/>
    <col min="7430" max="7430" width="15.625" style="4" customWidth="1"/>
    <col min="7431" max="7433" width="9.125" style="4" customWidth="1"/>
    <col min="7434" max="7437" width="8.625" style="4" customWidth="1"/>
    <col min="7438" max="7684" width="9" style="4"/>
    <col min="7685" max="7685" width="2.375" style="4" customWidth="1"/>
    <col min="7686" max="7686" width="15.625" style="4" customWidth="1"/>
    <col min="7687" max="7689" width="9.125" style="4" customWidth="1"/>
    <col min="7690" max="7693" width="8.625" style="4" customWidth="1"/>
    <col min="7694" max="7940" width="9" style="4"/>
    <col min="7941" max="7941" width="2.375" style="4" customWidth="1"/>
    <col min="7942" max="7942" width="15.625" style="4" customWidth="1"/>
    <col min="7943" max="7945" width="9.125" style="4" customWidth="1"/>
    <col min="7946" max="7949" width="8.625" style="4" customWidth="1"/>
    <col min="7950" max="8196" width="9" style="4"/>
    <col min="8197" max="8197" width="2.375" style="4" customWidth="1"/>
    <col min="8198" max="8198" width="15.625" style="4" customWidth="1"/>
    <col min="8199" max="8201" width="9.125" style="4" customWidth="1"/>
    <col min="8202" max="8205" width="8.625" style="4" customWidth="1"/>
    <col min="8206" max="8452" width="9" style="4"/>
    <col min="8453" max="8453" width="2.375" style="4" customWidth="1"/>
    <col min="8454" max="8454" width="15.625" style="4" customWidth="1"/>
    <col min="8455" max="8457" width="9.125" style="4" customWidth="1"/>
    <col min="8458" max="8461" width="8.625" style="4" customWidth="1"/>
    <col min="8462" max="8708" width="9" style="4"/>
    <col min="8709" max="8709" width="2.375" style="4" customWidth="1"/>
    <col min="8710" max="8710" width="15.625" style="4" customWidth="1"/>
    <col min="8711" max="8713" width="9.125" style="4" customWidth="1"/>
    <col min="8714" max="8717" width="8.625" style="4" customWidth="1"/>
    <col min="8718" max="8964" width="9" style="4"/>
    <col min="8965" max="8965" width="2.375" style="4" customWidth="1"/>
    <col min="8966" max="8966" width="15.625" style="4" customWidth="1"/>
    <col min="8967" max="8969" width="9.125" style="4" customWidth="1"/>
    <col min="8970" max="8973" width="8.625" style="4" customWidth="1"/>
    <col min="8974" max="9220" width="9" style="4"/>
    <col min="9221" max="9221" width="2.375" style="4" customWidth="1"/>
    <col min="9222" max="9222" width="15.625" style="4" customWidth="1"/>
    <col min="9223" max="9225" width="9.125" style="4" customWidth="1"/>
    <col min="9226" max="9229" width="8.625" style="4" customWidth="1"/>
    <col min="9230" max="9476" width="9" style="4"/>
    <col min="9477" max="9477" width="2.375" style="4" customWidth="1"/>
    <col min="9478" max="9478" width="15.625" style="4" customWidth="1"/>
    <col min="9479" max="9481" width="9.125" style="4" customWidth="1"/>
    <col min="9482" max="9485" width="8.625" style="4" customWidth="1"/>
    <col min="9486" max="9732" width="9" style="4"/>
    <col min="9733" max="9733" width="2.375" style="4" customWidth="1"/>
    <col min="9734" max="9734" width="15.625" style="4" customWidth="1"/>
    <col min="9735" max="9737" width="9.125" style="4" customWidth="1"/>
    <col min="9738" max="9741" width="8.625" style="4" customWidth="1"/>
    <col min="9742" max="9988" width="9" style="4"/>
    <col min="9989" max="9989" width="2.375" style="4" customWidth="1"/>
    <col min="9990" max="9990" width="15.625" style="4" customWidth="1"/>
    <col min="9991" max="9993" width="9.125" style="4" customWidth="1"/>
    <col min="9994" max="9997" width="8.625" style="4" customWidth="1"/>
    <col min="9998" max="10244" width="9" style="4"/>
    <col min="10245" max="10245" width="2.375" style="4" customWidth="1"/>
    <col min="10246" max="10246" width="15.625" style="4" customWidth="1"/>
    <col min="10247" max="10249" width="9.125" style="4" customWidth="1"/>
    <col min="10250" max="10253" width="8.625" style="4" customWidth="1"/>
    <col min="10254" max="10500" width="9" style="4"/>
    <col min="10501" max="10501" width="2.375" style="4" customWidth="1"/>
    <col min="10502" max="10502" width="15.625" style="4" customWidth="1"/>
    <col min="10503" max="10505" width="9.125" style="4" customWidth="1"/>
    <col min="10506" max="10509" width="8.625" style="4" customWidth="1"/>
    <col min="10510" max="10756" width="9" style="4"/>
    <col min="10757" max="10757" width="2.375" style="4" customWidth="1"/>
    <col min="10758" max="10758" width="15.625" style="4" customWidth="1"/>
    <col min="10759" max="10761" width="9.125" style="4" customWidth="1"/>
    <col min="10762" max="10765" width="8.625" style="4" customWidth="1"/>
    <col min="10766" max="11012" width="9" style="4"/>
    <col min="11013" max="11013" width="2.375" style="4" customWidth="1"/>
    <col min="11014" max="11014" width="15.625" style="4" customWidth="1"/>
    <col min="11015" max="11017" width="9.125" style="4" customWidth="1"/>
    <col min="11018" max="11021" width="8.625" style="4" customWidth="1"/>
    <col min="11022" max="11268" width="9" style="4"/>
    <col min="11269" max="11269" width="2.375" style="4" customWidth="1"/>
    <col min="11270" max="11270" width="15.625" style="4" customWidth="1"/>
    <col min="11271" max="11273" width="9.125" style="4" customWidth="1"/>
    <col min="11274" max="11277" width="8.625" style="4" customWidth="1"/>
    <col min="11278" max="11524" width="9" style="4"/>
    <col min="11525" max="11525" width="2.375" style="4" customWidth="1"/>
    <col min="11526" max="11526" width="15.625" style="4" customWidth="1"/>
    <col min="11527" max="11529" width="9.125" style="4" customWidth="1"/>
    <col min="11530" max="11533" width="8.625" style="4" customWidth="1"/>
    <col min="11534" max="11780" width="9" style="4"/>
    <col min="11781" max="11781" width="2.375" style="4" customWidth="1"/>
    <col min="11782" max="11782" width="15.625" style="4" customWidth="1"/>
    <col min="11783" max="11785" width="9.125" style="4" customWidth="1"/>
    <col min="11786" max="11789" width="8.625" style="4" customWidth="1"/>
    <col min="11790" max="12036" width="9" style="4"/>
    <col min="12037" max="12037" width="2.375" style="4" customWidth="1"/>
    <col min="12038" max="12038" width="15.625" style="4" customWidth="1"/>
    <col min="12039" max="12041" width="9.125" style="4" customWidth="1"/>
    <col min="12042" max="12045" width="8.625" style="4" customWidth="1"/>
    <col min="12046" max="12292" width="9" style="4"/>
    <col min="12293" max="12293" width="2.375" style="4" customWidth="1"/>
    <col min="12294" max="12294" width="15.625" style="4" customWidth="1"/>
    <col min="12295" max="12297" width="9.125" style="4" customWidth="1"/>
    <col min="12298" max="12301" width="8.625" style="4" customWidth="1"/>
    <col min="12302" max="12548" width="9" style="4"/>
    <col min="12549" max="12549" width="2.375" style="4" customWidth="1"/>
    <col min="12550" max="12550" width="15.625" style="4" customWidth="1"/>
    <col min="12551" max="12553" width="9.125" style="4" customWidth="1"/>
    <col min="12554" max="12557" width="8.625" style="4" customWidth="1"/>
    <col min="12558" max="12804" width="9" style="4"/>
    <col min="12805" max="12805" width="2.375" style="4" customWidth="1"/>
    <col min="12806" max="12806" width="15.625" style="4" customWidth="1"/>
    <col min="12807" max="12809" width="9.125" style="4" customWidth="1"/>
    <col min="12810" max="12813" width="8.625" style="4" customWidth="1"/>
    <col min="12814" max="13060" width="9" style="4"/>
    <col min="13061" max="13061" width="2.375" style="4" customWidth="1"/>
    <col min="13062" max="13062" width="15.625" style="4" customWidth="1"/>
    <col min="13063" max="13065" width="9.125" style="4" customWidth="1"/>
    <col min="13066" max="13069" width="8.625" style="4" customWidth="1"/>
    <col min="13070" max="13316" width="9" style="4"/>
    <col min="13317" max="13317" width="2.375" style="4" customWidth="1"/>
    <col min="13318" max="13318" width="15.625" style="4" customWidth="1"/>
    <col min="13319" max="13321" width="9.125" style="4" customWidth="1"/>
    <col min="13322" max="13325" width="8.625" style="4" customWidth="1"/>
    <col min="13326" max="13572" width="9" style="4"/>
    <col min="13573" max="13573" width="2.375" style="4" customWidth="1"/>
    <col min="13574" max="13574" width="15.625" style="4" customWidth="1"/>
    <col min="13575" max="13577" width="9.125" style="4" customWidth="1"/>
    <col min="13578" max="13581" width="8.625" style="4" customWidth="1"/>
    <col min="13582" max="13828" width="9" style="4"/>
    <col min="13829" max="13829" width="2.375" style="4" customWidth="1"/>
    <col min="13830" max="13830" width="15.625" style="4" customWidth="1"/>
    <col min="13831" max="13833" width="9.125" style="4" customWidth="1"/>
    <col min="13834" max="13837" width="8.625" style="4" customWidth="1"/>
    <col min="13838" max="14084" width="9" style="4"/>
    <col min="14085" max="14085" width="2.375" style="4" customWidth="1"/>
    <col min="14086" max="14086" width="15.625" style="4" customWidth="1"/>
    <col min="14087" max="14089" width="9.125" style="4" customWidth="1"/>
    <col min="14090" max="14093" width="8.625" style="4" customWidth="1"/>
    <col min="14094" max="14340" width="9" style="4"/>
    <col min="14341" max="14341" width="2.375" style="4" customWidth="1"/>
    <col min="14342" max="14342" width="15.625" style="4" customWidth="1"/>
    <col min="14343" max="14345" width="9.125" style="4" customWidth="1"/>
    <col min="14346" max="14349" width="8.625" style="4" customWidth="1"/>
    <col min="14350" max="14596" width="9" style="4"/>
    <col min="14597" max="14597" width="2.375" style="4" customWidth="1"/>
    <col min="14598" max="14598" width="15.625" style="4" customWidth="1"/>
    <col min="14599" max="14601" width="9.125" style="4" customWidth="1"/>
    <col min="14602" max="14605" width="8.625" style="4" customWidth="1"/>
    <col min="14606" max="14852" width="9" style="4"/>
    <col min="14853" max="14853" width="2.375" style="4" customWidth="1"/>
    <col min="14854" max="14854" width="15.625" style="4" customWidth="1"/>
    <col min="14855" max="14857" width="9.125" style="4" customWidth="1"/>
    <col min="14858" max="14861" width="8.625" style="4" customWidth="1"/>
    <col min="14862" max="15108" width="9" style="4"/>
    <col min="15109" max="15109" width="2.375" style="4" customWidth="1"/>
    <col min="15110" max="15110" width="15.625" style="4" customWidth="1"/>
    <col min="15111" max="15113" width="9.125" style="4" customWidth="1"/>
    <col min="15114" max="15117" width="8.625" style="4" customWidth="1"/>
    <col min="15118" max="15364" width="9" style="4"/>
    <col min="15365" max="15365" width="2.375" style="4" customWidth="1"/>
    <col min="15366" max="15366" width="15.625" style="4" customWidth="1"/>
    <col min="15367" max="15369" width="9.125" style="4" customWidth="1"/>
    <col min="15370" max="15373" width="8.625" style="4" customWidth="1"/>
    <col min="15374" max="15620" width="9" style="4"/>
    <col min="15621" max="15621" width="2.375" style="4" customWidth="1"/>
    <col min="15622" max="15622" width="15.625" style="4" customWidth="1"/>
    <col min="15623" max="15625" width="9.125" style="4" customWidth="1"/>
    <col min="15626" max="15629" width="8.625" style="4" customWidth="1"/>
    <col min="15630" max="15876" width="9" style="4"/>
    <col min="15877" max="15877" width="2.375" style="4" customWidth="1"/>
    <col min="15878" max="15878" width="15.625" style="4" customWidth="1"/>
    <col min="15879" max="15881" width="9.125" style="4" customWidth="1"/>
    <col min="15882" max="15885" width="8.625" style="4" customWidth="1"/>
    <col min="15886" max="16132" width="9" style="4"/>
    <col min="16133" max="16133" width="2.375" style="4" customWidth="1"/>
    <col min="16134" max="16134" width="15.625" style="4" customWidth="1"/>
    <col min="16135" max="16137" width="9.125" style="4" customWidth="1"/>
    <col min="16138" max="16141" width="8.625" style="4" customWidth="1"/>
    <col min="16142" max="16384" width="9" style="4"/>
  </cols>
  <sheetData>
    <row r="1" spans="1:27" s="2" customFormat="1" ht="18" customHeight="1" x14ac:dyDescent="0.4">
      <c r="A1" s="258"/>
      <c r="B1" s="25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7" s="2" customFormat="1" ht="18" customHeight="1" x14ac:dyDescent="0.4">
      <c r="A2" s="258"/>
      <c r="B2" s="25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7" ht="24" customHeight="1" x14ac:dyDescent="0.4">
      <c r="A3" s="269" t="s">
        <v>44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56"/>
      <c r="O3" s="269" t="s">
        <v>45</v>
      </c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</row>
    <row r="4" spans="1:27" ht="13.5" x14ac:dyDescent="0.15">
      <c r="A4" s="57" t="s">
        <v>46</v>
      </c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  <c r="O4" s="3"/>
      <c r="P4" s="58" t="s">
        <v>47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 spans="1:27" s="7" customFormat="1" ht="18" customHeight="1" x14ac:dyDescent="0.4">
      <c r="A5" s="242" t="s">
        <v>31</v>
      </c>
      <c r="B5" s="244"/>
      <c r="C5" s="260" t="s">
        <v>32</v>
      </c>
      <c r="D5" s="261" t="s">
        <v>33</v>
      </c>
      <c r="E5" s="292" t="s">
        <v>48</v>
      </c>
      <c r="F5" s="261" t="s">
        <v>34</v>
      </c>
      <c r="G5" s="261"/>
      <c r="H5" s="261"/>
      <c r="I5" s="261"/>
      <c r="J5" s="261"/>
      <c r="K5" s="261"/>
      <c r="L5" s="261"/>
      <c r="M5" s="60"/>
      <c r="O5" s="242" t="s">
        <v>31</v>
      </c>
      <c r="P5" s="244"/>
      <c r="Q5" s="260" t="s">
        <v>32</v>
      </c>
      <c r="R5" s="261" t="s">
        <v>33</v>
      </c>
      <c r="S5" s="292" t="s">
        <v>48</v>
      </c>
      <c r="T5" s="261" t="s">
        <v>34</v>
      </c>
      <c r="U5" s="261"/>
      <c r="V5" s="261"/>
      <c r="W5" s="261"/>
      <c r="X5" s="261"/>
      <c r="Y5" s="261"/>
      <c r="Z5" s="261"/>
    </row>
    <row r="6" spans="1:27" s="7" customFormat="1" ht="18" customHeight="1" x14ac:dyDescent="0.4">
      <c r="A6" s="242"/>
      <c r="B6" s="244"/>
      <c r="C6" s="261"/>
      <c r="D6" s="261"/>
      <c r="E6" s="293"/>
      <c r="F6" s="242"/>
      <c r="G6" s="244"/>
      <c r="H6" s="8" t="s">
        <v>49</v>
      </c>
      <c r="I6" s="8" t="s">
        <v>6</v>
      </c>
      <c r="J6" s="8" t="s">
        <v>35</v>
      </c>
      <c r="K6" s="8" t="s">
        <v>8</v>
      </c>
      <c r="L6" s="8" t="s">
        <v>9</v>
      </c>
      <c r="M6" s="60"/>
      <c r="O6" s="236"/>
      <c r="P6" s="237"/>
      <c r="Q6" s="261"/>
      <c r="R6" s="261"/>
      <c r="S6" s="293"/>
      <c r="T6" s="242"/>
      <c r="U6" s="244"/>
      <c r="V6" s="8" t="s">
        <v>49</v>
      </c>
      <c r="W6" s="8" t="s">
        <v>6</v>
      </c>
      <c r="X6" s="8" t="s">
        <v>35</v>
      </c>
      <c r="Y6" s="8" t="s">
        <v>8</v>
      </c>
      <c r="Z6" s="8" t="s">
        <v>9</v>
      </c>
    </row>
    <row r="7" spans="1:27" s="7" customFormat="1" ht="13.5" customHeight="1" x14ac:dyDescent="0.4">
      <c r="A7" s="289"/>
      <c r="B7" s="220" t="s">
        <v>50</v>
      </c>
      <c r="C7" s="223">
        <v>41</v>
      </c>
      <c r="D7" s="223">
        <v>12</v>
      </c>
      <c r="E7" s="279" t="s">
        <v>51</v>
      </c>
      <c r="F7" s="276" t="s">
        <v>52</v>
      </c>
      <c r="G7" s="280"/>
      <c r="H7" s="21">
        <v>0</v>
      </c>
      <c r="I7" s="21">
        <v>29</v>
      </c>
      <c r="J7" s="21">
        <v>37</v>
      </c>
      <c r="K7" s="21">
        <v>41</v>
      </c>
      <c r="L7" s="21">
        <v>107</v>
      </c>
      <c r="M7" s="61"/>
      <c r="O7" s="230"/>
      <c r="P7" s="247" t="s">
        <v>53</v>
      </c>
      <c r="Q7" s="223">
        <v>33</v>
      </c>
      <c r="R7" s="223">
        <v>9</v>
      </c>
      <c r="S7" s="279" t="s">
        <v>51</v>
      </c>
      <c r="T7" s="276" t="s">
        <v>52</v>
      </c>
      <c r="U7" s="277"/>
      <c r="V7" s="21">
        <v>0</v>
      </c>
      <c r="W7" s="21">
        <v>16</v>
      </c>
      <c r="X7" s="21">
        <v>20</v>
      </c>
      <c r="Y7" s="21">
        <v>22</v>
      </c>
      <c r="Z7" s="21">
        <v>58</v>
      </c>
    </row>
    <row r="8" spans="1:27" s="7" customFormat="1" ht="13.5" customHeight="1" x14ac:dyDescent="0.4">
      <c r="A8" s="290"/>
      <c r="B8" s="221"/>
      <c r="C8" s="224"/>
      <c r="D8" s="224"/>
      <c r="E8" s="279"/>
      <c r="F8" s="228"/>
      <c r="G8" s="11" t="s">
        <v>54</v>
      </c>
      <c r="H8" s="21">
        <v>0</v>
      </c>
      <c r="I8" s="21">
        <v>15</v>
      </c>
      <c r="J8" s="21">
        <v>27</v>
      </c>
      <c r="K8" s="21">
        <v>21</v>
      </c>
      <c r="L8" s="21">
        <v>63</v>
      </c>
      <c r="M8" s="61"/>
      <c r="O8" s="214"/>
      <c r="P8" s="248"/>
      <c r="Q8" s="224"/>
      <c r="R8" s="224"/>
      <c r="S8" s="271"/>
      <c r="T8" s="228"/>
      <c r="U8" s="11" t="s">
        <v>54</v>
      </c>
      <c r="V8" s="21">
        <v>0</v>
      </c>
      <c r="W8" s="21">
        <v>10</v>
      </c>
      <c r="X8" s="21">
        <v>10</v>
      </c>
      <c r="Y8" s="21">
        <v>9</v>
      </c>
      <c r="Z8" s="21">
        <v>29</v>
      </c>
    </row>
    <row r="9" spans="1:27" s="7" customFormat="1" ht="13.5" customHeight="1" x14ac:dyDescent="0.4">
      <c r="A9" s="290"/>
      <c r="B9" s="221"/>
      <c r="C9" s="224"/>
      <c r="D9" s="224"/>
      <c r="E9" s="279"/>
      <c r="F9" s="229"/>
      <c r="G9" s="16" t="s">
        <v>55</v>
      </c>
      <c r="H9" s="21">
        <v>0</v>
      </c>
      <c r="I9" s="21">
        <v>14</v>
      </c>
      <c r="J9" s="21">
        <v>10</v>
      </c>
      <c r="K9" s="21">
        <v>20</v>
      </c>
      <c r="L9" s="21">
        <v>44</v>
      </c>
      <c r="M9" s="61"/>
      <c r="O9" s="214"/>
      <c r="P9" s="248"/>
      <c r="Q9" s="224"/>
      <c r="R9" s="224"/>
      <c r="S9" s="272"/>
      <c r="T9" s="278"/>
      <c r="U9" s="16" t="s">
        <v>55</v>
      </c>
      <c r="V9" s="21">
        <v>0</v>
      </c>
      <c r="W9" s="21">
        <v>6</v>
      </c>
      <c r="X9" s="21">
        <v>10</v>
      </c>
      <c r="Y9" s="21">
        <v>13</v>
      </c>
      <c r="Z9" s="21">
        <v>29</v>
      </c>
    </row>
    <row r="10" spans="1:27" s="7" customFormat="1" ht="13.5" customHeight="1" x14ac:dyDescent="0.4">
      <c r="A10" s="290"/>
      <c r="B10" s="221"/>
      <c r="C10" s="224"/>
      <c r="D10" s="224"/>
      <c r="E10" s="273" t="s">
        <v>56</v>
      </c>
      <c r="F10" s="276" t="s">
        <v>52</v>
      </c>
      <c r="G10" s="277"/>
      <c r="H10" s="21">
        <v>45</v>
      </c>
      <c r="I10" s="21">
        <v>34</v>
      </c>
      <c r="J10" s="21">
        <v>44</v>
      </c>
      <c r="K10" s="21">
        <v>46</v>
      </c>
      <c r="L10" s="21">
        <v>169</v>
      </c>
      <c r="M10" s="61"/>
      <c r="O10" s="214"/>
      <c r="P10" s="248"/>
      <c r="Q10" s="224"/>
      <c r="R10" s="224"/>
      <c r="S10" s="273" t="s">
        <v>56</v>
      </c>
      <c r="T10" s="276" t="s">
        <v>52</v>
      </c>
      <c r="U10" s="277"/>
      <c r="V10" s="21">
        <v>25</v>
      </c>
      <c r="W10" s="21">
        <v>25</v>
      </c>
      <c r="X10" s="21">
        <v>31</v>
      </c>
      <c r="Y10" s="21">
        <v>29</v>
      </c>
      <c r="Z10" s="21">
        <v>110</v>
      </c>
    </row>
    <row r="11" spans="1:27" s="7" customFormat="1" ht="13.5" customHeight="1" x14ac:dyDescent="0.4">
      <c r="A11" s="290"/>
      <c r="B11" s="221"/>
      <c r="C11" s="224"/>
      <c r="D11" s="224"/>
      <c r="E11" s="274"/>
      <c r="F11" s="228"/>
      <c r="G11" s="11" t="s">
        <v>54</v>
      </c>
      <c r="H11" s="21">
        <v>28</v>
      </c>
      <c r="I11" s="21">
        <v>14</v>
      </c>
      <c r="J11" s="21">
        <v>20</v>
      </c>
      <c r="K11" s="21">
        <v>24</v>
      </c>
      <c r="L11" s="21">
        <v>86</v>
      </c>
      <c r="M11" s="61"/>
      <c r="O11" s="214"/>
      <c r="P11" s="248"/>
      <c r="Q11" s="224"/>
      <c r="R11" s="224"/>
      <c r="S11" s="274"/>
      <c r="T11" s="228"/>
      <c r="U11" s="11" t="s">
        <v>54</v>
      </c>
      <c r="V11" s="21">
        <v>13</v>
      </c>
      <c r="W11" s="21">
        <v>16</v>
      </c>
      <c r="X11" s="21">
        <v>19</v>
      </c>
      <c r="Y11" s="21">
        <v>19</v>
      </c>
      <c r="Z11" s="21">
        <v>67</v>
      </c>
    </row>
    <row r="12" spans="1:27" s="7" customFormat="1" ht="13.5" customHeight="1" x14ac:dyDescent="0.4">
      <c r="A12" s="291"/>
      <c r="B12" s="222"/>
      <c r="C12" s="225"/>
      <c r="D12" s="225"/>
      <c r="E12" s="275"/>
      <c r="F12" s="278"/>
      <c r="G12" s="16" t="s">
        <v>55</v>
      </c>
      <c r="H12" s="21">
        <v>17</v>
      </c>
      <c r="I12" s="21">
        <v>20</v>
      </c>
      <c r="J12" s="21">
        <v>24</v>
      </c>
      <c r="K12" s="21">
        <v>22</v>
      </c>
      <c r="L12" s="21">
        <v>83</v>
      </c>
      <c r="M12" s="61"/>
      <c r="O12" s="235"/>
      <c r="P12" s="285"/>
      <c r="Q12" s="225"/>
      <c r="R12" s="225"/>
      <c r="S12" s="275"/>
      <c r="T12" s="278"/>
      <c r="U12" s="16" t="s">
        <v>55</v>
      </c>
      <c r="V12" s="21">
        <v>12</v>
      </c>
      <c r="W12" s="21">
        <v>9</v>
      </c>
      <c r="X12" s="21">
        <v>12</v>
      </c>
      <c r="Y12" s="21">
        <v>10</v>
      </c>
      <c r="Z12" s="21">
        <v>43</v>
      </c>
    </row>
    <row r="13" spans="1:27" s="7" customFormat="1" ht="13.5" customHeight="1" x14ac:dyDescent="0.4">
      <c r="A13" s="289"/>
      <c r="B13" s="220" t="s">
        <v>57</v>
      </c>
      <c r="C13" s="223">
        <v>43</v>
      </c>
      <c r="D13" s="223">
        <v>12</v>
      </c>
      <c r="E13" s="279" t="s">
        <v>51</v>
      </c>
      <c r="F13" s="276" t="s">
        <v>52</v>
      </c>
      <c r="G13" s="280"/>
      <c r="H13" s="21">
        <v>0</v>
      </c>
      <c r="I13" s="21">
        <v>25</v>
      </c>
      <c r="J13" s="21">
        <v>30</v>
      </c>
      <c r="K13" s="21">
        <v>44</v>
      </c>
      <c r="L13" s="21">
        <v>99</v>
      </c>
      <c r="M13" s="61"/>
      <c r="O13" s="62"/>
      <c r="P13" s="294" t="s">
        <v>58</v>
      </c>
      <c r="Q13" s="297">
        <v>35</v>
      </c>
      <c r="R13" s="223">
        <v>13</v>
      </c>
      <c r="S13" s="279" t="s">
        <v>51</v>
      </c>
      <c r="T13" s="276" t="s">
        <v>52</v>
      </c>
      <c r="U13" s="277"/>
      <c r="V13" s="21">
        <v>0</v>
      </c>
      <c r="W13" s="21">
        <v>31</v>
      </c>
      <c r="X13" s="21">
        <v>52</v>
      </c>
      <c r="Y13" s="21">
        <v>47</v>
      </c>
      <c r="Z13" s="21">
        <v>130</v>
      </c>
      <c r="AA13" s="63"/>
    </row>
    <row r="14" spans="1:27" s="7" customFormat="1" ht="13.5" customHeight="1" x14ac:dyDescent="0.4">
      <c r="A14" s="290"/>
      <c r="B14" s="221"/>
      <c r="C14" s="224"/>
      <c r="D14" s="224"/>
      <c r="E14" s="271"/>
      <c r="F14" s="228"/>
      <c r="G14" s="11" t="s">
        <v>54</v>
      </c>
      <c r="H14" s="21">
        <v>0</v>
      </c>
      <c r="I14" s="21">
        <v>16</v>
      </c>
      <c r="J14" s="21">
        <v>14</v>
      </c>
      <c r="K14" s="21">
        <v>23</v>
      </c>
      <c r="L14" s="21">
        <v>53</v>
      </c>
      <c r="M14" s="61"/>
      <c r="O14" s="62"/>
      <c r="P14" s="295"/>
      <c r="Q14" s="298"/>
      <c r="R14" s="224"/>
      <c r="S14" s="271"/>
      <c r="T14" s="228"/>
      <c r="U14" s="11" t="s">
        <v>54</v>
      </c>
      <c r="V14" s="21">
        <v>0</v>
      </c>
      <c r="W14" s="21">
        <v>16</v>
      </c>
      <c r="X14" s="21">
        <v>32</v>
      </c>
      <c r="Y14" s="21">
        <v>25</v>
      </c>
      <c r="Z14" s="21">
        <v>73</v>
      </c>
      <c r="AA14" s="63"/>
    </row>
    <row r="15" spans="1:27" s="7" customFormat="1" ht="13.5" customHeight="1" x14ac:dyDescent="0.4">
      <c r="A15" s="290"/>
      <c r="B15" s="221"/>
      <c r="C15" s="224"/>
      <c r="D15" s="224"/>
      <c r="E15" s="272"/>
      <c r="F15" s="229"/>
      <c r="G15" s="16" t="s">
        <v>55</v>
      </c>
      <c r="H15" s="21">
        <v>0</v>
      </c>
      <c r="I15" s="21">
        <v>9</v>
      </c>
      <c r="J15" s="21">
        <v>16</v>
      </c>
      <c r="K15" s="21">
        <v>21</v>
      </c>
      <c r="L15" s="21">
        <v>46</v>
      </c>
      <c r="M15" s="61"/>
      <c r="O15" s="62"/>
      <c r="P15" s="295"/>
      <c r="Q15" s="298"/>
      <c r="R15" s="224"/>
      <c r="S15" s="272"/>
      <c r="T15" s="278"/>
      <c r="U15" s="16" t="s">
        <v>55</v>
      </c>
      <c r="V15" s="21">
        <v>0</v>
      </c>
      <c r="W15" s="21">
        <v>15</v>
      </c>
      <c r="X15" s="21">
        <v>20</v>
      </c>
      <c r="Y15" s="21">
        <v>22</v>
      </c>
      <c r="Z15" s="21">
        <v>57</v>
      </c>
      <c r="AA15" s="63"/>
    </row>
    <row r="16" spans="1:27" s="7" customFormat="1" ht="13.5" customHeight="1" x14ac:dyDescent="0.4">
      <c r="A16" s="290"/>
      <c r="B16" s="221"/>
      <c r="C16" s="224"/>
      <c r="D16" s="224"/>
      <c r="E16" s="273" t="s">
        <v>56</v>
      </c>
      <c r="F16" s="276" t="s">
        <v>52</v>
      </c>
      <c r="G16" s="277"/>
      <c r="H16" s="21">
        <v>42</v>
      </c>
      <c r="I16" s="21">
        <v>31</v>
      </c>
      <c r="J16" s="21">
        <v>39</v>
      </c>
      <c r="K16" s="21">
        <v>37</v>
      </c>
      <c r="L16" s="21">
        <v>149</v>
      </c>
      <c r="M16" s="61"/>
      <c r="O16" s="62"/>
      <c r="P16" s="295"/>
      <c r="Q16" s="298"/>
      <c r="R16" s="224"/>
      <c r="S16" s="273" t="s">
        <v>56</v>
      </c>
      <c r="T16" s="276" t="s">
        <v>52</v>
      </c>
      <c r="U16" s="277"/>
      <c r="V16" s="21">
        <v>36</v>
      </c>
      <c r="W16" s="21">
        <v>32</v>
      </c>
      <c r="X16" s="21">
        <v>34</v>
      </c>
      <c r="Y16" s="21">
        <v>46</v>
      </c>
      <c r="Z16" s="21">
        <v>148</v>
      </c>
      <c r="AA16" s="63"/>
    </row>
    <row r="17" spans="1:27" s="7" customFormat="1" ht="13.5" customHeight="1" x14ac:dyDescent="0.4">
      <c r="A17" s="290"/>
      <c r="B17" s="221"/>
      <c r="C17" s="224"/>
      <c r="D17" s="224"/>
      <c r="E17" s="274"/>
      <c r="F17" s="228"/>
      <c r="G17" s="11" t="s">
        <v>54</v>
      </c>
      <c r="H17" s="21">
        <v>17</v>
      </c>
      <c r="I17" s="21">
        <v>20</v>
      </c>
      <c r="J17" s="21">
        <v>22</v>
      </c>
      <c r="K17" s="21">
        <v>24</v>
      </c>
      <c r="L17" s="21">
        <v>83</v>
      </c>
      <c r="M17" s="61"/>
      <c r="O17" s="62"/>
      <c r="P17" s="295"/>
      <c r="Q17" s="298"/>
      <c r="R17" s="224"/>
      <c r="S17" s="274"/>
      <c r="T17" s="228"/>
      <c r="U17" s="11" t="s">
        <v>54</v>
      </c>
      <c r="V17" s="21">
        <v>20</v>
      </c>
      <c r="W17" s="21">
        <v>18</v>
      </c>
      <c r="X17" s="21">
        <v>17</v>
      </c>
      <c r="Y17" s="21">
        <v>24</v>
      </c>
      <c r="Z17" s="21">
        <v>79</v>
      </c>
      <c r="AA17" s="63"/>
    </row>
    <row r="18" spans="1:27" s="7" customFormat="1" ht="13.5" customHeight="1" thickBot="1" x14ac:dyDescent="0.45">
      <c r="A18" s="291"/>
      <c r="B18" s="222"/>
      <c r="C18" s="225"/>
      <c r="D18" s="225"/>
      <c r="E18" s="275"/>
      <c r="F18" s="278"/>
      <c r="G18" s="16" t="s">
        <v>55</v>
      </c>
      <c r="H18" s="21">
        <v>25</v>
      </c>
      <c r="I18" s="21">
        <v>11</v>
      </c>
      <c r="J18" s="21">
        <v>17</v>
      </c>
      <c r="K18" s="21">
        <v>13</v>
      </c>
      <c r="L18" s="21">
        <v>66</v>
      </c>
      <c r="M18" s="61"/>
      <c r="O18" s="64"/>
      <c r="P18" s="296"/>
      <c r="Q18" s="299"/>
      <c r="R18" s="232"/>
      <c r="S18" s="281"/>
      <c r="T18" s="282"/>
      <c r="U18" s="65" t="s">
        <v>55</v>
      </c>
      <c r="V18" s="53">
        <v>16</v>
      </c>
      <c r="W18" s="53">
        <v>14</v>
      </c>
      <c r="X18" s="53">
        <v>17</v>
      </c>
      <c r="Y18" s="53">
        <v>22</v>
      </c>
      <c r="Z18" s="53">
        <v>69</v>
      </c>
      <c r="AA18" s="63"/>
    </row>
    <row r="19" spans="1:27" s="7" customFormat="1" ht="13.5" customHeight="1" thickTop="1" x14ac:dyDescent="0.4">
      <c r="A19" s="289"/>
      <c r="B19" s="220" t="s">
        <v>59</v>
      </c>
      <c r="C19" s="223">
        <v>29</v>
      </c>
      <c r="D19" s="223">
        <v>10</v>
      </c>
      <c r="E19" s="279" t="s">
        <v>51</v>
      </c>
      <c r="F19" s="276" t="s">
        <v>52</v>
      </c>
      <c r="G19" s="280"/>
      <c r="H19" s="21">
        <v>0</v>
      </c>
      <c r="I19" s="21">
        <v>11</v>
      </c>
      <c r="J19" s="21">
        <v>8</v>
      </c>
      <c r="K19" s="21">
        <v>7</v>
      </c>
      <c r="L19" s="21">
        <v>26</v>
      </c>
      <c r="M19" s="61"/>
      <c r="O19" s="253"/>
      <c r="P19" s="221" t="s">
        <v>60</v>
      </c>
      <c r="Q19" s="263">
        <v>384</v>
      </c>
      <c r="R19" s="263">
        <v>116</v>
      </c>
      <c r="S19" s="271" t="s">
        <v>51</v>
      </c>
      <c r="T19" s="226" t="s">
        <v>52</v>
      </c>
      <c r="U19" s="227"/>
      <c r="V19" s="27">
        <v>0</v>
      </c>
      <c r="W19" s="27">
        <v>226</v>
      </c>
      <c r="X19" s="27">
        <v>274</v>
      </c>
      <c r="Y19" s="27">
        <v>298</v>
      </c>
      <c r="Z19" s="27">
        <v>798</v>
      </c>
    </row>
    <row r="20" spans="1:27" s="7" customFormat="1" ht="13.5" customHeight="1" x14ac:dyDescent="0.4">
      <c r="A20" s="290"/>
      <c r="B20" s="221"/>
      <c r="C20" s="224"/>
      <c r="D20" s="224"/>
      <c r="E20" s="271"/>
      <c r="F20" s="228"/>
      <c r="G20" s="11" t="s">
        <v>54</v>
      </c>
      <c r="H20" s="21">
        <v>0</v>
      </c>
      <c r="I20" s="21">
        <v>7</v>
      </c>
      <c r="J20" s="21">
        <v>5</v>
      </c>
      <c r="K20" s="21">
        <v>4</v>
      </c>
      <c r="L20" s="21">
        <v>16</v>
      </c>
      <c r="M20" s="61"/>
      <c r="O20" s="253"/>
      <c r="P20" s="221"/>
      <c r="Q20" s="263"/>
      <c r="R20" s="263"/>
      <c r="S20" s="271"/>
      <c r="T20" s="228"/>
      <c r="U20" s="11" t="s">
        <v>54</v>
      </c>
      <c r="V20" s="21">
        <v>0</v>
      </c>
      <c r="W20" s="21">
        <v>125</v>
      </c>
      <c r="X20" s="21">
        <v>150</v>
      </c>
      <c r="Y20" s="21">
        <v>151</v>
      </c>
      <c r="Z20" s="21">
        <v>426</v>
      </c>
    </row>
    <row r="21" spans="1:27" s="7" customFormat="1" ht="13.5" customHeight="1" x14ac:dyDescent="0.4">
      <c r="A21" s="290"/>
      <c r="B21" s="221"/>
      <c r="C21" s="224"/>
      <c r="D21" s="224"/>
      <c r="E21" s="272"/>
      <c r="F21" s="229"/>
      <c r="G21" s="16" t="s">
        <v>55</v>
      </c>
      <c r="H21" s="21">
        <v>0</v>
      </c>
      <c r="I21" s="21">
        <v>4</v>
      </c>
      <c r="J21" s="21">
        <v>3</v>
      </c>
      <c r="K21" s="21">
        <v>3</v>
      </c>
      <c r="L21" s="21">
        <v>10</v>
      </c>
      <c r="M21" s="61"/>
      <c r="O21" s="253"/>
      <c r="P21" s="221"/>
      <c r="Q21" s="263"/>
      <c r="R21" s="263"/>
      <c r="S21" s="272"/>
      <c r="T21" s="229"/>
      <c r="U21" s="16" t="s">
        <v>55</v>
      </c>
      <c r="V21" s="21">
        <v>0</v>
      </c>
      <c r="W21" s="21">
        <v>101</v>
      </c>
      <c r="X21" s="21">
        <v>124</v>
      </c>
      <c r="Y21" s="21">
        <v>147</v>
      </c>
      <c r="Z21" s="21">
        <v>372</v>
      </c>
    </row>
    <row r="22" spans="1:27" s="7" customFormat="1" ht="13.5" customHeight="1" x14ac:dyDescent="0.4">
      <c r="A22" s="290"/>
      <c r="B22" s="221"/>
      <c r="C22" s="224"/>
      <c r="D22" s="224"/>
      <c r="E22" s="273" t="s">
        <v>56</v>
      </c>
      <c r="F22" s="276" t="s">
        <v>52</v>
      </c>
      <c r="G22" s="277"/>
      <c r="H22" s="21">
        <v>36</v>
      </c>
      <c r="I22" s="21">
        <v>23</v>
      </c>
      <c r="J22" s="21">
        <v>27</v>
      </c>
      <c r="K22" s="21">
        <v>28</v>
      </c>
      <c r="L22" s="21">
        <v>114</v>
      </c>
      <c r="M22" s="61"/>
      <c r="O22" s="253"/>
      <c r="P22" s="221"/>
      <c r="Q22" s="263"/>
      <c r="R22" s="263"/>
      <c r="S22" s="273" t="s">
        <v>56</v>
      </c>
      <c r="T22" s="276" t="s">
        <v>52</v>
      </c>
      <c r="U22" s="277"/>
      <c r="V22" s="21">
        <v>445</v>
      </c>
      <c r="W22" s="21">
        <v>313</v>
      </c>
      <c r="X22" s="21">
        <v>374</v>
      </c>
      <c r="Y22" s="21">
        <v>398</v>
      </c>
      <c r="Z22" s="21">
        <v>1530</v>
      </c>
    </row>
    <row r="23" spans="1:27" s="7" customFormat="1" ht="13.5" customHeight="1" x14ac:dyDescent="0.4">
      <c r="A23" s="290"/>
      <c r="B23" s="221"/>
      <c r="C23" s="224"/>
      <c r="D23" s="224"/>
      <c r="E23" s="274"/>
      <c r="F23" s="228"/>
      <c r="G23" s="11" t="s">
        <v>54</v>
      </c>
      <c r="H23" s="21">
        <v>15</v>
      </c>
      <c r="I23" s="21">
        <v>12</v>
      </c>
      <c r="J23" s="21">
        <v>15</v>
      </c>
      <c r="K23" s="21">
        <v>15</v>
      </c>
      <c r="L23" s="21">
        <v>57</v>
      </c>
      <c r="M23" s="61"/>
      <c r="O23" s="253"/>
      <c r="P23" s="221"/>
      <c r="Q23" s="263"/>
      <c r="R23" s="263"/>
      <c r="S23" s="274"/>
      <c r="T23" s="228"/>
      <c r="U23" s="11" t="s">
        <v>54</v>
      </c>
      <c r="V23" s="21">
        <v>227</v>
      </c>
      <c r="W23" s="21">
        <v>159</v>
      </c>
      <c r="X23" s="21">
        <v>181</v>
      </c>
      <c r="Y23" s="21">
        <v>215</v>
      </c>
      <c r="Z23" s="21">
        <v>782</v>
      </c>
    </row>
    <row r="24" spans="1:27" s="7" customFormat="1" ht="13.5" customHeight="1" x14ac:dyDescent="0.4">
      <c r="A24" s="291"/>
      <c r="B24" s="222"/>
      <c r="C24" s="225"/>
      <c r="D24" s="225"/>
      <c r="E24" s="275"/>
      <c r="F24" s="278"/>
      <c r="G24" s="16" t="s">
        <v>55</v>
      </c>
      <c r="H24" s="21">
        <v>21</v>
      </c>
      <c r="I24" s="21">
        <v>11</v>
      </c>
      <c r="J24" s="21">
        <v>12</v>
      </c>
      <c r="K24" s="21">
        <v>13</v>
      </c>
      <c r="L24" s="21">
        <v>57</v>
      </c>
      <c r="M24" s="61"/>
      <c r="O24" s="254"/>
      <c r="P24" s="222"/>
      <c r="Q24" s="264"/>
      <c r="R24" s="264"/>
      <c r="S24" s="275"/>
      <c r="T24" s="278"/>
      <c r="U24" s="16" t="s">
        <v>55</v>
      </c>
      <c r="V24" s="21">
        <v>218</v>
      </c>
      <c r="W24" s="21">
        <v>154</v>
      </c>
      <c r="X24" s="21">
        <v>193</v>
      </c>
      <c r="Y24" s="21">
        <v>183</v>
      </c>
      <c r="Z24" s="21">
        <v>748</v>
      </c>
    </row>
    <row r="25" spans="1:27" s="7" customFormat="1" ht="13.5" customHeight="1" x14ac:dyDescent="0.4">
      <c r="A25" s="289"/>
      <c r="B25" s="220" t="s">
        <v>61</v>
      </c>
      <c r="C25" s="223">
        <v>42</v>
      </c>
      <c r="D25" s="223">
        <v>11</v>
      </c>
      <c r="E25" s="279" t="s">
        <v>51</v>
      </c>
      <c r="F25" s="276" t="s">
        <v>52</v>
      </c>
      <c r="G25" s="280"/>
      <c r="H25" s="21">
        <v>0</v>
      </c>
      <c r="I25" s="21">
        <v>28</v>
      </c>
      <c r="J25" s="21">
        <v>28</v>
      </c>
      <c r="K25" s="21">
        <v>35</v>
      </c>
      <c r="L25" s="21">
        <v>91</v>
      </c>
      <c r="M25" s="61"/>
      <c r="O25" s="66"/>
      <c r="P25" s="67"/>
      <c r="Q25" s="46"/>
      <c r="R25" s="46"/>
      <c r="S25" s="46"/>
      <c r="T25" s="46"/>
      <c r="U25" s="46"/>
      <c r="V25" s="61"/>
      <c r="W25" s="61"/>
      <c r="X25" s="61"/>
      <c r="Y25" s="61"/>
      <c r="Z25" s="61"/>
    </row>
    <row r="26" spans="1:27" s="7" customFormat="1" ht="13.5" customHeight="1" x14ac:dyDescent="0.4">
      <c r="A26" s="290"/>
      <c r="B26" s="221"/>
      <c r="C26" s="224"/>
      <c r="D26" s="224"/>
      <c r="E26" s="279"/>
      <c r="F26" s="228"/>
      <c r="G26" s="11" t="s">
        <v>54</v>
      </c>
      <c r="H26" s="21">
        <v>0</v>
      </c>
      <c r="I26" s="21">
        <v>16</v>
      </c>
      <c r="J26" s="21">
        <v>12</v>
      </c>
      <c r="K26" s="21">
        <v>16</v>
      </c>
      <c r="L26" s="21">
        <v>44</v>
      </c>
      <c r="M26" s="61"/>
      <c r="O26" s="2"/>
      <c r="P26" s="67"/>
      <c r="Q26" s="46"/>
      <c r="R26" s="46"/>
      <c r="S26" s="46"/>
      <c r="T26" s="68"/>
      <c r="U26" s="60"/>
      <c r="V26" s="61"/>
      <c r="W26" s="61"/>
      <c r="X26" s="61"/>
      <c r="Y26" s="61"/>
      <c r="Z26" s="61"/>
    </row>
    <row r="27" spans="1:27" s="7" customFormat="1" ht="13.5" customHeight="1" x14ac:dyDescent="0.4">
      <c r="A27" s="290"/>
      <c r="B27" s="221"/>
      <c r="C27" s="224"/>
      <c r="D27" s="224"/>
      <c r="E27" s="279"/>
      <c r="F27" s="229"/>
      <c r="G27" s="16" t="s">
        <v>55</v>
      </c>
      <c r="H27" s="21">
        <v>0</v>
      </c>
      <c r="I27" s="21">
        <v>12</v>
      </c>
      <c r="J27" s="21">
        <v>16</v>
      </c>
      <c r="K27" s="21">
        <v>19</v>
      </c>
      <c r="L27" s="21">
        <v>47</v>
      </c>
      <c r="M27" s="61"/>
      <c r="O27" s="69"/>
      <c r="P27" s="69"/>
      <c r="Q27" s="46"/>
      <c r="R27" s="46"/>
      <c r="S27" s="46"/>
      <c r="T27" s="46"/>
      <c r="U27" s="44"/>
      <c r="V27" s="61"/>
      <c r="W27" s="61"/>
      <c r="X27" s="61"/>
      <c r="Y27" s="61"/>
      <c r="Z27" s="61"/>
    </row>
    <row r="28" spans="1:27" s="7" customFormat="1" ht="13.5" customHeight="1" x14ac:dyDescent="0.15">
      <c r="A28" s="290"/>
      <c r="B28" s="221"/>
      <c r="C28" s="224"/>
      <c r="D28" s="224"/>
      <c r="E28" s="273" t="s">
        <v>56</v>
      </c>
      <c r="F28" s="276" t="s">
        <v>52</v>
      </c>
      <c r="G28" s="276"/>
      <c r="H28" s="21">
        <v>49</v>
      </c>
      <c r="I28" s="21">
        <v>36</v>
      </c>
      <c r="J28" s="21">
        <v>29</v>
      </c>
      <c r="K28" s="21">
        <v>34</v>
      </c>
      <c r="L28" s="21">
        <v>148</v>
      </c>
      <c r="M28" s="61"/>
      <c r="O28" s="57" t="s">
        <v>62</v>
      </c>
      <c r="P28" s="57"/>
      <c r="Q28" s="46"/>
      <c r="R28" s="46"/>
      <c r="S28" s="70"/>
      <c r="T28" s="46"/>
      <c r="U28" s="46"/>
      <c r="V28" s="61"/>
      <c r="W28" s="61"/>
      <c r="X28" s="61"/>
      <c r="Y28" s="61"/>
      <c r="Z28" s="61"/>
    </row>
    <row r="29" spans="1:27" s="7" customFormat="1" ht="13.5" customHeight="1" x14ac:dyDescent="0.4">
      <c r="A29" s="290"/>
      <c r="B29" s="221"/>
      <c r="C29" s="224"/>
      <c r="D29" s="224"/>
      <c r="E29" s="273"/>
      <c r="F29" s="228"/>
      <c r="G29" s="11" t="s">
        <v>54</v>
      </c>
      <c r="H29" s="21">
        <v>27</v>
      </c>
      <c r="I29" s="21">
        <v>20</v>
      </c>
      <c r="J29" s="21">
        <v>11</v>
      </c>
      <c r="K29" s="21">
        <v>12</v>
      </c>
      <c r="L29" s="21">
        <v>70</v>
      </c>
      <c r="M29" s="61"/>
      <c r="O29" s="242" t="s">
        <v>31</v>
      </c>
      <c r="P29" s="244"/>
      <c r="Q29" s="260" t="s">
        <v>32</v>
      </c>
      <c r="R29" s="261" t="s">
        <v>33</v>
      </c>
      <c r="S29" s="292" t="s">
        <v>48</v>
      </c>
      <c r="T29" s="261" t="s">
        <v>34</v>
      </c>
      <c r="U29" s="261"/>
      <c r="V29" s="261"/>
      <c r="W29" s="261"/>
      <c r="X29" s="261"/>
      <c r="Y29" s="261"/>
      <c r="Z29" s="261"/>
    </row>
    <row r="30" spans="1:27" s="7" customFormat="1" ht="13.5" customHeight="1" x14ac:dyDescent="0.4">
      <c r="A30" s="291"/>
      <c r="B30" s="222"/>
      <c r="C30" s="225"/>
      <c r="D30" s="225"/>
      <c r="E30" s="273"/>
      <c r="F30" s="278"/>
      <c r="G30" s="16" t="s">
        <v>55</v>
      </c>
      <c r="H30" s="21">
        <v>22</v>
      </c>
      <c r="I30" s="21">
        <v>16</v>
      </c>
      <c r="J30" s="21">
        <v>18</v>
      </c>
      <c r="K30" s="21">
        <v>22</v>
      </c>
      <c r="L30" s="21">
        <v>78</v>
      </c>
      <c r="M30" s="61"/>
      <c r="O30" s="236"/>
      <c r="P30" s="237"/>
      <c r="Q30" s="261"/>
      <c r="R30" s="261"/>
      <c r="S30" s="293"/>
      <c r="T30" s="242"/>
      <c r="U30" s="244"/>
      <c r="V30" s="8" t="s">
        <v>49</v>
      </c>
      <c r="W30" s="8" t="s">
        <v>6</v>
      </c>
      <c r="X30" s="8" t="s">
        <v>35</v>
      </c>
      <c r="Y30" s="8" t="s">
        <v>8</v>
      </c>
      <c r="Z30" s="8" t="s">
        <v>9</v>
      </c>
    </row>
    <row r="31" spans="1:27" s="7" customFormat="1" ht="13.5" customHeight="1" x14ac:dyDescent="0.4">
      <c r="A31" s="289"/>
      <c r="B31" s="220" t="s">
        <v>63</v>
      </c>
      <c r="C31" s="223">
        <v>35</v>
      </c>
      <c r="D31" s="223">
        <v>11</v>
      </c>
      <c r="E31" s="279" t="s">
        <v>51</v>
      </c>
      <c r="F31" s="276" t="s">
        <v>52</v>
      </c>
      <c r="G31" s="280"/>
      <c r="H31" s="21">
        <v>0</v>
      </c>
      <c r="I31" s="21">
        <v>14</v>
      </c>
      <c r="J31" s="21">
        <v>10</v>
      </c>
      <c r="K31" s="21">
        <v>11</v>
      </c>
      <c r="L31" s="21">
        <v>35</v>
      </c>
      <c r="M31" s="61"/>
      <c r="O31" s="71"/>
      <c r="P31" s="288" t="s">
        <v>64</v>
      </c>
      <c r="Q31" s="223">
        <v>21</v>
      </c>
      <c r="R31" s="223">
        <v>10</v>
      </c>
      <c r="S31" s="279" t="s">
        <v>51</v>
      </c>
      <c r="T31" s="276" t="s">
        <v>52</v>
      </c>
      <c r="U31" s="280"/>
      <c r="V31" s="21">
        <v>0</v>
      </c>
      <c r="W31" s="21">
        <v>10</v>
      </c>
      <c r="X31" s="21">
        <v>7</v>
      </c>
      <c r="Y31" s="21">
        <v>4</v>
      </c>
      <c r="Z31" s="21">
        <v>21</v>
      </c>
    </row>
    <row r="32" spans="1:27" s="7" customFormat="1" ht="13.5" customHeight="1" x14ac:dyDescent="0.4">
      <c r="A32" s="290"/>
      <c r="B32" s="221"/>
      <c r="C32" s="224"/>
      <c r="D32" s="224"/>
      <c r="E32" s="279"/>
      <c r="F32" s="228"/>
      <c r="G32" s="11" t="s">
        <v>54</v>
      </c>
      <c r="H32" s="21">
        <v>0</v>
      </c>
      <c r="I32" s="21">
        <v>9</v>
      </c>
      <c r="J32" s="21">
        <v>5</v>
      </c>
      <c r="K32" s="21">
        <v>5</v>
      </c>
      <c r="L32" s="21">
        <v>19</v>
      </c>
      <c r="M32" s="61"/>
      <c r="O32" s="72"/>
      <c r="P32" s="248"/>
      <c r="Q32" s="224"/>
      <c r="R32" s="224"/>
      <c r="S32" s="271"/>
      <c r="T32" s="228"/>
      <c r="U32" s="11" t="s">
        <v>54</v>
      </c>
      <c r="V32" s="21">
        <v>0</v>
      </c>
      <c r="W32" s="21">
        <v>3</v>
      </c>
      <c r="X32" s="21">
        <v>1</v>
      </c>
      <c r="Y32" s="21">
        <v>0</v>
      </c>
      <c r="Z32" s="21">
        <v>4</v>
      </c>
    </row>
    <row r="33" spans="1:26" s="7" customFormat="1" ht="13.5" customHeight="1" x14ac:dyDescent="0.4">
      <c r="A33" s="290"/>
      <c r="B33" s="221"/>
      <c r="C33" s="224"/>
      <c r="D33" s="224"/>
      <c r="E33" s="279"/>
      <c r="F33" s="229"/>
      <c r="G33" s="16" t="s">
        <v>55</v>
      </c>
      <c r="H33" s="21">
        <v>0</v>
      </c>
      <c r="I33" s="21">
        <v>5</v>
      </c>
      <c r="J33" s="21">
        <v>5</v>
      </c>
      <c r="K33" s="21">
        <v>6</v>
      </c>
      <c r="L33" s="21">
        <v>16</v>
      </c>
      <c r="M33" s="61"/>
      <c r="O33" s="72"/>
      <c r="P33" s="248"/>
      <c r="Q33" s="224"/>
      <c r="R33" s="224"/>
      <c r="S33" s="272"/>
      <c r="T33" s="229"/>
      <c r="U33" s="16" t="s">
        <v>55</v>
      </c>
      <c r="V33" s="21">
        <v>0</v>
      </c>
      <c r="W33" s="21">
        <v>7</v>
      </c>
      <c r="X33" s="21">
        <v>6</v>
      </c>
      <c r="Y33" s="21">
        <v>4</v>
      </c>
      <c r="Z33" s="21">
        <v>17</v>
      </c>
    </row>
    <row r="34" spans="1:26" s="7" customFormat="1" ht="13.5" customHeight="1" x14ac:dyDescent="0.4">
      <c r="A34" s="290"/>
      <c r="B34" s="221"/>
      <c r="C34" s="224"/>
      <c r="D34" s="224"/>
      <c r="E34" s="273" t="s">
        <v>56</v>
      </c>
      <c r="F34" s="276" t="s">
        <v>52</v>
      </c>
      <c r="G34" s="277"/>
      <c r="H34" s="21">
        <v>67</v>
      </c>
      <c r="I34" s="21">
        <v>28</v>
      </c>
      <c r="J34" s="21">
        <v>46</v>
      </c>
      <c r="K34" s="21">
        <v>44</v>
      </c>
      <c r="L34" s="21">
        <v>185</v>
      </c>
      <c r="M34" s="61"/>
      <c r="O34" s="72"/>
      <c r="P34" s="248"/>
      <c r="Q34" s="224"/>
      <c r="R34" s="224"/>
      <c r="S34" s="273" t="s">
        <v>56</v>
      </c>
      <c r="T34" s="276" t="s">
        <v>52</v>
      </c>
      <c r="U34" s="277"/>
      <c r="V34" s="21">
        <v>41</v>
      </c>
      <c r="W34" s="21">
        <v>29</v>
      </c>
      <c r="X34" s="21">
        <v>32</v>
      </c>
      <c r="Y34" s="21">
        <v>36</v>
      </c>
      <c r="Z34" s="21">
        <v>138</v>
      </c>
    </row>
    <row r="35" spans="1:26" s="7" customFormat="1" ht="13.5" customHeight="1" x14ac:dyDescent="0.4">
      <c r="A35" s="290"/>
      <c r="B35" s="221"/>
      <c r="C35" s="224"/>
      <c r="D35" s="224"/>
      <c r="E35" s="274"/>
      <c r="F35" s="228"/>
      <c r="G35" s="11" t="s">
        <v>54</v>
      </c>
      <c r="H35" s="21">
        <v>36</v>
      </c>
      <c r="I35" s="21">
        <v>11</v>
      </c>
      <c r="J35" s="21">
        <v>19</v>
      </c>
      <c r="K35" s="21">
        <v>25</v>
      </c>
      <c r="L35" s="21">
        <v>91</v>
      </c>
      <c r="M35" s="61"/>
      <c r="O35" s="72"/>
      <c r="P35" s="248"/>
      <c r="Q35" s="224"/>
      <c r="R35" s="224"/>
      <c r="S35" s="274"/>
      <c r="T35" s="228"/>
      <c r="U35" s="11" t="s">
        <v>54</v>
      </c>
      <c r="V35" s="21">
        <v>21</v>
      </c>
      <c r="W35" s="21">
        <v>12</v>
      </c>
      <c r="X35" s="21">
        <v>15</v>
      </c>
      <c r="Y35" s="21">
        <v>22</v>
      </c>
      <c r="Z35" s="21">
        <v>70</v>
      </c>
    </row>
    <row r="36" spans="1:26" s="7" customFormat="1" ht="13.5" customHeight="1" x14ac:dyDescent="0.4">
      <c r="A36" s="291"/>
      <c r="B36" s="222"/>
      <c r="C36" s="225"/>
      <c r="D36" s="225"/>
      <c r="E36" s="275"/>
      <c r="F36" s="278"/>
      <c r="G36" s="16" t="s">
        <v>55</v>
      </c>
      <c r="H36" s="21">
        <v>31</v>
      </c>
      <c r="I36" s="21">
        <v>17</v>
      </c>
      <c r="J36" s="21">
        <v>27</v>
      </c>
      <c r="K36" s="21">
        <v>19</v>
      </c>
      <c r="L36" s="21">
        <v>94</v>
      </c>
      <c r="M36" s="61"/>
      <c r="O36" s="73"/>
      <c r="P36" s="285"/>
      <c r="Q36" s="225"/>
      <c r="R36" s="225"/>
      <c r="S36" s="275"/>
      <c r="T36" s="278"/>
      <c r="U36" s="16" t="s">
        <v>55</v>
      </c>
      <c r="V36" s="21">
        <v>20</v>
      </c>
      <c r="W36" s="21">
        <v>17</v>
      </c>
      <c r="X36" s="21">
        <v>17</v>
      </c>
      <c r="Y36" s="21">
        <v>14</v>
      </c>
      <c r="Z36" s="21">
        <v>68</v>
      </c>
    </row>
    <row r="37" spans="1:26" s="7" customFormat="1" ht="13.5" customHeight="1" x14ac:dyDescent="0.4">
      <c r="A37" s="230"/>
      <c r="B37" s="220" t="s">
        <v>65</v>
      </c>
      <c r="C37" s="223">
        <v>22</v>
      </c>
      <c r="D37" s="223">
        <v>7</v>
      </c>
      <c r="E37" s="279" t="s">
        <v>51</v>
      </c>
      <c r="F37" s="276" t="s">
        <v>52</v>
      </c>
      <c r="G37" s="280"/>
      <c r="H37" s="21">
        <v>0</v>
      </c>
      <c r="I37" s="21">
        <v>13</v>
      </c>
      <c r="J37" s="21">
        <v>19</v>
      </c>
      <c r="K37" s="21">
        <v>13</v>
      </c>
      <c r="L37" s="21">
        <v>45</v>
      </c>
      <c r="M37" s="61"/>
      <c r="O37" s="74"/>
      <c r="P37" s="247" t="s">
        <v>66</v>
      </c>
      <c r="Q37" s="223">
        <v>17</v>
      </c>
      <c r="R37" s="223">
        <v>5</v>
      </c>
      <c r="S37" s="279" t="s">
        <v>51</v>
      </c>
      <c r="T37" s="276" t="s">
        <v>52</v>
      </c>
      <c r="U37" s="280"/>
      <c r="V37" s="21">
        <v>0</v>
      </c>
      <c r="W37" s="21">
        <v>3</v>
      </c>
      <c r="X37" s="21">
        <v>9</v>
      </c>
      <c r="Y37" s="21">
        <v>9</v>
      </c>
      <c r="Z37" s="21">
        <v>21</v>
      </c>
    </row>
    <row r="38" spans="1:26" s="7" customFormat="1" ht="13.5" customHeight="1" x14ac:dyDescent="0.4">
      <c r="A38" s="214"/>
      <c r="B38" s="221"/>
      <c r="C38" s="224"/>
      <c r="D38" s="224"/>
      <c r="E38" s="271"/>
      <c r="F38" s="228"/>
      <c r="G38" s="11" t="s">
        <v>54</v>
      </c>
      <c r="H38" s="21">
        <v>0</v>
      </c>
      <c r="I38" s="21">
        <v>10</v>
      </c>
      <c r="J38" s="21">
        <v>11</v>
      </c>
      <c r="K38" s="21">
        <v>8</v>
      </c>
      <c r="L38" s="21">
        <v>29</v>
      </c>
      <c r="M38" s="61"/>
      <c r="O38" s="72"/>
      <c r="P38" s="248"/>
      <c r="Q38" s="224"/>
      <c r="R38" s="224"/>
      <c r="S38" s="271"/>
      <c r="T38" s="228"/>
      <c r="U38" s="11" t="s">
        <v>54</v>
      </c>
      <c r="V38" s="21">
        <v>0</v>
      </c>
      <c r="W38" s="21">
        <v>0</v>
      </c>
      <c r="X38" s="21">
        <v>2</v>
      </c>
      <c r="Y38" s="21">
        <v>3</v>
      </c>
      <c r="Z38" s="21">
        <v>5</v>
      </c>
    </row>
    <row r="39" spans="1:26" s="7" customFormat="1" ht="13.5" customHeight="1" x14ac:dyDescent="0.4">
      <c r="A39" s="214"/>
      <c r="B39" s="221"/>
      <c r="C39" s="224"/>
      <c r="D39" s="224"/>
      <c r="E39" s="272"/>
      <c r="F39" s="229"/>
      <c r="G39" s="16" t="s">
        <v>55</v>
      </c>
      <c r="H39" s="21">
        <v>0</v>
      </c>
      <c r="I39" s="21">
        <v>3</v>
      </c>
      <c r="J39" s="21">
        <v>8</v>
      </c>
      <c r="K39" s="21">
        <v>5</v>
      </c>
      <c r="L39" s="21">
        <v>16</v>
      </c>
      <c r="M39" s="61"/>
      <c r="O39" s="72"/>
      <c r="P39" s="248"/>
      <c r="Q39" s="224"/>
      <c r="R39" s="224"/>
      <c r="S39" s="272"/>
      <c r="T39" s="229"/>
      <c r="U39" s="16" t="s">
        <v>55</v>
      </c>
      <c r="V39" s="21">
        <v>0</v>
      </c>
      <c r="W39" s="21">
        <v>3</v>
      </c>
      <c r="X39" s="21">
        <v>7</v>
      </c>
      <c r="Y39" s="21">
        <v>6</v>
      </c>
      <c r="Z39" s="21">
        <v>16</v>
      </c>
    </row>
    <row r="40" spans="1:26" s="7" customFormat="1" ht="13.5" customHeight="1" x14ac:dyDescent="0.4">
      <c r="A40" s="214"/>
      <c r="B40" s="221"/>
      <c r="C40" s="224"/>
      <c r="D40" s="224"/>
      <c r="E40" s="273" t="s">
        <v>56</v>
      </c>
      <c r="F40" s="276" t="s">
        <v>52</v>
      </c>
      <c r="G40" s="276"/>
      <c r="H40" s="21">
        <v>32</v>
      </c>
      <c r="I40" s="21">
        <v>18</v>
      </c>
      <c r="J40" s="21">
        <v>16</v>
      </c>
      <c r="K40" s="21">
        <v>22</v>
      </c>
      <c r="L40" s="21">
        <v>88</v>
      </c>
      <c r="M40" s="61"/>
      <c r="O40" s="72"/>
      <c r="P40" s="248"/>
      <c r="Q40" s="224"/>
      <c r="R40" s="224"/>
      <c r="S40" s="273" t="s">
        <v>56</v>
      </c>
      <c r="T40" s="276" t="s">
        <v>52</v>
      </c>
      <c r="U40" s="277"/>
      <c r="V40" s="21">
        <v>18</v>
      </c>
      <c r="W40" s="21">
        <v>13</v>
      </c>
      <c r="X40" s="21">
        <v>10</v>
      </c>
      <c r="Y40" s="21">
        <v>14</v>
      </c>
      <c r="Z40" s="21">
        <v>55</v>
      </c>
    </row>
    <row r="41" spans="1:26" s="7" customFormat="1" ht="13.5" customHeight="1" x14ac:dyDescent="0.4">
      <c r="A41" s="214"/>
      <c r="B41" s="221"/>
      <c r="C41" s="224"/>
      <c r="D41" s="224"/>
      <c r="E41" s="273"/>
      <c r="F41" s="228"/>
      <c r="G41" s="11" t="s">
        <v>54</v>
      </c>
      <c r="H41" s="21">
        <v>18</v>
      </c>
      <c r="I41" s="21">
        <v>8</v>
      </c>
      <c r="J41" s="21">
        <v>8</v>
      </c>
      <c r="K41" s="21">
        <v>13</v>
      </c>
      <c r="L41" s="21">
        <v>47</v>
      </c>
      <c r="M41" s="61"/>
      <c r="O41" s="72"/>
      <c r="P41" s="248"/>
      <c r="Q41" s="224"/>
      <c r="R41" s="224"/>
      <c r="S41" s="274"/>
      <c r="T41" s="228"/>
      <c r="U41" s="11" t="s">
        <v>54</v>
      </c>
      <c r="V41" s="21">
        <v>10</v>
      </c>
      <c r="W41" s="21">
        <v>9</v>
      </c>
      <c r="X41" s="21">
        <v>4</v>
      </c>
      <c r="Y41" s="21">
        <v>10</v>
      </c>
      <c r="Z41" s="21">
        <v>33</v>
      </c>
    </row>
    <row r="42" spans="1:26" s="7" customFormat="1" ht="13.5" customHeight="1" x14ac:dyDescent="0.4">
      <c r="A42" s="235"/>
      <c r="B42" s="222"/>
      <c r="C42" s="225"/>
      <c r="D42" s="225"/>
      <c r="E42" s="273"/>
      <c r="F42" s="228"/>
      <c r="G42" s="16" t="s">
        <v>55</v>
      </c>
      <c r="H42" s="21">
        <v>14</v>
      </c>
      <c r="I42" s="21">
        <v>10</v>
      </c>
      <c r="J42" s="21">
        <v>8</v>
      </c>
      <c r="K42" s="21">
        <v>9</v>
      </c>
      <c r="L42" s="21">
        <v>41</v>
      </c>
      <c r="M42" s="61"/>
      <c r="O42" s="73"/>
      <c r="P42" s="285"/>
      <c r="Q42" s="225"/>
      <c r="R42" s="225"/>
      <c r="S42" s="275"/>
      <c r="T42" s="278"/>
      <c r="U42" s="16" t="s">
        <v>55</v>
      </c>
      <c r="V42" s="21">
        <v>8</v>
      </c>
      <c r="W42" s="21">
        <v>4</v>
      </c>
      <c r="X42" s="21">
        <v>6</v>
      </c>
      <c r="Y42" s="21">
        <v>4</v>
      </c>
      <c r="Z42" s="21">
        <v>22</v>
      </c>
    </row>
    <row r="43" spans="1:26" s="7" customFormat="1" ht="13.5" customHeight="1" x14ac:dyDescent="0.4">
      <c r="A43" s="230"/>
      <c r="B43" s="220" t="s">
        <v>67</v>
      </c>
      <c r="C43" s="223">
        <v>11</v>
      </c>
      <c r="D43" s="223">
        <v>3</v>
      </c>
      <c r="E43" s="279" t="s">
        <v>51</v>
      </c>
      <c r="F43" s="276" t="s">
        <v>52</v>
      </c>
      <c r="G43" s="280"/>
      <c r="H43" s="21">
        <v>0</v>
      </c>
      <c r="I43" s="21">
        <v>11</v>
      </c>
      <c r="J43" s="21">
        <v>14</v>
      </c>
      <c r="K43" s="21">
        <v>17</v>
      </c>
      <c r="L43" s="21">
        <v>42</v>
      </c>
      <c r="M43" s="61"/>
      <c r="O43" s="74"/>
      <c r="P43" s="247" t="s">
        <v>68</v>
      </c>
      <c r="Q43" s="286">
        <v>35</v>
      </c>
      <c r="R43" s="223">
        <v>6</v>
      </c>
      <c r="S43" s="279" t="s">
        <v>51</v>
      </c>
      <c r="T43" s="233" t="s">
        <v>52</v>
      </c>
      <c r="U43" s="280"/>
      <c r="V43" s="27">
        <v>0</v>
      </c>
      <c r="W43" s="27">
        <v>9</v>
      </c>
      <c r="X43" s="27">
        <v>9</v>
      </c>
      <c r="Y43" s="27">
        <v>11</v>
      </c>
      <c r="Z43" s="27">
        <v>29</v>
      </c>
    </row>
    <row r="44" spans="1:26" s="7" customFormat="1" ht="13.5" customHeight="1" x14ac:dyDescent="0.4">
      <c r="A44" s="214"/>
      <c r="B44" s="221"/>
      <c r="C44" s="224"/>
      <c r="D44" s="224"/>
      <c r="E44" s="271"/>
      <c r="F44" s="228"/>
      <c r="G44" s="11" t="s">
        <v>54</v>
      </c>
      <c r="H44" s="21">
        <v>0</v>
      </c>
      <c r="I44" s="21">
        <v>3</v>
      </c>
      <c r="J44" s="21">
        <v>6</v>
      </c>
      <c r="K44" s="21">
        <v>8</v>
      </c>
      <c r="L44" s="21">
        <v>17</v>
      </c>
      <c r="M44" s="61"/>
      <c r="O44" s="72"/>
      <c r="P44" s="248"/>
      <c r="Q44" s="283"/>
      <c r="R44" s="224"/>
      <c r="S44" s="271"/>
      <c r="T44" s="228"/>
      <c r="U44" s="11" t="s">
        <v>54</v>
      </c>
      <c r="V44" s="21">
        <v>0</v>
      </c>
      <c r="W44" s="21">
        <v>3</v>
      </c>
      <c r="X44" s="21">
        <v>3</v>
      </c>
      <c r="Y44" s="21">
        <v>3</v>
      </c>
      <c r="Z44" s="21">
        <v>9</v>
      </c>
    </row>
    <row r="45" spans="1:26" s="7" customFormat="1" ht="13.5" customHeight="1" x14ac:dyDescent="0.4">
      <c r="A45" s="214"/>
      <c r="B45" s="221"/>
      <c r="C45" s="224"/>
      <c r="D45" s="224"/>
      <c r="E45" s="272"/>
      <c r="F45" s="229"/>
      <c r="G45" s="16" t="s">
        <v>55</v>
      </c>
      <c r="H45" s="21">
        <v>0</v>
      </c>
      <c r="I45" s="21">
        <v>8</v>
      </c>
      <c r="J45" s="21">
        <v>8</v>
      </c>
      <c r="K45" s="21">
        <v>9</v>
      </c>
      <c r="L45" s="21">
        <v>25</v>
      </c>
      <c r="M45" s="61"/>
      <c r="O45" s="72"/>
      <c r="P45" s="248"/>
      <c r="Q45" s="283"/>
      <c r="R45" s="224"/>
      <c r="S45" s="272"/>
      <c r="T45" s="229"/>
      <c r="U45" s="16" t="s">
        <v>55</v>
      </c>
      <c r="V45" s="21">
        <v>0</v>
      </c>
      <c r="W45" s="21">
        <v>6</v>
      </c>
      <c r="X45" s="21">
        <v>6</v>
      </c>
      <c r="Y45" s="21">
        <v>8</v>
      </c>
      <c r="Z45" s="21">
        <v>20</v>
      </c>
    </row>
    <row r="46" spans="1:26" s="7" customFormat="1" ht="13.5" customHeight="1" x14ac:dyDescent="0.4">
      <c r="A46" s="214"/>
      <c r="B46" s="221"/>
      <c r="C46" s="224"/>
      <c r="D46" s="224"/>
      <c r="E46" s="273" t="s">
        <v>56</v>
      </c>
      <c r="F46" s="276" t="s">
        <v>52</v>
      </c>
      <c r="G46" s="277"/>
      <c r="H46" s="21">
        <v>0</v>
      </c>
      <c r="I46" s="21">
        <v>6</v>
      </c>
      <c r="J46" s="21">
        <v>5</v>
      </c>
      <c r="K46" s="21">
        <v>14</v>
      </c>
      <c r="L46" s="21">
        <v>25</v>
      </c>
      <c r="M46" s="61"/>
      <c r="O46" s="72"/>
      <c r="P46" s="248"/>
      <c r="Q46" s="283"/>
      <c r="R46" s="224"/>
      <c r="S46" s="273" t="s">
        <v>56</v>
      </c>
      <c r="T46" s="276" t="s">
        <v>52</v>
      </c>
      <c r="U46" s="277"/>
      <c r="V46" s="21">
        <v>46</v>
      </c>
      <c r="W46" s="21">
        <v>23</v>
      </c>
      <c r="X46" s="21">
        <v>24</v>
      </c>
      <c r="Y46" s="21">
        <v>23</v>
      </c>
      <c r="Z46" s="21">
        <v>116</v>
      </c>
    </row>
    <row r="47" spans="1:26" s="7" customFormat="1" ht="13.5" customHeight="1" x14ac:dyDescent="0.4">
      <c r="A47" s="214"/>
      <c r="B47" s="221"/>
      <c r="C47" s="224"/>
      <c r="D47" s="224"/>
      <c r="E47" s="274"/>
      <c r="F47" s="228"/>
      <c r="G47" s="11" t="s">
        <v>54</v>
      </c>
      <c r="H47" s="21">
        <v>0</v>
      </c>
      <c r="I47" s="21">
        <v>5</v>
      </c>
      <c r="J47" s="21">
        <v>1</v>
      </c>
      <c r="K47" s="21">
        <v>5</v>
      </c>
      <c r="L47" s="21">
        <v>11</v>
      </c>
      <c r="M47" s="61"/>
      <c r="O47" s="72"/>
      <c r="P47" s="248"/>
      <c r="Q47" s="283"/>
      <c r="R47" s="224"/>
      <c r="S47" s="274"/>
      <c r="T47" s="228"/>
      <c r="U47" s="11" t="s">
        <v>54</v>
      </c>
      <c r="V47" s="21">
        <v>23</v>
      </c>
      <c r="W47" s="21">
        <v>14</v>
      </c>
      <c r="X47" s="21">
        <v>13</v>
      </c>
      <c r="Y47" s="21">
        <v>14</v>
      </c>
      <c r="Z47" s="21">
        <v>64</v>
      </c>
    </row>
    <row r="48" spans="1:26" s="7" customFormat="1" ht="13.5" customHeight="1" x14ac:dyDescent="0.4">
      <c r="A48" s="235"/>
      <c r="B48" s="222"/>
      <c r="C48" s="225"/>
      <c r="D48" s="225"/>
      <c r="E48" s="275"/>
      <c r="F48" s="278"/>
      <c r="G48" s="16" t="s">
        <v>55</v>
      </c>
      <c r="H48" s="21">
        <v>0</v>
      </c>
      <c r="I48" s="21">
        <v>1</v>
      </c>
      <c r="J48" s="21">
        <v>4</v>
      </c>
      <c r="K48" s="21">
        <v>9</v>
      </c>
      <c r="L48" s="21">
        <v>14</v>
      </c>
      <c r="M48" s="61"/>
      <c r="O48" s="73"/>
      <c r="P48" s="285"/>
      <c r="Q48" s="287"/>
      <c r="R48" s="225"/>
      <c r="S48" s="275"/>
      <c r="T48" s="278"/>
      <c r="U48" s="16" t="s">
        <v>55</v>
      </c>
      <c r="V48" s="21">
        <v>23</v>
      </c>
      <c r="W48" s="21">
        <v>9</v>
      </c>
      <c r="X48" s="21">
        <v>11</v>
      </c>
      <c r="Y48" s="21">
        <v>9</v>
      </c>
      <c r="Z48" s="21">
        <v>52</v>
      </c>
    </row>
    <row r="49" spans="1:26" s="7" customFormat="1" ht="13.5" customHeight="1" x14ac:dyDescent="0.4">
      <c r="A49" s="230"/>
      <c r="B49" s="220" t="s">
        <v>69</v>
      </c>
      <c r="C49" s="223">
        <v>40</v>
      </c>
      <c r="D49" s="223">
        <v>12</v>
      </c>
      <c r="E49" s="279" t="s">
        <v>51</v>
      </c>
      <c r="F49" s="276" t="s">
        <v>52</v>
      </c>
      <c r="G49" s="280"/>
      <c r="H49" s="21">
        <v>0</v>
      </c>
      <c r="I49" s="21">
        <v>15</v>
      </c>
      <c r="J49" s="21">
        <v>15</v>
      </c>
      <c r="K49" s="21">
        <v>28</v>
      </c>
      <c r="L49" s="21">
        <v>58</v>
      </c>
      <c r="M49" s="61"/>
      <c r="O49" s="74"/>
      <c r="P49" s="247" t="s">
        <v>70</v>
      </c>
      <c r="Q49" s="286">
        <v>23</v>
      </c>
      <c r="R49" s="223">
        <v>6</v>
      </c>
      <c r="S49" s="279" t="s">
        <v>51</v>
      </c>
      <c r="T49" s="233" t="s">
        <v>52</v>
      </c>
      <c r="U49" s="280"/>
      <c r="V49" s="27">
        <v>0</v>
      </c>
      <c r="W49" s="27">
        <v>4</v>
      </c>
      <c r="X49" s="27">
        <v>2</v>
      </c>
      <c r="Y49" s="27">
        <v>5</v>
      </c>
      <c r="Z49" s="27">
        <v>11</v>
      </c>
    </row>
    <row r="50" spans="1:26" s="7" customFormat="1" ht="13.5" customHeight="1" x14ac:dyDescent="0.4">
      <c r="A50" s="214"/>
      <c r="B50" s="221"/>
      <c r="C50" s="224"/>
      <c r="D50" s="224"/>
      <c r="E50" s="271"/>
      <c r="F50" s="228"/>
      <c r="G50" s="11" t="s">
        <v>54</v>
      </c>
      <c r="H50" s="21">
        <v>0</v>
      </c>
      <c r="I50" s="21">
        <v>6</v>
      </c>
      <c r="J50" s="21">
        <v>5</v>
      </c>
      <c r="K50" s="21">
        <v>16</v>
      </c>
      <c r="L50" s="21">
        <v>27</v>
      </c>
      <c r="M50" s="61"/>
      <c r="O50" s="72"/>
      <c r="P50" s="248"/>
      <c r="Q50" s="283"/>
      <c r="R50" s="224"/>
      <c r="S50" s="271"/>
      <c r="T50" s="228"/>
      <c r="U50" s="11" t="s">
        <v>54</v>
      </c>
      <c r="V50" s="21">
        <v>0</v>
      </c>
      <c r="W50" s="21">
        <v>2</v>
      </c>
      <c r="X50" s="21">
        <v>1</v>
      </c>
      <c r="Y50" s="21">
        <v>2</v>
      </c>
      <c r="Z50" s="21">
        <v>5</v>
      </c>
    </row>
    <row r="51" spans="1:26" s="7" customFormat="1" ht="13.5" customHeight="1" x14ac:dyDescent="0.4">
      <c r="A51" s="214"/>
      <c r="B51" s="221"/>
      <c r="C51" s="224"/>
      <c r="D51" s="224"/>
      <c r="E51" s="272"/>
      <c r="F51" s="229"/>
      <c r="G51" s="16" t="s">
        <v>55</v>
      </c>
      <c r="H51" s="21">
        <v>0</v>
      </c>
      <c r="I51" s="21">
        <v>9</v>
      </c>
      <c r="J51" s="21">
        <v>10</v>
      </c>
      <c r="K51" s="21">
        <v>12</v>
      </c>
      <c r="L51" s="21">
        <v>31</v>
      </c>
      <c r="M51" s="61"/>
      <c r="O51" s="72"/>
      <c r="P51" s="248"/>
      <c r="Q51" s="283"/>
      <c r="R51" s="224"/>
      <c r="S51" s="272"/>
      <c r="T51" s="229"/>
      <c r="U51" s="16" t="s">
        <v>55</v>
      </c>
      <c r="V51" s="21">
        <v>0</v>
      </c>
      <c r="W51" s="21">
        <v>2</v>
      </c>
      <c r="X51" s="21">
        <v>1</v>
      </c>
      <c r="Y51" s="21">
        <v>3</v>
      </c>
      <c r="Z51" s="21">
        <v>6</v>
      </c>
    </row>
    <row r="52" spans="1:26" s="7" customFormat="1" ht="13.5" customHeight="1" x14ac:dyDescent="0.4">
      <c r="A52" s="214"/>
      <c r="B52" s="221"/>
      <c r="C52" s="224"/>
      <c r="D52" s="224"/>
      <c r="E52" s="273" t="s">
        <v>56</v>
      </c>
      <c r="F52" s="276" t="s">
        <v>52</v>
      </c>
      <c r="G52" s="277"/>
      <c r="H52" s="21">
        <v>52</v>
      </c>
      <c r="I52" s="21">
        <v>38</v>
      </c>
      <c r="J52" s="21">
        <v>47</v>
      </c>
      <c r="K52" s="21">
        <v>44</v>
      </c>
      <c r="L52" s="21">
        <v>181</v>
      </c>
      <c r="M52" s="61"/>
      <c r="O52" s="72"/>
      <c r="P52" s="248"/>
      <c r="Q52" s="283"/>
      <c r="R52" s="224"/>
      <c r="S52" s="273" t="s">
        <v>56</v>
      </c>
      <c r="T52" s="276" t="s">
        <v>52</v>
      </c>
      <c r="U52" s="277"/>
      <c r="V52" s="21">
        <v>41</v>
      </c>
      <c r="W52" s="21">
        <v>18</v>
      </c>
      <c r="X52" s="21">
        <v>25</v>
      </c>
      <c r="Y52" s="21">
        <v>20</v>
      </c>
      <c r="Z52" s="21">
        <v>104</v>
      </c>
    </row>
    <row r="53" spans="1:26" s="7" customFormat="1" ht="13.5" customHeight="1" x14ac:dyDescent="0.4">
      <c r="A53" s="214"/>
      <c r="B53" s="221"/>
      <c r="C53" s="224"/>
      <c r="D53" s="224"/>
      <c r="E53" s="274"/>
      <c r="F53" s="228"/>
      <c r="G53" s="11" t="s">
        <v>54</v>
      </c>
      <c r="H53" s="21">
        <v>24</v>
      </c>
      <c r="I53" s="21">
        <v>14</v>
      </c>
      <c r="J53" s="21">
        <v>23</v>
      </c>
      <c r="K53" s="21">
        <v>22</v>
      </c>
      <c r="L53" s="21">
        <v>83</v>
      </c>
      <c r="M53" s="61"/>
      <c r="O53" s="72"/>
      <c r="P53" s="248"/>
      <c r="Q53" s="283"/>
      <c r="R53" s="224"/>
      <c r="S53" s="274"/>
      <c r="T53" s="228"/>
      <c r="U53" s="11" t="s">
        <v>54</v>
      </c>
      <c r="V53" s="21">
        <v>15</v>
      </c>
      <c r="W53" s="21">
        <v>7</v>
      </c>
      <c r="X53" s="21">
        <v>12</v>
      </c>
      <c r="Y53" s="21">
        <v>8</v>
      </c>
      <c r="Z53" s="21">
        <v>42</v>
      </c>
    </row>
    <row r="54" spans="1:26" s="7" customFormat="1" ht="13.5" customHeight="1" x14ac:dyDescent="0.4">
      <c r="A54" s="235"/>
      <c r="B54" s="222"/>
      <c r="C54" s="225"/>
      <c r="D54" s="225"/>
      <c r="E54" s="275"/>
      <c r="F54" s="278"/>
      <c r="G54" s="16" t="s">
        <v>55</v>
      </c>
      <c r="H54" s="21">
        <v>28</v>
      </c>
      <c r="I54" s="21">
        <v>24</v>
      </c>
      <c r="J54" s="21">
        <v>24</v>
      </c>
      <c r="K54" s="21">
        <v>22</v>
      </c>
      <c r="L54" s="21">
        <v>98</v>
      </c>
      <c r="M54" s="61"/>
      <c r="O54" s="73"/>
      <c r="P54" s="285"/>
      <c r="Q54" s="287"/>
      <c r="R54" s="225"/>
      <c r="S54" s="275"/>
      <c r="T54" s="278"/>
      <c r="U54" s="16" t="s">
        <v>55</v>
      </c>
      <c r="V54" s="21">
        <v>26</v>
      </c>
      <c r="W54" s="21">
        <v>11</v>
      </c>
      <c r="X54" s="21">
        <v>13</v>
      </c>
      <c r="Y54" s="21">
        <v>12</v>
      </c>
      <c r="Z54" s="21">
        <v>62</v>
      </c>
    </row>
    <row r="55" spans="1:26" s="7" customFormat="1" ht="13.5" customHeight="1" x14ac:dyDescent="0.4">
      <c r="A55" s="230"/>
      <c r="B55" s="220" t="s">
        <v>71</v>
      </c>
      <c r="C55" s="223">
        <v>22</v>
      </c>
      <c r="D55" s="223">
        <v>6</v>
      </c>
      <c r="E55" s="279" t="s">
        <v>51</v>
      </c>
      <c r="F55" s="276" t="s">
        <v>52</v>
      </c>
      <c r="G55" s="280"/>
      <c r="H55" s="21">
        <v>0</v>
      </c>
      <c r="I55" s="21">
        <v>7</v>
      </c>
      <c r="J55" s="21">
        <v>12</v>
      </c>
      <c r="K55" s="21">
        <v>8</v>
      </c>
      <c r="L55" s="21">
        <v>27</v>
      </c>
      <c r="M55" s="61"/>
      <c r="O55" s="74"/>
      <c r="P55" s="247" t="s">
        <v>72</v>
      </c>
      <c r="Q55" s="286">
        <v>28</v>
      </c>
      <c r="R55" s="223">
        <v>6</v>
      </c>
      <c r="S55" s="279" t="s">
        <v>51</v>
      </c>
      <c r="T55" s="233" t="s">
        <v>52</v>
      </c>
      <c r="U55" s="280"/>
      <c r="V55" s="27">
        <v>0</v>
      </c>
      <c r="W55" s="27">
        <v>3</v>
      </c>
      <c r="X55" s="27">
        <v>1</v>
      </c>
      <c r="Y55" s="27">
        <v>1</v>
      </c>
      <c r="Z55" s="27">
        <v>5</v>
      </c>
    </row>
    <row r="56" spans="1:26" s="7" customFormat="1" ht="13.5" customHeight="1" x14ac:dyDescent="0.4">
      <c r="A56" s="214"/>
      <c r="B56" s="221"/>
      <c r="C56" s="224"/>
      <c r="D56" s="224"/>
      <c r="E56" s="271"/>
      <c r="F56" s="228"/>
      <c r="G56" s="11" t="s">
        <v>54</v>
      </c>
      <c r="H56" s="21">
        <v>0</v>
      </c>
      <c r="I56" s="21">
        <v>3</v>
      </c>
      <c r="J56" s="21">
        <v>9</v>
      </c>
      <c r="K56" s="21">
        <v>5</v>
      </c>
      <c r="L56" s="21">
        <v>17</v>
      </c>
      <c r="M56" s="61"/>
      <c r="O56" s="72"/>
      <c r="P56" s="248"/>
      <c r="Q56" s="283"/>
      <c r="R56" s="224"/>
      <c r="S56" s="271"/>
      <c r="T56" s="228"/>
      <c r="U56" s="11" t="s">
        <v>54</v>
      </c>
      <c r="V56" s="21">
        <v>0</v>
      </c>
      <c r="W56" s="21">
        <v>1</v>
      </c>
      <c r="X56" s="21">
        <v>0</v>
      </c>
      <c r="Y56" s="21">
        <v>0</v>
      </c>
      <c r="Z56" s="21">
        <v>1</v>
      </c>
    </row>
    <row r="57" spans="1:26" s="7" customFormat="1" ht="13.5" customHeight="1" x14ac:dyDescent="0.4">
      <c r="A57" s="214"/>
      <c r="B57" s="221"/>
      <c r="C57" s="224"/>
      <c r="D57" s="224"/>
      <c r="E57" s="272"/>
      <c r="F57" s="229"/>
      <c r="G57" s="16" t="s">
        <v>55</v>
      </c>
      <c r="H57" s="21">
        <v>0</v>
      </c>
      <c r="I57" s="21">
        <v>4</v>
      </c>
      <c r="J57" s="21">
        <v>3</v>
      </c>
      <c r="K57" s="21">
        <v>3</v>
      </c>
      <c r="L57" s="21">
        <v>10</v>
      </c>
      <c r="M57" s="61"/>
      <c r="O57" s="72"/>
      <c r="P57" s="248"/>
      <c r="Q57" s="283"/>
      <c r="R57" s="224"/>
      <c r="S57" s="272"/>
      <c r="T57" s="229"/>
      <c r="U57" s="16" t="s">
        <v>55</v>
      </c>
      <c r="V57" s="21">
        <v>0</v>
      </c>
      <c r="W57" s="21">
        <v>2</v>
      </c>
      <c r="X57" s="21">
        <v>1</v>
      </c>
      <c r="Y57" s="21">
        <v>1</v>
      </c>
      <c r="Z57" s="21">
        <v>4</v>
      </c>
    </row>
    <row r="58" spans="1:26" s="7" customFormat="1" ht="13.5" customHeight="1" x14ac:dyDescent="0.4">
      <c r="A58" s="214"/>
      <c r="B58" s="221"/>
      <c r="C58" s="224"/>
      <c r="D58" s="224"/>
      <c r="E58" s="273" t="s">
        <v>56</v>
      </c>
      <c r="F58" s="276" t="s">
        <v>52</v>
      </c>
      <c r="G58" s="277"/>
      <c r="H58" s="21">
        <v>28</v>
      </c>
      <c r="I58" s="21">
        <v>20</v>
      </c>
      <c r="J58" s="21">
        <v>23</v>
      </c>
      <c r="K58" s="21">
        <v>22</v>
      </c>
      <c r="L58" s="21">
        <v>93</v>
      </c>
      <c r="M58" s="61"/>
      <c r="O58" s="72"/>
      <c r="P58" s="248"/>
      <c r="Q58" s="283"/>
      <c r="R58" s="224"/>
      <c r="S58" s="273" t="s">
        <v>56</v>
      </c>
      <c r="T58" s="276" t="s">
        <v>52</v>
      </c>
      <c r="U58" s="277"/>
      <c r="V58" s="21">
        <v>50</v>
      </c>
      <c r="W58" s="21">
        <v>23</v>
      </c>
      <c r="X58" s="21">
        <v>31</v>
      </c>
      <c r="Y58" s="21">
        <v>29</v>
      </c>
      <c r="Z58" s="21">
        <v>133</v>
      </c>
    </row>
    <row r="59" spans="1:26" s="7" customFormat="1" ht="13.5" customHeight="1" x14ac:dyDescent="0.4">
      <c r="A59" s="214"/>
      <c r="B59" s="221"/>
      <c r="C59" s="224"/>
      <c r="D59" s="224"/>
      <c r="E59" s="274"/>
      <c r="F59" s="228"/>
      <c r="G59" s="11" t="s">
        <v>54</v>
      </c>
      <c r="H59" s="21">
        <v>16</v>
      </c>
      <c r="I59" s="21">
        <v>8</v>
      </c>
      <c r="J59" s="21">
        <v>8</v>
      </c>
      <c r="K59" s="21">
        <v>14</v>
      </c>
      <c r="L59" s="21">
        <v>46</v>
      </c>
      <c r="M59" s="61"/>
      <c r="O59" s="72"/>
      <c r="P59" s="248"/>
      <c r="Q59" s="283"/>
      <c r="R59" s="224"/>
      <c r="S59" s="274"/>
      <c r="T59" s="228"/>
      <c r="U59" s="11" t="s">
        <v>54</v>
      </c>
      <c r="V59" s="21">
        <v>22</v>
      </c>
      <c r="W59" s="21">
        <v>13</v>
      </c>
      <c r="X59" s="21">
        <v>16</v>
      </c>
      <c r="Y59" s="21">
        <v>11</v>
      </c>
      <c r="Z59" s="21">
        <v>62</v>
      </c>
    </row>
    <row r="60" spans="1:26" s="7" customFormat="1" ht="13.5" customHeight="1" x14ac:dyDescent="0.4">
      <c r="A60" s="235"/>
      <c r="B60" s="222"/>
      <c r="C60" s="225"/>
      <c r="D60" s="225"/>
      <c r="E60" s="275"/>
      <c r="F60" s="278"/>
      <c r="G60" s="16" t="s">
        <v>55</v>
      </c>
      <c r="H60" s="21">
        <v>12</v>
      </c>
      <c r="I60" s="21">
        <v>12</v>
      </c>
      <c r="J60" s="21">
        <v>15</v>
      </c>
      <c r="K60" s="21">
        <v>8</v>
      </c>
      <c r="L60" s="21">
        <v>47</v>
      </c>
      <c r="M60" s="61"/>
      <c r="O60" s="73"/>
      <c r="P60" s="285"/>
      <c r="Q60" s="287"/>
      <c r="R60" s="225"/>
      <c r="S60" s="275"/>
      <c r="T60" s="278"/>
      <c r="U60" s="16" t="s">
        <v>55</v>
      </c>
      <c r="V60" s="21">
        <v>28</v>
      </c>
      <c r="W60" s="21">
        <v>10</v>
      </c>
      <c r="X60" s="21">
        <v>15</v>
      </c>
      <c r="Y60" s="21">
        <v>18</v>
      </c>
      <c r="Z60" s="21">
        <v>71</v>
      </c>
    </row>
    <row r="61" spans="1:26" s="7" customFormat="1" ht="13.5" customHeight="1" x14ac:dyDescent="0.4">
      <c r="A61" s="230"/>
      <c r="B61" s="220" t="s">
        <v>73</v>
      </c>
      <c r="C61" s="223">
        <v>10</v>
      </c>
      <c r="D61" s="223">
        <v>3</v>
      </c>
      <c r="E61" s="279" t="s">
        <v>51</v>
      </c>
      <c r="F61" s="276" t="s">
        <v>52</v>
      </c>
      <c r="G61" s="280"/>
      <c r="H61" s="21">
        <v>0</v>
      </c>
      <c r="I61" s="21">
        <v>12</v>
      </c>
      <c r="J61" s="21">
        <v>18</v>
      </c>
      <c r="K61" s="21">
        <v>17</v>
      </c>
      <c r="L61" s="21">
        <v>47</v>
      </c>
      <c r="M61" s="61"/>
      <c r="O61" s="72"/>
      <c r="P61" s="247" t="s">
        <v>74</v>
      </c>
      <c r="Q61" s="283">
        <v>25</v>
      </c>
      <c r="R61" s="224">
        <v>11</v>
      </c>
      <c r="S61" s="271" t="s">
        <v>51</v>
      </c>
      <c r="T61" s="226" t="s">
        <v>52</v>
      </c>
      <c r="U61" s="227"/>
      <c r="V61" s="27">
        <v>0</v>
      </c>
      <c r="W61" s="27">
        <v>1</v>
      </c>
      <c r="X61" s="27">
        <v>0</v>
      </c>
      <c r="Y61" s="27">
        <v>0</v>
      </c>
      <c r="Z61" s="27">
        <v>1</v>
      </c>
    </row>
    <row r="62" spans="1:26" s="7" customFormat="1" ht="13.5" customHeight="1" x14ac:dyDescent="0.4">
      <c r="A62" s="214"/>
      <c r="B62" s="221"/>
      <c r="C62" s="224"/>
      <c r="D62" s="224"/>
      <c r="E62" s="271"/>
      <c r="F62" s="228"/>
      <c r="G62" s="11" t="s">
        <v>54</v>
      </c>
      <c r="H62" s="21">
        <v>0</v>
      </c>
      <c r="I62" s="21">
        <v>5</v>
      </c>
      <c r="J62" s="21">
        <v>9</v>
      </c>
      <c r="K62" s="21">
        <v>7</v>
      </c>
      <c r="L62" s="21">
        <v>21</v>
      </c>
      <c r="M62" s="61"/>
      <c r="O62" s="72"/>
      <c r="P62" s="248"/>
      <c r="Q62" s="283"/>
      <c r="R62" s="224"/>
      <c r="S62" s="271"/>
      <c r="T62" s="228"/>
      <c r="U62" s="11" t="s">
        <v>54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</row>
    <row r="63" spans="1:26" s="7" customFormat="1" ht="13.5" customHeight="1" x14ac:dyDescent="0.4">
      <c r="A63" s="214"/>
      <c r="B63" s="221"/>
      <c r="C63" s="224"/>
      <c r="D63" s="224"/>
      <c r="E63" s="272"/>
      <c r="F63" s="229"/>
      <c r="G63" s="16" t="s">
        <v>55</v>
      </c>
      <c r="H63" s="21">
        <v>0</v>
      </c>
      <c r="I63" s="21">
        <v>7</v>
      </c>
      <c r="J63" s="21">
        <v>9</v>
      </c>
      <c r="K63" s="21">
        <v>10</v>
      </c>
      <c r="L63" s="21">
        <v>26</v>
      </c>
      <c r="M63" s="61"/>
      <c r="O63" s="72"/>
      <c r="P63" s="248"/>
      <c r="Q63" s="283"/>
      <c r="R63" s="224"/>
      <c r="S63" s="272"/>
      <c r="T63" s="229"/>
      <c r="U63" s="16" t="s">
        <v>55</v>
      </c>
      <c r="V63" s="21">
        <v>0</v>
      </c>
      <c r="W63" s="21">
        <v>1</v>
      </c>
      <c r="X63" s="21">
        <v>0</v>
      </c>
      <c r="Y63" s="21">
        <v>0</v>
      </c>
      <c r="Z63" s="21">
        <v>1</v>
      </c>
    </row>
    <row r="64" spans="1:26" s="7" customFormat="1" ht="13.5" customHeight="1" x14ac:dyDescent="0.4">
      <c r="A64" s="214"/>
      <c r="B64" s="221"/>
      <c r="C64" s="224"/>
      <c r="D64" s="224"/>
      <c r="E64" s="273" t="s">
        <v>56</v>
      </c>
      <c r="F64" s="276" t="s">
        <v>52</v>
      </c>
      <c r="G64" s="277"/>
      <c r="H64" s="21">
        <v>0</v>
      </c>
      <c r="I64" s="21">
        <v>8</v>
      </c>
      <c r="J64" s="21">
        <v>13</v>
      </c>
      <c r="K64" s="21">
        <v>7</v>
      </c>
      <c r="L64" s="21">
        <v>28</v>
      </c>
      <c r="M64" s="61"/>
      <c r="O64" s="72"/>
      <c r="P64" s="248"/>
      <c r="Q64" s="283"/>
      <c r="R64" s="224"/>
      <c r="S64" s="273" t="s">
        <v>56</v>
      </c>
      <c r="T64" s="276" t="s">
        <v>52</v>
      </c>
      <c r="U64" s="277"/>
      <c r="V64" s="21">
        <v>54</v>
      </c>
      <c r="W64" s="21">
        <v>34</v>
      </c>
      <c r="X64" s="21">
        <v>33</v>
      </c>
      <c r="Y64" s="21">
        <v>35</v>
      </c>
      <c r="Z64" s="21">
        <v>156</v>
      </c>
    </row>
    <row r="65" spans="1:26" s="7" customFormat="1" ht="13.5" customHeight="1" x14ac:dyDescent="0.4">
      <c r="A65" s="214"/>
      <c r="B65" s="221"/>
      <c r="C65" s="224"/>
      <c r="D65" s="224"/>
      <c r="E65" s="274"/>
      <c r="F65" s="228"/>
      <c r="G65" s="11" t="s">
        <v>54</v>
      </c>
      <c r="H65" s="21">
        <v>0</v>
      </c>
      <c r="I65" s="21">
        <v>6</v>
      </c>
      <c r="J65" s="21">
        <v>7</v>
      </c>
      <c r="K65" s="21">
        <v>4</v>
      </c>
      <c r="L65" s="21">
        <v>17</v>
      </c>
      <c r="M65" s="61"/>
      <c r="O65" s="72"/>
      <c r="P65" s="248"/>
      <c r="Q65" s="283"/>
      <c r="R65" s="224"/>
      <c r="S65" s="274"/>
      <c r="T65" s="228"/>
      <c r="U65" s="11" t="s">
        <v>54</v>
      </c>
      <c r="V65" s="21">
        <v>27</v>
      </c>
      <c r="W65" s="21">
        <v>18</v>
      </c>
      <c r="X65" s="21">
        <v>20</v>
      </c>
      <c r="Y65" s="21">
        <v>16</v>
      </c>
      <c r="Z65" s="21">
        <v>81</v>
      </c>
    </row>
    <row r="66" spans="1:26" s="7" customFormat="1" ht="13.5" customHeight="1" thickBot="1" x14ac:dyDescent="0.45">
      <c r="A66" s="235"/>
      <c r="B66" s="222"/>
      <c r="C66" s="225"/>
      <c r="D66" s="225"/>
      <c r="E66" s="275"/>
      <c r="F66" s="278"/>
      <c r="G66" s="16" t="s">
        <v>55</v>
      </c>
      <c r="H66" s="21">
        <v>0</v>
      </c>
      <c r="I66" s="21">
        <v>2</v>
      </c>
      <c r="J66" s="21">
        <v>6</v>
      </c>
      <c r="K66" s="21">
        <v>3</v>
      </c>
      <c r="L66" s="21">
        <v>11</v>
      </c>
      <c r="M66" s="61"/>
      <c r="O66" s="75"/>
      <c r="P66" s="249"/>
      <c r="Q66" s="284"/>
      <c r="R66" s="232"/>
      <c r="S66" s="281"/>
      <c r="T66" s="282"/>
      <c r="U66" s="65" t="s">
        <v>55</v>
      </c>
      <c r="V66" s="76">
        <v>27</v>
      </c>
      <c r="W66" s="76">
        <v>16</v>
      </c>
      <c r="X66" s="76">
        <v>13</v>
      </c>
      <c r="Y66" s="76">
        <v>19</v>
      </c>
      <c r="Z66" s="76">
        <v>75</v>
      </c>
    </row>
    <row r="67" spans="1:26" ht="15" customHeight="1" thickTop="1" x14ac:dyDescent="0.4">
      <c r="A67" s="230"/>
      <c r="B67" s="220" t="s">
        <v>75</v>
      </c>
      <c r="C67" s="223">
        <v>22</v>
      </c>
      <c r="D67" s="223">
        <v>7</v>
      </c>
      <c r="E67" s="279" t="s">
        <v>51</v>
      </c>
      <c r="F67" s="276" t="s">
        <v>52</v>
      </c>
      <c r="G67" s="280"/>
      <c r="H67" s="21">
        <v>0</v>
      </c>
      <c r="I67" s="21">
        <v>14</v>
      </c>
      <c r="J67" s="21">
        <v>11</v>
      </c>
      <c r="K67" s="21">
        <v>8</v>
      </c>
      <c r="L67" s="21">
        <v>33</v>
      </c>
      <c r="M67" s="32"/>
      <c r="O67" s="253"/>
      <c r="P67" s="221" t="s">
        <v>60</v>
      </c>
      <c r="Q67" s="263">
        <v>149</v>
      </c>
      <c r="R67" s="263">
        <v>44</v>
      </c>
      <c r="S67" s="270" t="s">
        <v>51</v>
      </c>
      <c r="T67" s="226" t="s">
        <v>52</v>
      </c>
      <c r="U67" s="227"/>
      <c r="V67" s="77">
        <v>0</v>
      </c>
      <c r="W67" s="77">
        <v>30</v>
      </c>
      <c r="X67" s="77">
        <v>28</v>
      </c>
      <c r="Y67" s="77">
        <v>30</v>
      </c>
      <c r="Z67" s="77">
        <v>88</v>
      </c>
    </row>
    <row r="68" spans="1:26" ht="15" customHeight="1" x14ac:dyDescent="0.15">
      <c r="A68" s="214"/>
      <c r="B68" s="221"/>
      <c r="C68" s="224"/>
      <c r="D68" s="224"/>
      <c r="E68" s="271"/>
      <c r="F68" s="228"/>
      <c r="G68" s="11" t="s">
        <v>54</v>
      </c>
      <c r="H68" s="21">
        <v>0</v>
      </c>
      <c r="I68" s="21">
        <v>9</v>
      </c>
      <c r="J68" s="21">
        <v>5</v>
      </c>
      <c r="K68" s="21">
        <v>4</v>
      </c>
      <c r="L68" s="21">
        <v>18</v>
      </c>
      <c r="M68" s="78"/>
      <c r="O68" s="253"/>
      <c r="P68" s="221"/>
      <c r="Q68" s="263"/>
      <c r="R68" s="263"/>
      <c r="S68" s="271"/>
      <c r="T68" s="228"/>
      <c r="U68" s="11" t="s">
        <v>54</v>
      </c>
      <c r="V68" s="21">
        <v>0</v>
      </c>
      <c r="W68" s="21">
        <v>9</v>
      </c>
      <c r="X68" s="21">
        <v>7</v>
      </c>
      <c r="Y68" s="21">
        <v>8</v>
      </c>
      <c r="Z68" s="21">
        <v>24</v>
      </c>
    </row>
    <row r="69" spans="1:26" ht="15" customHeight="1" x14ac:dyDescent="0.4">
      <c r="A69" s="214"/>
      <c r="B69" s="221"/>
      <c r="C69" s="224"/>
      <c r="D69" s="224"/>
      <c r="E69" s="272"/>
      <c r="F69" s="229"/>
      <c r="G69" s="16" t="s">
        <v>55</v>
      </c>
      <c r="H69" s="21">
        <v>0</v>
      </c>
      <c r="I69" s="21">
        <v>5</v>
      </c>
      <c r="J69" s="21">
        <v>6</v>
      </c>
      <c r="K69" s="21">
        <v>4</v>
      </c>
      <c r="L69" s="21">
        <v>15</v>
      </c>
      <c r="O69" s="253"/>
      <c r="P69" s="221"/>
      <c r="Q69" s="263"/>
      <c r="R69" s="263"/>
      <c r="S69" s="272"/>
      <c r="T69" s="229"/>
      <c r="U69" s="16" t="s">
        <v>55</v>
      </c>
      <c r="V69" s="21">
        <v>0</v>
      </c>
      <c r="W69" s="21">
        <v>21</v>
      </c>
      <c r="X69" s="21">
        <v>21</v>
      </c>
      <c r="Y69" s="21">
        <v>22</v>
      </c>
      <c r="Z69" s="21">
        <v>64</v>
      </c>
    </row>
    <row r="70" spans="1:26" ht="15" customHeight="1" x14ac:dyDescent="0.4">
      <c r="A70" s="214"/>
      <c r="B70" s="221"/>
      <c r="C70" s="224"/>
      <c r="D70" s="224"/>
      <c r="E70" s="273" t="s">
        <v>56</v>
      </c>
      <c r="F70" s="276" t="s">
        <v>52</v>
      </c>
      <c r="G70" s="277"/>
      <c r="H70" s="21">
        <v>33</v>
      </c>
      <c r="I70" s="21">
        <v>14</v>
      </c>
      <c r="J70" s="21">
        <v>20</v>
      </c>
      <c r="K70" s="21">
        <v>25</v>
      </c>
      <c r="L70" s="21">
        <v>92</v>
      </c>
      <c r="O70" s="253"/>
      <c r="P70" s="221"/>
      <c r="Q70" s="263"/>
      <c r="R70" s="263"/>
      <c r="S70" s="273" t="s">
        <v>56</v>
      </c>
      <c r="T70" s="276" t="s">
        <v>52</v>
      </c>
      <c r="U70" s="277"/>
      <c r="V70" s="21">
        <v>250</v>
      </c>
      <c r="W70" s="21">
        <v>140</v>
      </c>
      <c r="X70" s="21">
        <v>155</v>
      </c>
      <c r="Y70" s="21">
        <v>157</v>
      </c>
      <c r="Z70" s="21">
        <v>702</v>
      </c>
    </row>
    <row r="71" spans="1:26" ht="15" customHeight="1" x14ac:dyDescent="0.4">
      <c r="A71" s="214"/>
      <c r="B71" s="221"/>
      <c r="C71" s="224"/>
      <c r="D71" s="224"/>
      <c r="E71" s="274"/>
      <c r="F71" s="228"/>
      <c r="G71" s="11" t="s">
        <v>54</v>
      </c>
      <c r="H71" s="21">
        <v>13</v>
      </c>
      <c r="I71" s="21">
        <v>7</v>
      </c>
      <c r="J71" s="21">
        <v>11</v>
      </c>
      <c r="K71" s="21">
        <v>14</v>
      </c>
      <c r="L71" s="21">
        <v>45</v>
      </c>
      <c r="O71" s="253"/>
      <c r="P71" s="221"/>
      <c r="Q71" s="263"/>
      <c r="R71" s="263"/>
      <c r="S71" s="274"/>
      <c r="T71" s="228"/>
      <c r="U71" s="11" t="s">
        <v>54</v>
      </c>
      <c r="V71" s="21">
        <v>118</v>
      </c>
      <c r="W71" s="21">
        <v>73</v>
      </c>
      <c r="X71" s="21">
        <v>80</v>
      </c>
      <c r="Y71" s="21">
        <v>81</v>
      </c>
      <c r="Z71" s="21">
        <v>352</v>
      </c>
    </row>
    <row r="72" spans="1:26" ht="15" customHeight="1" x14ac:dyDescent="0.4">
      <c r="A72" s="235"/>
      <c r="B72" s="222"/>
      <c r="C72" s="225"/>
      <c r="D72" s="225"/>
      <c r="E72" s="275"/>
      <c r="F72" s="278"/>
      <c r="G72" s="16" t="s">
        <v>55</v>
      </c>
      <c r="H72" s="21">
        <v>20</v>
      </c>
      <c r="I72" s="21">
        <v>7</v>
      </c>
      <c r="J72" s="21">
        <v>9</v>
      </c>
      <c r="K72" s="21">
        <v>11</v>
      </c>
      <c r="L72" s="21">
        <v>47</v>
      </c>
      <c r="O72" s="254"/>
      <c r="P72" s="222"/>
      <c r="Q72" s="264"/>
      <c r="R72" s="264"/>
      <c r="S72" s="275"/>
      <c r="T72" s="278"/>
      <c r="U72" s="16" t="s">
        <v>55</v>
      </c>
      <c r="V72" s="21">
        <v>132</v>
      </c>
      <c r="W72" s="21">
        <v>67</v>
      </c>
      <c r="X72" s="21">
        <v>75</v>
      </c>
      <c r="Y72" s="21">
        <v>76</v>
      </c>
      <c r="Z72" s="21">
        <v>350</v>
      </c>
    </row>
    <row r="73" spans="1:26" s="36" customFormat="1" ht="15" customHeight="1" x14ac:dyDescent="0.4">
      <c r="A73" s="32" t="s">
        <v>76</v>
      </c>
      <c r="C73" s="79"/>
      <c r="D73" s="79"/>
      <c r="E73" s="79"/>
      <c r="F73" s="79"/>
      <c r="G73" s="79"/>
      <c r="H73" s="79"/>
      <c r="I73" s="79"/>
      <c r="J73" s="79"/>
      <c r="K73" s="79"/>
      <c r="O73" s="32" t="s">
        <v>77</v>
      </c>
    </row>
    <row r="74" spans="1:26" s="38" customFormat="1" ht="15" customHeight="1" x14ac:dyDescent="0.4">
      <c r="A74" s="38" t="s">
        <v>43</v>
      </c>
      <c r="C74" s="55"/>
      <c r="D74" s="55"/>
      <c r="E74" s="55"/>
      <c r="F74" s="55"/>
      <c r="G74" s="55"/>
      <c r="H74" s="55"/>
      <c r="I74" s="55"/>
      <c r="J74" s="55"/>
      <c r="K74" s="55"/>
      <c r="O74" s="38" t="s">
        <v>43</v>
      </c>
    </row>
    <row r="75" spans="1:26" ht="15" customHeight="1" x14ac:dyDescent="0.4">
      <c r="C75" s="50"/>
      <c r="D75" s="50"/>
      <c r="E75" s="50"/>
      <c r="F75" s="50"/>
      <c r="G75" s="50"/>
      <c r="H75" s="50"/>
      <c r="I75" s="50"/>
      <c r="J75" s="50"/>
      <c r="K75" s="50"/>
    </row>
    <row r="76" spans="1:26" ht="15" customHeight="1" x14ac:dyDescent="0.4">
      <c r="C76" s="50"/>
      <c r="D76" s="50"/>
      <c r="E76" s="50"/>
      <c r="F76" s="50"/>
      <c r="G76" s="50"/>
      <c r="H76" s="50"/>
      <c r="I76" s="50"/>
      <c r="J76" s="50"/>
      <c r="K76" s="50"/>
    </row>
    <row r="77" spans="1:26" ht="15" customHeight="1" x14ac:dyDescent="0.4">
      <c r="C77" s="50"/>
      <c r="D77" s="50"/>
      <c r="E77" s="50"/>
      <c r="F77" s="50"/>
      <c r="G77" s="50"/>
      <c r="H77" s="50"/>
      <c r="I77" s="50"/>
      <c r="J77" s="50"/>
      <c r="K77" s="50"/>
    </row>
    <row r="78" spans="1:26" ht="15" customHeight="1" x14ac:dyDescent="0.4">
      <c r="C78" s="50"/>
      <c r="D78" s="50"/>
      <c r="E78" s="50"/>
      <c r="F78" s="50"/>
      <c r="G78" s="50"/>
      <c r="H78" s="50"/>
      <c r="I78" s="50"/>
      <c r="J78" s="50"/>
      <c r="K78" s="50"/>
    </row>
    <row r="79" spans="1:26" ht="15" customHeight="1" x14ac:dyDescent="0.4">
      <c r="C79" s="50"/>
      <c r="D79" s="50"/>
      <c r="E79" s="50"/>
      <c r="F79" s="50"/>
      <c r="G79" s="50"/>
      <c r="H79" s="50"/>
      <c r="I79" s="50"/>
      <c r="J79" s="50"/>
      <c r="K79" s="50"/>
    </row>
    <row r="80" spans="1:26" ht="15" customHeight="1" x14ac:dyDescent="0.4">
      <c r="C80" s="50"/>
      <c r="D80" s="50"/>
      <c r="E80" s="50"/>
      <c r="F80" s="50"/>
      <c r="G80" s="50"/>
      <c r="H80" s="50"/>
      <c r="I80" s="50"/>
      <c r="J80" s="50"/>
      <c r="K80" s="50"/>
    </row>
    <row r="81" spans="3:11" ht="15" customHeight="1" x14ac:dyDescent="0.4">
      <c r="C81" s="50"/>
      <c r="D81" s="50"/>
      <c r="E81" s="50"/>
      <c r="F81" s="50"/>
      <c r="G81" s="50"/>
      <c r="H81" s="50"/>
      <c r="I81" s="50"/>
      <c r="J81" s="50"/>
      <c r="K81" s="50"/>
    </row>
    <row r="82" spans="3:11" ht="15" customHeight="1" x14ac:dyDescent="0.4">
      <c r="C82" s="50"/>
      <c r="D82" s="50"/>
      <c r="E82" s="50"/>
      <c r="F82" s="50"/>
      <c r="G82" s="50"/>
      <c r="H82" s="50"/>
      <c r="I82" s="50"/>
      <c r="J82" s="50"/>
      <c r="K82" s="50"/>
    </row>
    <row r="83" spans="3:11" ht="15" customHeight="1" x14ac:dyDescent="0.4">
      <c r="C83" s="50"/>
      <c r="D83" s="50"/>
      <c r="E83" s="50"/>
      <c r="F83" s="50"/>
      <c r="G83" s="50"/>
      <c r="H83" s="50"/>
      <c r="I83" s="50"/>
      <c r="J83" s="50"/>
      <c r="K83" s="50"/>
    </row>
    <row r="84" spans="3:11" ht="15" customHeight="1" x14ac:dyDescent="0.4">
      <c r="C84" s="50"/>
      <c r="D84" s="50"/>
      <c r="E84" s="50"/>
      <c r="F84" s="50"/>
      <c r="G84" s="50"/>
      <c r="H84" s="50"/>
      <c r="I84" s="50"/>
      <c r="J84" s="50"/>
      <c r="K84" s="50"/>
    </row>
    <row r="85" spans="3:11" ht="15" customHeight="1" x14ac:dyDescent="0.4">
      <c r="C85" s="50"/>
      <c r="D85" s="50"/>
      <c r="E85" s="50"/>
      <c r="F85" s="50"/>
      <c r="G85" s="50"/>
      <c r="H85" s="50"/>
      <c r="I85" s="50"/>
      <c r="J85" s="50"/>
      <c r="K85" s="50"/>
    </row>
    <row r="86" spans="3:11" ht="15" customHeight="1" x14ac:dyDescent="0.4">
      <c r="C86" s="50"/>
      <c r="D86" s="50"/>
      <c r="E86" s="50"/>
      <c r="F86" s="50"/>
      <c r="G86" s="50"/>
      <c r="H86" s="50"/>
      <c r="I86" s="50"/>
      <c r="J86" s="50"/>
      <c r="K86" s="50"/>
    </row>
    <row r="87" spans="3:11" ht="15" customHeight="1" x14ac:dyDescent="0.4">
      <c r="C87" s="50"/>
      <c r="D87" s="50"/>
      <c r="E87" s="50"/>
      <c r="F87" s="50"/>
      <c r="G87" s="50"/>
      <c r="H87" s="50"/>
      <c r="I87" s="50"/>
      <c r="J87" s="50"/>
      <c r="K87" s="50"/>
    </row>
    <row r="88" spans="3:11" ht="15" customHeight="1" x14ac:dyDescent="0.4">
      <c r="C88" s="50"/>
      <c r="D88" s="50"/>
      <c r="E88" s="50"/>
      <c r="F88" s="50"/>
      <c r="G88" s="50"/>
      <c r="H88" s="50"/>
      <c r="I88" s="50"/>
      <c r="J88" s="50"/>
      <c r="K88" s="50"/>
    </row>
    <row r="89" spans="3:11" ht="15" customHeight="1" x14ac:dyDescent="0.4">
      <c r="C89" s="50"/>
      <c r="D89" s="50"/>
      <c r="E89" s="50"/>
      <c r="F89" s="50"/>
      <c r="G89" s="50"/>
      <c r="H89" s="50"/>
      <c r="I89" s="50"/>
      <c r="J89" s="50"/>
      <c r="K89" s="50"/>
    </row>
    <row r="90" spans="3:11" ht="15" customHeight="1" x14ac:dyDescent="0.4">
      <c r="C90" s="50"/>
      <c r="D90" s="50"/>
      <c r="E90" s="50"/>
      <c r="F90" s="50"/>
      <c r="G90" s="50"/>
      <c r="H90" s="50"/>
      <c r="I90" s="50"/>
      <c r="J90" s="50"/>
      <c r="K90" s="50"/>
    </row>
    <row r="91" spans="3:11" ht="15" customHeight="1" x14ac:dyDescent="0.4">
      <c r="C91" s="50"/>
      <c r="D91" s="50"/>
      <c r="E91" s="50"/>
      <c r="F91" s="50"/>
      <c r="G91" s="50"/>
      <c r="H91" s="50"/>
      <c r="I91" s="50"/>
      <c r="J91" s="50"/>
      <c r="K91" s="50"/>
    </row>
    <row r="92" spans="3:11" ht="15" customHeight="1" x14ac:dyDescent="0.4">
      <c r="C92" s="50"/>
      <c r="D92" s="50"/>
      <c r="E92" s="50"/>
      <c r="F92" s="50"/>
      <c r="G92" s="50"/>
      <c r="H92" s="50"/>
      <c r="I92" s="50"/>
      <c r="J92" s="50"/>
      <c r="K92" s="50"/>
    </row>
    <row r="93" spans="3:11" ht="15" customHeight="1" x14ac:dyDescent="0.4">
      <c r="C93" s="50"/>
      <c r="D93" s="50"/>
      <c r="E93" s="50"/>
      <c r="F93" s="50"/>
      <c r="G93" s="50"/>
      <c r="H93" s="50"/>
      <c r="I93" s="50"/>
      <c r="J93" s="50"/>
      <c r="K93" s="50"/>
    </row>
    <row r="94" spans="3:11" ht="15" customHeight="1" x14ac:dyDescent="0.4">
      <c r="C94" s="50"/>
      <c r="D94" s="50"/>
      <c r="E94" s="50"/>
      <c r="F94" s="50"/>
      <c r="G94" s="50"/>
      <c r="H94" s="50"/>
      <c r="I94" s="50"/>
      <c r="J94" s="50"/>
      <c r="K94" s="50"/>
    </row>
    <row r="95" spans="3:11" ht="15" customHeight="1" x14ac:dyDescent="0.4">
      <c r="C95" s="50"/>
      <c r="D95" s="50"/>
      <c r="E95" s="50"/>
      <c r="F95" s="50"/>
      <c r="G95" s="50"/>
      <c r="H95" s="50"/>
      <c r="I95" s="50"/>
      <c r="J95" s="50"/>
      <c r="K95" s="50"/>
    </row>
    <row r="96" spans="3:11" ht="15" customHeight="1" x14ac:dyDescent="0.4">
      <c r="C96" s="50"/>
      <c r="D96" s="50"/>
      <c r="E96" s="50"/>
      <c r="F96" s="50"/>
      <c r="G96" s="50"/>
      <c r="H96" s="50"/>
      <c r="I96" s="50"/>
      <c r="J96" s="50"/>
      <c r="K96" s="50"/>
    </row>
    <row r="97" spans="3:11" ht="15" customHeight="1" x14ac:dyDescent="0.4">
      <c r="C97" s="50"/>
      <c r="D97" s="50"/>
      <c r="E97" s="50"/>
      <c r="F97" s="50"/>
      <c r="G97" s="50"/>
      <c r="H97" s="50"/>
      <c r="I97" s="50"/>
      <c r="J97" s="50"/>
      <c r="K97" s="50"/>
    </row>
    <row r="98" spans="3:11" ht="15" customHeight="1" x14ac:dyDescent="0.4">
      <c r="C98" s="50"/>
      <c r="D98" s="50"/>
      <c r="E98" s="50"/>
      <c r="F98" s="50"/>
      <c r="G98" s="50"/>
      <c r="H98" s="50"/>
      <c r="I98" s="50"/>
      <c r="J98" s="50"/>
      <c r="K98" s="50"/>
    </row>
    <row r="99" spans="3:11" ht="15" customHeight="1" x14ac:dyDescent="0.4">
      <c r="C99" s="50"/>
      <c r="D99" s="50"/>
      <c r="E99" s="50"/>
      <c r="F99" s="50"/>
      <c r="G99" s="50"/>
      <c r="H99" s="50"/>
      <c r="I99" s="50"/>
      <c r="J99" s="50"/>
      <c r="K99" s="50"/>
    </row>
    <row r="100" spans="3:11" ht="15" customHeight="1" x14ac:dyDescent="0.4">
      <c r="C100" s="50"/>
      <c r="D100" s="50"/>
      <c r="E100" s="50"/>
      <c r="F100" s="50"/>
      <c r="G100" s="50"/>
      <c r="H100" s="50"/>
      <c r="I100" s="50"/>
      <c r="J100" s="50"/>
      <c r="K100" s="50"/>
    </row>
    <row r="101" spans="3:11" ht="15" customHeight="1" x14ac:dyDescent="0.4">
      <c r="C101" s="50"/>
      <c r="D101" s="50"/>
      <c r="E101" s="50"/>
      <c r="F101" s="50"/>
      <c r="G101" s="50"/>
      <c r="H101" s="50"/>
      <c r="I101" s="50"/>
      <c r="J101" s="50"/>
      <c r="K101" s="50"/>
    </row>
    <row r="102" spans="3:11" ht="15" customHeight="1" x14ac:dyDescent="0.4">
      <c r="C102" s="50"/>
      <c r="D102" s="50"/>
      <c r="E102" s="50"/>
      <c r="F102" s="50"/>
      <c r="G102" s="50"/>
      <c r="H102" s="50"/>
      <c r="I102" s="50"/>
      <c r="J102" s="50"/>
      <c r="K102" s="50"/>
    </row>
    <row r="103" spans="3:11" ht="15" customHeight="1" x14ac:dyDescent="0.4">
      <c r="C103" s="50"/>
      <c r="D103" s="50"/>
      <c r="E103" s="50"/>
      <c r="F103" s="50"/>
      <c r="G103" s="50"/>
      <c r="H103" s="50"/>
      <c r="I103" s="50"/>
      <c r="J103" s="50"/>
      <c r="K103" s="50"/>
    </row>
    <row r="104" spans="3:11" ht="15" customHeight="1" x14ac:dyDescent="0.4">
      <c r="C104" s="50"/>
      <c r="D104" s="50"/>
      <c r="E104" s="50"/>
      <c r="F104" s="50"/>
      <c r="G104" s="50"/>
      <c r="H104" s="50"/>
      <c r="I104" s="50"/>
      <c r="J104" s="50"/>
      <c r="K104" s="50"/>
    </row>
    <row r="105" spans="3:11" ht="15" customHeight="1" x14ac:dyDescent="0.4">
      <c r="C105" s="50"/>
      <c r="D105" s="50"/>
      <c r="E105" s="50"/>
      <c r="F105" s="50"/>
      <c r="G105" s="50"/>
      <c r="H105" s="50"/>
      <c r="I105" s="50"/>
      <c r="J105" s="50"/>
      <c r="K105" s="50"/>
    </row>
    <row r="106" spans="3:11" ht="15" customHeight="1" x14ac:dyDescent="0.4">
      <c r="C106" s="50"/>
      <c r="D106" s="50"/>
      <c r="E106" s="50"/>
      <c r="F106" s="50"/>
      <c r="G106" s="50"/>
      <c r="H106" s="50"/>
      <c r="I106" s="50"/>
      <c r="J106" s="50"/>
      <c r="K106" s="50"/>
    </row>
    <row r="107" spans="3:11" ht="15" customHeight="1" x14ac:dyDescent="0.4">
      <c r="C107" s="50"/>
      <c r="D107" s="50"/>
      <c r="E107" s="50"/>
      <c r="F107" s="50"/>
      <c r="G107" s="50"/>
      <c r="H107" s="50"/>
      <c r="I107" s="50"/>
      <c r="J107" s="50"/>
      <c r="K107" s="50"/>
    </row>
    <row r="108" spans="3:11" ht="15" customHeight="1" x14ac:dyDescent="0.4">
      <c r="C108" s="50"/>
      <c r="D108" s="50"/>
      <c r="E108" s="50"/>
      <c r="F108" s="50"/>
      <c r="G108" s="50"/>
      <c r="H108" s="50"/>
      <c r="I108" s="50"/>
      <c r="J108" s="50"/>
      <c r="K108" s="50"/>
    </row>
    <row r="109" spans="3:11" ht="15" customHeight="1" x14ac:dyDescent="0.4">
      <c r="C109" s="50"/>
      <c r="D109" s="50"/>
      <c r="E109" s="50"/>
      <c r="F109" s="50"/>
      <c r="G109" s="50"/>
      <c r="H109" s="50"/>
      <c r="I109" s="50"/>
      <c r="J109" s="50"/>
      <c r="K109" s="50"/>
    </row>
    <row r="110" spans="3:11" ht="15" customHeight="1" x14ac:dyDescent="0.4">
      <c r="C110" s="50"/>
      <c r="D110" s="50"/>
      <c r="E110" s="50"/>
      <c r="F110" s="50"/>
      <c r="G110" s="50"/>
      <c r="H110" s="50"/>
      <c r="I110" s="50"/>
      <c r="J110" s="50"/>
      <c r="K110" s="50"/>
    </row>
    <row r="111" spans="3:11" ht="15" customHeight="1" x14ac:dyDescent="0.4">
      <c r="C111" s="50"/>
      <c r="D111" s="50"/>
      <c r="E111" s="50"/>
      <c r="F111" s="50"/>
      <c r="G111" s="50"/>
      <c r="H111" s="50"/>
      <c r="I111" s="50"/>
      <c r="J111" s="50"/>
      <c r="K111" s="50"/>
    </row>
    <row r="112" spans="3:11" ht="15" customHeight="1" x14ac:dyDescent="0.4">
      <c r="C112" s="50"/>
      <c r="D112" s="50"/>
      <c r="E112" s="50"/>
      <c r="F112" s="50"/>
      <c r="G112" s="50"/>
      <c r="H112" s="50"/>
      <c r="I112" s="50"/>
      <c r="J112" s="50"/>
      <c r="K112" s="50"/>
    </row>
    <row r="113" spans="3:11" ht="15" customHeight="1" x14ac:dyDescent="0.4">
      <c r="C113" s="50"/>
      <c r="D113" s="50"/>
      <c r="E113" s="50"/>
      <c r="F113" s="50"/>
      <c r="G113" s="50"/>
      <c r="H113" s="50"/>
      <c r="I113" s="50"/>
      <c r="J113" s="50"/>
      <c r="K113" s="50"/>
    </row>
    <row r="114" spans="3:11" ht="15" customHeight="1" x14ac:dyDescent="0.4">
      <c r="C114" s="50"/>
      <c r="D114" s="50"/>
      <c r="E114" s="50"/>
      <c r="F114" s="50"/>
      <c r="G114" s="50"/>
      <c r="H114" s="50"/>
      <c r="I114" s="50"/>
      <c r="J114" s="50"/>
      <c r="K114" s="50"/>
    </row>
    <row r="115" spans="3:11" ht="15" customHeight="1" x14ac:dyDescent="0.4">
      <c r="C115" s="50"/>
      <c r="D115" s="50"/>
      <c r="E115" s="50"/>
      <c r="F115" s="50"/>
      <c r="G115" s="50"/>
      <c r="H115" s="50"/>
      <c r="I115" s="50"/>
      <c r="J115" s="50"/>
      <c r="K115" s="50"/>
    </row>
    <row r="116" spans="3:11" ht="15" customHeight="1" x14ac:dyDescent="0.4">
      <c r="C116" s="50"/>
      <c r="D116" s="50"/>
      <c r="E116" s="50"/>
      <c r="F116" s="50"/>
      <c r="G116" s="50"/>
      <c r="H116" s="50"/>
      <c r="I116" s="50"/>
      <c r="J116" s="50"/>
      <c r="K116" s="50"/>
    </row>
    <row r="117" spans="3:11" ht="15" customHeight="1" x14ac:dyDescent="0.4">
      <c r="C117" s="50"/>
      <c r="D117" s="50"/>
      <c r="E117" s="50"/>
      <c r="F117" s="50"/>
      <c r="G117" s="50"/>
      <c r="H117" s="50"/>
      <c r="I117" s="50"/>
      <c r="J117" s="50"/>
      <c r="K117" s="50"/>
    </row>
    <row r="118" spans="3:11" ht="15" customHeight="1" x14ac:dyDescent="0.4">
      <c r="C118" s="50"/>
      <c r="D118" s="50"/>
      <c r="E118" s="50"/>
      <c r="F118" s="50"/>
      <c r="G118" s="50"/>
      <c r="H118" s="50"/>
      <c r="I118" s="50"/>
      <c r="J118" s="50"/>
      <c r="K118" s="50"/>
    </row>
    <row r="119" spans="3:11" ht="15" customHeight="1" x14ac:dyDescent="0.4">
      <c r="C119" s="50"/>
      <c r="D119" s="50"/>
      <c r="E119" s="50"/>
      <c r="F119" s="50"/>
      <c r="G119" s="50"/>
      <c r="H119" s="50"/>
      <c r="I119" s="50"/>
      <c r="J119" s="50"/>
      <c r="K119" s="50"/>
    </row>
    <row r="120" spans="3:11" ht="15" customHeight="1" x14ac:dyDescent="0.4">
      <c r="C120" s="50"/>
      <c r="D120" s="50"/>
      <c r="E120" s="50"/>
      <c r="F120" s="50"/>
      <c r="G120" s="50"/>
      <c r="H120" s="50"/>
      <c r="I120" s="50"/>
      <c r="J120" s="50"/>
      <c r="K120" s="50"/>
    </row>
    <row r="121" spans="3:11" ht="15" customHeight="1" x14ac:dyDescent="0.4">
      <c r="C121" s="50"/>
      <c r="D121" s="50"/>
      <c r="E121" s="50"/>
      <c r="F121" s="50"/>
      <c r="G121" s="50"/>
      <c r="H121" s="50"/>
      <c r="I121" s="50"/>
      <c r="J121" s="50"/>
      <c r="K121" s="50"/>
    </row>
    <row r="122" spans="3:11" ht="15" customHeight="1" x14ac:dyDescent="0.4">
      <c r="C122" s="50"/>
      <c r="D122" s="50"/>
      <c r="E122" s="50"/>
      <c r="F122" s="50"/>
      <c r="G122" s="50"/>
      <c r="H122" s="50"/>
      <c r="I122" s="50"/>
      <c r="J122" s="50"/>
      <c r="K122" s="50"/>
    </row>
    <row r="123" spans="3:11" ht="15" customHeight="1" x14ac:dyDescent="0.4">
      <c r="C123" s="50"/>
      <c r="D123" s="50"/>
      <c r="E123" s="50"/>
      <c r="F123" s="50"/>
      <c r="G123" s="50"/>
      <c r="H123" s="50"/>
      <c r="I123" s="50"/>
      <c r="J123" s="50"/>
      <c r="K123" s="50"/>
    </row>
    <row r="124" spans="3:11" ht="15" customHeight="1" x14ac:dyDescent="0.4">
      <c r="C124" s="50"/>
      <c r="D124" s="50"/>
      <c r="E124" s="50"/>
      <c r="F124" s="50"/>
      <c r="G124" s="50"/>
      <c r="H124" s="50"/>
      <c r="I124" s="50"/>
      <c r="J124" s="50"/>
      <c r="K124" s="50"/>
    </row>
    <row r="125" spans="3:11" ht="15" customHeight="1" x14ac:dyDescent="0.4">
      <c r="C125" s="50"/>
      <c r="D125" s="50"/>
      <c r="E125" s="50"/>
      <c r="F125" s="50"/>
      <c r="G125" s="50"/>
      <c r="H125" s="50"/>
      <c r="I125" s="50"/>
      <c r="J125" s="50"/>
      <c r="K125" s="50"/>
    </row>
    <row r="126" spans="3:11" ht="15" customHeight="1" x14ac:dyDescent="0.4">
      <c r="C126" s="50"/>
      <c r="D126" s="50"/>
      <c r="E126" s="50"/>
      <c r="F126" s="50"/>
      <c r="G126" s="50"/>
      <c r="H126" s="50"/>
      <c r="I126" s="50"/>
      <c r="J126" s="50"/>
      <c r="K126" s="50"/>
    </row>
    <row r="127" spans="3:11" ht="15" customHeight="1" x14ac:dyDescent="0.4">
      <c r="C127" s="50"/>
      <c r="D127" s="50"/>
      <c r="E127" s="50"/>
      <c r="F127" s="50"/>
      <c r="G127" s="50"/>
      <c r="H127" s="50"/>
      <c r="I127" s="50"/>
      <c r="J127" s="50"/>
      <c r="K127" s="50"/>
    </row>
    <row r="128" spans="3:11" ht="15" customHeight="1" x14ac:dyDescent="0.4">
      <c r="C128" s="50"/>
      <c r="D128" s="50"/>
      <c r="E128" s="50"/>
      <c r="F128" s="50"/>
      <c r="G128" s="50"/>
      <c r="H128" s="50"/>
      <c r="I128" s="50"/>
      <c r="J128" s="50"/>
      <c r="K128" s="50"/>
    </row>
    <row r="129" spans="3:11" ht="15" customHeight="1" x14ac:dyDescent="0.4">
      <c r="C129" s="50"/>
      <c r="D129" s="50"/>
      <c r="E129" s="50"/>
      <c r="F129" s="50"/>
      <c r="G129" s="50"/>
      <c r="H129" s="50"/>
      <c r="I129" s="50"/>
      <c r="J129" s="50"/>
      <c r="K129" s="50"/>
    </row>
    <row r="130" spans="3:11" ht="15" customHeight="1" x14ac:dyDescent="0.4">
      <c r="C130" s="50"/>
      <c r="D130" s="50"/>
      <c r="E130" s="50"/>
      <c r="F130" s="50"/>
      <c r="G130" s="50"/>
      <c r="H130" s="50"/>
      <c r="I130" s="50"/>
      <c r="J130" s="50"/>
      <c r="K130" s="50"/>
    </row>
    <row r="131" spans="3:11" ht="15" customHeight="1" x14ac:dyDescent="0.4">
      <c r="C131" s="50"/>
      <c r="D131" s="50"/>
      <c r="E131" s="50"/>
      <c r="F131" s="50"/>
      <c r="G131" s="50"/>
      <c r="H131" s="50"/>
      <c r="I131" s="50"/>
      <c r="J131" s="50"/>
      <c r="K131" s="50"/>
    </row>
    <row r="132" spans="3:11" ht="15" customHeight="1" x14ac:dyDescent="0.4">
      <c r="C132" s="50"/>
      <c r="D132" s="50"/>
      <c r="E132" s="50"/>
      <c r="F132" s="50"/>
      <c r="G132" s="50"/>
      <c r="H132" s="50"/>
      <c r="I132" s="50"/>
      <c r="J132" s="50"/>
      <c r="K132" s="50"/>
    </row>
    <row r="133" spans="3:11" ht="15" customHeight="1" x14ac:dyDescent="0.4">
      <c r="C133" s="50"/>
      <c r="D133" s="50"/>
      <c r="E133" s="50"/>
      <c r="F133" s="50"/>
      <c r="G133" s="50"/>
      <c r="H133" s="50"/>
      <c r="I133" s="50"/>
      <c r="J133" s="50"/>
      <c r="K133" s="50"/>
    </row>
    <row r="134" spans="3:11" ht="15" customHeight="1" x14ac:dyDescent="0.4">
      <c r="C134" s="50"/>
      <c r="D134" s="50"/>
      <c r="E134" s="50"/>
      <c r="F134" s="50"/>
      <c r="G134" s="50"/>
      <c r="H134" s="50"/>
      <c r="I134" s="50"/>
      <c r="J134" s="50"/>
      <c r="K134" s="50"/>
    </row>
    <row r="135" spans="3:11" ht="15" customHeight="1" x14ac:dyDescent="0.4">
      <c r="C135" s="50"/>
      <c r="D135" s="50"/>
      <c r="E135" s="50"/>
      <c r="F135" s="50"/>
      <c r="G135" s="50"/>
      <c r="H135" s="50"/>
      <c r="I135" s="50"/>
      <c r="J135" s="50"/>
      <c r="K135" s="50"/>
    </row>
    <row r="136" spans="3:11" ht="15" customHeight="1" x14ac:dyDescent="0.4">
      <c r="C136" s="50"/>
      <c r="D136" s="50"/>
      <c r="E136" s="50"/>
      <c r="F136" s="50"/>
      <c r="G136" s="50"/>
      <c r="H136" s="50"/>
      <c r="I136" s="50"/>
      <c r="J136" s="50"/>
      <c r="K136" s="50"/>
    </row>
    <row r="137" spans="3:11" ht="15" customHeight="1" x14ac:dyDescent="0.4">
      <c r="C137" s="50"/>
      <c r="D137" s="50"/>
      <c r="E137" s="50"/>
      <c r="F137" s="50"/>
      <c r="G137" s="50"/>
      <c r="H137" s="50"/>
      <c r="I137" s="50"/>
      <c r="J137" s="50"/>
      <c r="K137" s="50"/>
    </row>
    <row r="138" spans="3:11" ht="15" customHeight="1" x14ac:dyDescent="0.4">
      <c r="C138" s="50"/>
      <c r="D138" s="50"/>
      <c r="E138" s="50"/>
      <c r="F138" s="50"/>
      <c r="G138" s="50"/>
      <c r="H138" s="50"/>
      <c r="I138" s="50"/>
      <c r="J138" s="50"/>
      <c r="K138" s="50"/>
    </row>
    <row r="139" spans="3:11" ht="15" customHeight="1" x14ac:dyDescent="0.4">
      <c r="C139" s="50"/>
      <c r="D139" s="50"/>
      <c r="E139" s="50"/>
      <c r="F139" s="50"/>
      <c r="G139" s="50"/>
      <c r="H139" s="50"/>
      <c r="I139" s="50"/>
      <c r="J139" s="50"/>
      <c r="K139" s="50"/>
    </row>
    <row r="140" spans="3:11" ht="15" customHeight="1" x14ac:dyDescent="0.4">
      <c r="C140" s="50"/>
      <c r="D140" s="50"/>
      <c r="E140" s="50"/>
      <c r="F140" s="50"/>
      <c r="G140" s="50"/>
      <c r="H140" s="50"/>
      <c r="I140" s="50"/>
      <c r="J140" s="50"/>
      <c r="K140" s="50"/>
    </row>
    <row r="141" spans="3:11" ht="15" customHeight="1" x14ac:dyDescent="0.4">
      <c r="C141" s="50"/>
      <c r="D141" s="50"/>
      <c r="E141" s="50"/>
      <c r="F141" s="50"/>
      <c r="G141" s="50"/>
      <c r="H141" s="50"/>
      <c r="I141" s="50"/>
      <c r="J141" s="50"/>
      <c r="K141" s="50"/>
    </row>
    <row r="142" spans="3:11" ht="15" customHeight="1" x14ac:dyDescent="0.4">
      <c r="C142" s="50"/>
      <c r="D142" s="50"/>
      <c r="E142" s="50"/>
      <c r="F142" s="50"/>
      <c r="G142" s="50"/>
      <c r="H142" s="50"/>
      <c r="I142" s="50"/>
      <c r="J142" s="50"/>
      <c r="K142" s="50"/>
    </row>
    <row r="143" spans="3:11" ht="15" customHeight="1" x14ac:dyDescent="0.4">
      <c r="C143" s="50"/>
      <c r="D143" s="50"/>
      <c r="E143" s="50"/>
      <c r="F143" s="50"/>
      <c r="G143" s="50"/>
      <c r="H143" s="50"/>
      <c r="I143" s="50"/>
      <c r="J143" s="50"/>
      <c r="K143" s="50"/>
    </row>
    <row r="144" spans="3:11" ht="15" customHeight="1" x14ac:dyDescent="0.4">
      <c r="C144" s="50"/>
      <c r="D144" s="50"/>
      <c r="E144" s="50"/>
      <c r="F144" s="50"/>
      <c r="G144" s="50"/>
      <c r="H144" s="50"/>
      <c r="I144" s="50"/>
      <c r="J144" s="50"/>
      <c r="K144" s="50"/>
    </row>
    <row r="145" spans="3:11" ht="15" customHeight="1" x14ac:dyDescent="0.4">
      <c r="C145" s="50"/>
      <c r="D145" s="50"/>
      <c r="E145" s="50"/>
      <c r="F145" s="50"/>
      <c r="G145" s="50"/>
      <c r="H145" s="50"/>
      <c r="I145" s="50"/>
      <c r="J145" s="50"/>
      <c r="K145" s="50"/>
    </row>
    <row r="146" spans="3:11" ht="15" customHeight="1" x14ac:dyDescent="0.4">
      <c r="C146" s="50"/>
      <c r="D146" s="50"/>
      <c r="E146" s="50"/>
      <c r="F146" s="50"/>
      <c r="G146" s="50"/>
      <c r="H146" s="50"/>
      <c r="I146" s="50"/>
      <c r="J146" s="50"/>
      <c r="K146" s="50"/>
    </row>
    <row r="147" spans="3:11" ht="15" customHeight="1" x14ac:dyDescent="0.4">
      <c r="C147" s="50"/>
      <c r="D147" s="50"/>
      <c r="E147" s="50"/>
      <c r="F147" s="50"/>
      <c r="G147" s="50"/>
      <c r="H147" s="50"/>
      <c r="I147" s="50"/>
      <c r="J147" s="50"/>
      <c r="K147" s="50"/>
    </row>
    <row r="148" spans="3:11" ht="15" customHeight="1" x14ac:dyDescent="0.4">
      <c r="C148" s="50"/>
      <c r="D148" s="50"/>
      <c r="E148" s="50"/>
      <c r="F148" s="50"/>
      <c r="G148" s="50"/>
      <c r="H148" s="50"/>
      <c r="I148" s="50"/>
      <c r="J148" s="50"/>
      <c r="K148" s="50"/>
    </row>
    <row r="149" spans="3:11" ht="15" customHeight="1" x14ac:dyDescent="0.4">
      <c r="C149" s="50"/>
      <c r="D149" s="50"/>
      <c r="E149" s="50"/>
      <c r="F149" s="50"/>
      <c r="G149" s="50"/>
      <c r="H149" s="50"/>
      <c r="I149" s="50"/>
      <c r="J149" s="50"/>
      <c r="K149" s="50"/>
    </row>
    <row r="150" spans="3:11" ht="15" customHeight="1" x14ac:dyDescent="0.4">
      <c r="C150" s="50"/>
      <c r="D150" s="50"/>
      <c r="E150" s="50"/>
      <c r="F150" s="50"/>
      <c r="G150" s="50"/>
      <c r="H150" s="50"/>
      <c r="I150" s="50"/>
      <c r="J150" s="50"/>
      <c r="K150" s="50"/>
    </row>
    <row r="151" spans="3:11" ht="15" customHeight="1" x14ac:dyDescent="0.4">
      <c r="C151" s="50"/>
      <c r="D151" s="50"/>
      <c r="E151" s="50"/>
      <c r="F151" s="50"/>
      <c r="G151" s="50"/>
      <c r="H151" s="50"/>
      <c r="I151" s="50"/>
      <c r="J151" s="50"/>
      <c r="K151" s="50"/>
    </row>
    <row r="152" spans="3:11" ht="15" customHeight="1" x14ac:dyDescent="0.4">
      <c r="C152" s="50"/>
      <c r="D152" s="50"/>
      <c r="E152" s="50"/>
      <c r="F152" s="50"/>
      <c r="G152" s="50"/>
      <c r="H152" s="50"/>
      <c r="I152" s="50"/>
      <c r="J152" s="50"/>
      <c r="K152" s="50"/>
    </row>
    <row r="153" spans="3:11" ht="15" customHeight="1" x14ac:dyDescent="0.4">
      <c r="C153" s="50"/>
      <c r="D153" s="50"/>
      <c r="E153" s="50"/>
      <c r="F153" s="50"/>
      <c r="G153" s="50"/>
      <c r="H153" s="50"/>
      <c r="I153" s="50"/>
      <c r="J153" s="50"/>
      <c r="K153" s="50"/>
    </row>
    <row r="154" spans="3:11" ht="15" customHeight="1" x14ac:dyDescent="0.4">
      <c r="C154" s="50"/>
      <c r="D154" s="50"/>
      <c r="E154" s="50"/>
      <c r="F154" s="50"/>
      <c r="G154" s="50"/>
      <c r="H154" s="50"/>
      <c r="I154" s="50"/>
      <c r="J154" s="50"/>
      <c r="K154" s="50"/>
    </row>
    <row r="155" spans="3:11" ht="15" customHeight="1" x14ac:dyDescent="0.4">
      <c r="C155" s="50"/>
      <c r="D155" s="50"/>
      <c r="E155" s="50"/>
      <c r="F155" s="50"/>
      <c r="G155" s="50"/>
      <c r="H155" s="50"/>
      <c r="I155" s="50"/>
      <c r="J155" s="50"/>
      <c r="K155" s="50"/>
    </row>
    <row r="156" spans="3:11" ht="15" customHeight="1" x14ac:dyDescent="0.4">
      <c r="C156" s="50"/>
      <c r="D156" s="50"/>
      <c r="E156" s="50"/>
      <c r="F156" s="50"/>
      <c r="G156" s="50"/>
      <c r="H156" s="50"/>
      <c r="I156" s="50"/>
      <c r="J156" s="50"/>
      <c r="K156" s="50"/>
    </row>
    <row r="157" spans="3:11" ht="15" customHeight="1" x14ac:dyDescent="0.4">
      <c r="C157" s="50"/>
      <c r="D157" s="50"/>
      <c r="E157" s="50"/>
      <c r="F157" s="50"/>
      <c r="G157" s="50"/>
      <c r="H157" s="50"/>
      <c r="I157" s="50"/>
      <c r="J157" s="50"/>
      <c r="K157" s="50"/>
    </row>
    <row r="158" spans="3:11" ht="15" customHeight="1" x14ac:dyDescent="0.4">
      <c r="C158" s="50"/>
      <c r="D158" s="50"/>
      <c r="E158" s="50"/>
      <c r="F158" s="50"/>
      <c r="G158" s="50"/>
      <c r="H158" s="50"/>
      <c r="I158" s="50"/>
      <c r="J158" s="50"/>
      <c r="K158" s="50"/>
    </row>
    <row r="159" spans="3:11" ht="15" customHeight="1" x14ac:dyDescent="0.4">
      <c r="C159" s="50"/>
      <c r="D159" s="50"/>
      <c r="E159" s="50"/>
      <c r="F159" s="50"/>
      <c r="G159" s="50"/>
      <c r="H159" s="50"/>
      <c r="I159" s="50"/>
      <c r="J159" s="50"/>
      <c r="K159" s="50"/>
    </row>
    <row r="160" spans="3:11" ht="15" customHeight="1" x14ac:dyDescent="0.4">
      <c r="C160" s="50"/>
      <c r="D160" s="50"/>
      <c r="E160" s="50"/>
      <c r="F160" s="50"/>
      <c r="G160" s="50"/>
      <c r="H160" s="50"/>
      <c r="I160" s="50"/>
      <c r="J160" s="50"/>
      <c r="K160" s="50"/>
    </row>
    <row r="161" spans="3:11" ht="15" customHeight="1" x14ac:dyDescent="0.4">
      <c r="C161" s="50"/>
      <c r="D161" s="50"/>
      <c r="E161" s="50"/>
      <c r="F161" s="50"/>
      <c r="G161" s="50"/>
      <c r="H161" s="50"/>
      <c r="I161" s="50"/>
      <c r="J161" s="50"/>
      <c r="K161" s="50"/>
    </row>
    <row r="162" spans="3:11" ht="15" customHeight="1" x14ac:dyDescent="0.4">
      <c r="C162" s="50"/>
      <c r="D162" s="50"/>
      <c r="E162" s="50"/>
      <c r="F162" s="50"/>
      <c r="G162" s="50"/>
      <c r="H162" s="50"/>
      <c r="I162" s="50"/>
      <c r="J162" s="50"/>
      <c r="K162" s="50"/>
    </row>
    <row r="163" spans="3:11" ht="15" customHeight="1" x14ac:dyDescent="0.4">
      <c r="C163" s="50"/>
      <c r="D163" s="50"/>
      <c r="E163" s="50"/>
      <c r="F163" s="50"/>
      <c r="G163" s="50"/>
      <c r="H163" s="50"/>
      <c r="I163" s="50"/>
      <c r="J163" s="50"/>
      <c r="K163" s="50"/>
    </row>
    <row r="164" spans="3:11" ht="15" customHeight="1" x14ac:dyDescent="0.4">
      <c r="C164" s="50"/>
      <c r="D164" s="50"/>
      <c r="E164" s="50"/>
      <c r="F164" s="50"/>
      <c r="G164" s="50"/>
      <c r="H164" s="50"/>
      <c r="I164" s="50"/>
      <c r="J164" s="50"/>
      <c r="K164" s="50"/>
    </row>
    <row r="165" spans="3:11" ht="15" customHeight="1" x14ac:dyDescent="0.4">
      <c r="C165" s="50"/>
      <c r="D165" s="50"/>
      <c r="E165" s="50"/>
      <c r="F165" s="50"/>
      <c r="G165" s="50"/>
      <c r="H165" s="50"/>
      <c r="I165" s="50"/>
      <c r="J165" s="50"/>
      <c r="K165" s="50"/>
    </row>
    <row r="166" spans="3:11" ht="15" customHeight="1" x14ac:dyDescent="0.4">
      <c r="C166" s="50"/>
      <c r="D166" s="50"/>
      <c r="E166" s="50"/>
      <c r="F166" s="50"/>
      <c r="G166" s="50"/>
      <c r="H166" s="50"/>
      <c r="I166" s="50"/>
      <c r="J166" s="50"/>
      <c r="K166" s="50"/>
    </row>
    <row r="167" spans="3:11" ht="15" customHeight="1" x14ac:dyDescent="0.4">
      <c r="C167" s="50"/>
      <c r="D167" s="50"/>
      <c r="E167" s="50"/>
      <c r="F167" s="50"/>
      <c r="G167" s="50"/>
      <c r="H167" s="50"/>
      <c r="I167" s="50"/>
      <c r="J167" s="50"/>
      <c r="K167" s="50"/>
    </row>
    <row r="168" spans="3:11" ht="15" customHeight="1" x14ac:dyDescent="0.4">
      <c r="C168" s="50"/>
      <c r="D168" s="50"/>
      <c r="E168" s="50"/>
      <c r="F168" s="50"/>
      <c r="G168" s="50"/>
      <c r="H168" s="50"/>
      <c r="I168" s="50"/>
      <c r="J168" s="50"/>
      <c r="K168" s="50"/>
    </row>
    <row r="169" spans="3:11" ht="15" customHeight="1" x14ac:dyDescent="0.4">
      <c r="C169" s="50"/>
      <c r="D169" s="50"/>
      <c r="E169" s="50"/>
      <c r="F169" s="50"/>
      <c r="G169" s="50"/>
      <c r="H169" s="50"/>
      <c r="I169" s="50"/>
      <c r="J169" s="50"/>
      <c r="K169" s="50"/>
    </row>
    <row r="170" spans="3:11" ht="15" customHeight="1" x14ac:dyDescent="0.4">
      <c r="C170" s="50"/>
      <c r="D170" s="50"/>
      <c r="E170" s="50"/>
      <c r="F170" s="50"/>
      <c r="G170" s="50"/>
      <c r="H170" s="50"/>
      <c r="I170" s="50"/>
      <c r="J170" s="50"/>
      <c r="K170" s="50"/>
    </row>
    <row r="171" spans="3:11" ht="15" customHeight="1" x14ac:dyDescent="0.4">
      <c r="C171" s="50"/>
      <c r="D171" s="50"/>
      <c r="E171" s="50"/>
      <c r="F171" s="50"/>
      <c r="G171" s="50"/>
      <c r="H171" s="50"/>
      <c r="I171" s="50"/>
      <c r="J171" s="50"/>
      <c r="K171" s="50"/>
    </row>
    <row r="172" spans="3:11" ht="15" customHeight="1" x14ac:dyDescent="0.4">
      <c r="C172" s="50"/>
      <c r="D172" s="50"/>
      <c r="E172" s="50"/>
      <c r="F172" s="50"/>
      <c r="G172" s="50"/>
      <c r="H172" s="50"/>
      <c r="I172" s="50"/>
      <c r="J172" s="50"/>
      <c r="K172" s="50"/>
    </row>
    <row r="173" spans="3:11" ht="15" customHeight="1" x14ac:dyDescent="0.4">
      <c r="C173" s="50"/>
      <c r="D173" s="50"/>
      <c r="E173" s="50"/>
      <c r="F173" s="50"/>
      <c r="G173" s="50"/>
      <c r="H173" s="50"/>
      <c r="I173" s="50"/>
      <c r="J173" s="50"/>
      <c r="K173" s="50"/>
    </row>
    <row r="174" spans="3:11" ht="15" customHeight="1" x14ac:dyDescent="0.4">
      <c r="C174" s="50"/>
      <c r="D174" s="50"/>
      <c r="E174" s="50"/>
      <c r="F174" s="50"/>
      <c r="G174" s="50"/>
      <c r="H174" s="50"/>
      <c r="I174" s="50"/>
      <c r="J174" s="50"/>
      <c r="K174" s="50"/>
    </row>
    <row r="175" spans="3:11" ht="15" customHeight="1" x14ac:dyDescent="0.4">
      <c r="C175" s="50"/>
      <c r="D175" s="50"/>
      <c r="E175" s="50"/>
      <c r="F175" s="50"/>
      <c r="G175" s="50"/>
      <c r="H175" s="50"/>
      <c r="I175" s="50"/>
      <c r="J175" s="50"/>
      <c r="K175" s="50"/>
    </row>
    <row r="176" spans="3:11" ht="15" customHeight="1" x14ac:dyDescent="0.4">
      <c r="C176" s="50"/>
      <c r="D176" s="50"/>
      <c r="E176" s="50"/>
      <c r="F176" s="50"/>
      <c r="G176" s="50"/>
      <c r="H176" s="50"/>
      <c r="I176" s="50"/>
      <c r="J176" s="50"/>
      <c r="K176" s="50"/>
    </row>
    <row r="177" spans="3:11" ht="15" customHeight="1" x14ac:dyDescent="0.4">
      <c r="C177" s="50"/>
      <c r="D177" s="50"/>
      <c r="E177" s="50"/>
      <c r="F177" s="50"/>
      <c r="G177" s="50"/>
      <c r="H177" s="50"/>
      <c r="I177" s="50"/>
      <c r="J177" s="50"/>
      <c r="K177" s="50"/>
    </row>
    <row r="178" spans="3:11" ht="15" customHeight="1" x14ac:dyDescent="0.4">
      <c r="C178" s="50"/>
      <c r="D178" s="50"/>
      <c r="E178" s="50"/>
      <c r="F178" s="50"/>
      <c r="G178" s="50"/>
      <c r="H178" s="50"/>
      <c r="I178" s="50"/>
      <c r="J178" s="50"/>
      <c r="K178" s="50"/>
    </row>
    <row r="179" spans="3:11" ht="15" customHeight="1" x14ac:dyDescent="0.4">
      <c r="C179" s="50"/>
      <c r="D179" s="50"/>
      <c r="E179" s="50"/>
      <c r="F179" s="50"/>
      <c r="G179" s="50"/>
      <c r="H179" s="50"/>
      <c r="I179" s="50"/>
      <c r="J179" s="50"/>
      <c r="K179" s="50"/>
    </row>
    <row r="180" spans="3:11" ht="15" customHeight="1" x14ac:dyDescent="0.4">
      <c r="C180" s="50"/>
      <c r="D180" s="50"/>
      <c r="E180" s="50"/>
      <c r="F180" s="50"/>
      <c r="G180" s="50"/>
      <c r="H180" s="50"/>
      <c r="I180" s="50"/>
      <c r="J180" s="50"/>
      <c r="K180" s="50"/>
    </row>
    <row r="181" spans="3:11" ht="15" customHeight="1" x14ac:dyDescent="0.4">
      <c r="C181" s="50"/>
      <c r="D181" s="50"/>
      <c r="E181" s="50"/>
      <c r="F181" s="50"/>
      <c r="G181" s="50"/>
      <c r="H181" s="50"/>
      <c r="I181" s="50"/>
      <c r="J181" s="50"/>
      <c r="K181" s="50"/>
    </row>
    <row r="182" spans="3:11" ht="15" customHeight="1" x14ac:dyDescent="0.4">
      <c r="C182" s="50"/>
      <c r="D182" s="50"/>
      <c r="E182" s="50"/>
      <c r="F182" s="50"/>
      <c r="G182" s="50"/>
      <c r="H182" s="50"/>
      <c r="I182" s="50"/>
      <c r="J182" s="50"/>
      <c r="K182" s="50"/>
    </row>
    <row r="183" spans="3:11" ht="15" customHeight="1" x14ac:dyDescent="0.4">
      <c r="C183" s="50"/>
      <c r="D183" s="50"/>
      <c r="E183" s="50"/>
      <c r="F183" s="50"/>
      <c r="G183" s="50"/>
      <c r="H183" s="50"/>
      <c r="I183" s="50"/>
      <c r="J183" s="50"/>
      <c r="K183" s="50"/>
    </row>
    <row r="184" spans="3:11" ht="15" customHeight="1" x14ac:dyDescent="0.4">
      <c r="C184" s="50"/>
      <c r="D184" s="50"/>
      <c r="E184" s="50"/>
      <c r="F184" s="50"/>
      <c r="G184" s="50"/>
      <c r="H184" s="50"/>
      <c r="I184" s="50"/>
      <c r="J184" s="50"/>
      <c r="K184" s="50"/>
    </row>
    <row r="185" spans="3:11" ht="15" customHeight="1" x14ac:dyDescent="0.4">
      <c r="C185" s="50"/>
      <c r="D185" s="50"/>
      <c r="E185" s="50"/>
      <c r="F185" s="50"/>
      <c r="G185" s="50"/>
      <c r="H185" s="50"/>
      <c r="I185" s="50"/>
      <c r="J185" s="50"/>
      <c r="K185" s="50"/>
    </row>
    <row r="186" spans="3:11" ht="15" customHeight="1" x14ac:dyDescent="0.4">
      <c r="C186" s="50"/>
      <c r="D186" s="50"/>
      <c r="E186" s="50"/>
      <c r="F186" s="50"/>
      <c r="G186" s="50"/>
      <c r="H186" s="50"/>
      <c r="I186" s="50"/>
      <c r="J186" s="50"/>
      <c r="K186" s="50"/>
    </row>
    <row r="187" spans="3:11" ht="15" customHeight="1" x14ac:dyDescent="0.4">
      <c r="C187" s="50"/>
      <c r="D187" s="50"/>
      <c r="E187" s="50"/>
      <c r="F187" s="50"/>
      <c r="G187" s="50"/>
      <c r="H187" s="50"/>
      <c r="I187" s="50"/>
      <c r="J187" s="50"/>
      <c r="K187" s="50"/>
    </row>
    <row r="188" spans="3:11" ht="15" customHeight="1" x14ac:dyDescent="0.4">
      <c r="C188" s="50"/>
      <c r="D188" s="50"/>
      <c r="E188" s="50"/>
      <c r="F188" s="50"/>
      <c r="G188" s="50"/>
      <c r="H188" s="50"/>
      <c r="I188" s="50"/>
      <c r="J188" s="50"/>
      <c r="K188" s="50"/>
    </row>
    <row r="189" spans="3:11" ht="15" customHeight="1" x14ac:dyDescent="0.4">
      <c r="C189" s="50"/>
      <c r="D189" s="50"/>
      <c r="E189" s="50"/>
      <c r="F189" s="50"/>
      <c r="G189" s="50"/>
      <c r="H189" s="50"/>
      <c r="I189" s="50"/>
      <c r="J189" s="50"/>
      <c r="K189" s="50"/>
    </row>
    <row r="190" spans="3:11" ht="15" customHeight="1" x14ac:dyDescent="0.4">
      <c r="C190" s="50"/>
      <c r="D190" s="50"/>
      <c r="E190" s="50"/>
      <c r="F190" s="50"/>
      <c r="G190" s="50"/>
      <c r="H190" s="50"/>
      <c r="I190" s="50"/>
      <c r="J190" s="50"/>
      <c r="K190" s="50"/>
    </row>
    <row r="191" spans="3:11" ht="15" customHeight="1" x14ac:dyDescent="0.4">
      <c r="C191" s="50"/>
      <c r="D191" s="50"/>
      <c r="E191" s="50"/>
      <c r="F191" s="50"/>
      <c r="G191" s="50"/>
      <c r="H191" s="50"/>
      <c r="I191" s="50"/>
      <c r="J191" s="50"/>
      <c r="K191" s="50"/>
    </row>
    <row r="192" spans="3:11" ht="15" customHeight="1" x14ac:dyDescent="0.4">
      <c r="C192" s="50"/>
      <c r="D192" s="50"/>
      <c r="E192" s="50"/>
      <c r="F192" s="50"/>
      <c r="G192" s="50"/>
      <c r="H192" s="50"/>
      <c r="I192" s="50"/>
      <c r="J192" s="50"/>
      <c r="K192" s="50"/>
    </row>
    <row r="193" spans="3:11" ht="15" customHeight="1" x14ac:dyDescent="0.4">
      <c r="C193" s="50"/>
      <c r="D193" s="50"/>
      <c r="E193" s="50"/>
      <c r="F193" s="50"/>
      <c r="G193" s="50"/>
      <c r="H193" s="50"/>
      <c r="I193" s="50"/>
      <c r="J193" s="50"/>
      <c r="K193" s="50"/>
    </row>
    <row r="194" spans="3:11" ht="15" customHeight="1" x14ac:dyDescent="0.4">
      <c r="C194" s="50"/>
      <c r="D194" s="50"/>
      <c r="E194" s="50"/>
      <c r="F194" s="50"/>
      <c r="G194" s="50"/>
      <c r="H194" s="50"/>
      <c r="I194" s="50"/>
      <c r="J194" s="50"/>
      <c r="K194" s="50"/>
    </row>
    <row r="195" spans="3:11" ht="15" customHeight="1" x14ac:dyDescent="0.4">
      <c r="C195" s="50"/>
      <c r="D195" s="50"/>
      <c r="E195" s="50"/>
      <c r="F195" s="50"/>
      <c r="G195" s="50"/>
      <c r="H195" s="50"/>
      <c r="I195" s="50"/>
      <c r="J195" s="50"/>
      <c r="K195" s="50"/>
    </row>
    <row r="196" spans="3:11" ht="15" customHeight="1" x14ac:dyDescent="0.4">
      <c r="C196" s="50"/>
      <c r="D196" s="50"/>
      <c r="E196" s="50"/>
      <c r="F196" s="50"/>
      <c r="G196" s="50"/>
      <c r="H196" s="50"/>
      <c r="I196" s="50"/>
      <c r="J196" s="50"/>
      <c r="K196" s="50"/>
    </row>
    <row r="197" spans="3:11" ht="15" customHeight="1" x14ac:dyDescent="0.4">
      <c r="C197" s="50"/>
      <c r="D197" s="50"/>
      <c r="E197" s="50"/>
      <c r="F197" s="50"/>
      <c r="G197" s="50"/>
      <c r="H197" s="50"/>
      <c r="I197" s="50"/>
      <c r="J197" s="50"/>
      <c r="K197" s="50"/>
    </row>
    <row r="198" spans="3:11" ht="15" customHeight="1" x14ac:dyDescent="0.4">
      <c r="C198" s="50"/>
      <c r="D198" s="50"/>
      <c r="E198" s="50"/>
      <c r="F198" s="50"/>
      <c r="G198" s="50"/>
      <c r="H198" s="50"/>
      <c r="I198" s="50"/>
      <c r="J198" s="50"/>
      <c r="K198" s="50"/>
    </row>
    <row r="199" spans="3:11" ht="15" customHeight="1" x14ac:dyDescent="0.4">
      <c r="C199" s="50"/>
      <c r="D199" s="50"/>
      <c r="E199" s="50"/>
      <c r="F199" s="50"/>
      <c r="G199" s="50"/>
      <c r="H199" s="50"/>
      <c r="I199" s="50"/>
      <c r="J199" s="50"/>
      <c r="K199" s="50"/>
    </row>
    <row r="200" spans="3:11" ht="15" customHeight="1" x14ac:dyDescent="0.4">
      <c r="C200" s="50"/>
      <c r="D200" s="50"/>
      <c r="E200" s="50"/>
      <c r="F200" s="50"/>
      <c r="G200" s="50"/>
      <c r="H200" s="50"/>
      <c r="I200" s="50"/>
      <c r="J200" s="50"/>
      <c r="K200" s="50"/>
    </row>
    <row r="201" spans="3:11" ht="15" customHeight="1" x14ac:dyDescent="0.4">
      <c r="C201" s="50"/>
      <c r="D201" s="50"/>
      <c r="E201" s="50"/>
      <c r="F201" s="50"/>
      <c r="G201" s="50"/>
      <c r="H201" s="50"/>
      <c r="I201" s="50"/>
      <c r="J201" s="50"/>
      <c r="K201" s="50"/>
    </row>
    <row r="202" spans="3:11" ht="15" customHeight="1" x14ac:dyDescent="0.4">
      <c r="C202" s="50"/>
      <c r="D202" s="50"/>
      <c r="E202" s="50"/>
      <c r="F202" s="50"/>
      <c r="G202" s="50"/>
      <c r="H202" s="50"/>
      <c r="I202" s="50"/>
      <c r="J202" s="50"/>
      <c r="K202" s="50"/>
    </row>
    <row r="203" spans="3:11" ht="15" customHeight="1" x14ac:dyDescent="0.4">
      <c r="C203" s="50"/>
      <c r="D203" s="50"/>
      <c r="E203" s="50"/>
      <c r="F203" s="50"/>
      <c r="G203" s="50"/>
      <c r="H203" s="50"/>
      <c r="I203" s="50"/>
      <c r="J203" s="50"/>
      <c r="K203" s="50"/>
    </row>
    <row r="204" spans="3:11" ht="15" customHeight="1" x14ac:dyDescent="0.4">
      <c r="C204" s="50"/>
      <c r="D204" s="50"/>
      <c r="E204" s="50"/>
      <c r="F204" s="50"/>
      <c r="G204" s="50"/>
      <c r="H204" s="50"/>
      <c r="I204" s="50"/>
      <c r="J204" s="50"/>
      <c r="K204" s="50"/>
    </row>
    <row r="205" spans="3:11" ht="15" customHeight="1" x14ac:dyDescent="0.4">
      <c r="C205" s="50"/>
      <c r="D205" s="50"/>
      <c r="E205" s="50"/>
      <c r="F205" s="50"/>
      <c r="G205" s="50"/>
      <c r="H205" s="50"/>
      <c r="I205" s="50"/>
      <c r="J205" s="50"/>
      <c r="K205" s="50"/>
    </row>
    <row r="206" spans="3:11" ht="15" customHeight="1" x14ac:dyDescent="0.4">
      <c r="C206" s="50"/>
      <c r="D206" s="50"/>
      <c r="E206" s="50"/>
      <c r="F206" s="50"/>
      <c r="G206" s="50"/>
      <c r="H206" s="50"/>
      <c r="I206" s="50"/>
      <c r="J206" s="50"/>
      <c r="K206" s="50"/>
    </row>
    <row r="207" spans="3:11" ht="15" customHeight="1" x14ac:dyDescent="0.4">
      <c r="C207" s="50"/>
      <c r="D207" s="50"/>
      <c r="E207" s="50"/>
      <c r="F207" s="50"/>
      <c r="G207" s="50"/>
      <c r="H207" s="50"/>
      <c r="I207" s="50"/>
      <c r="J207" s="50"/>
      <c r="K207" s="50"/>
    </row>
    <row r="208" spans="3:11" ht="15" customHeight="1" x14ac:dyDescent="0.4">
      <c r="C208" s="50"/>
      <c r="D208" s="50"/>
      <c r="E208" s="50"/>
      <c r="F208" s="50"/>
      <c r="G208" s="50"/>
      <c r="H208" s="50"/>
      <c r="I208" s="50"/>
      <c r="J208" s="50"/>
      <c r="K208" s="50"/>
    </row>
    <row r="209" spans="3:11" ht="15" customHeight="1" x14ac:dyDescent="0.4">
      <c r="C209" s="50"/>
      <c r="D209" s="50"/>
      <c r="E209" s="50"/>
      <c r="F209" s="50"/>
      <c r="G209" s="50"/>
      <c r="H209" s="50"/>
      <c r="I209" s="50"/>
      <c r="J209" s="50"/>
      <c r="K209" s="50"/>
    </row>
    <row r="210" spans="3:11" ht="15" customHeight="1" x14ac:dyDescent="0.4">
      <c r="C210" s="50"/>
      <c r="D210" s="50"/>
      <c r="E210" s="50"/>
      <c r="F210" s="50"/>
      <c r="G210" s="50"/>
      <c r="H210" s="50"/>
      <c r="I210" s="50"/>
      <c r="J210" s="50"/>
      <c r="K210" s="50"/>
    </row>
    <row r="211" spans="3:11" ht="15" customHeight="1" x14ac:dyDescent="0.4">
      <c r="C211" s="50"/>
      <c r="D211" s="50"/>
      <c r="E211" s="50"/>
      <c r="F211" s="50"/>
      <c r="G211" s="50"/>
      <c r="H211" s="50"/>
      <c r="I211" s="50"/>
      <c r="J211" s="50"/>
      <c r="K211" s="50"/>
    </row>
    <row r="212" spans="3:11" ht="15" customHeight="1" x14ac:dyDescent="0.4">
      <c r="C212" s="50"/>
      <c r="D212" s="50"/>
      <c r="E212" s="50"/>
      <c r="F212" s="50"/>
      <c r="G212" s="50"/>
      <c r="H212" s="50"/>
      <c r="I212" s="50"/>
      <c r="J212" s="50"/>
      <c r="K212" s="50"/>
    </row>
    <row r="213" spans="3:11" ht="15" customHeight="1" x14ac:dyDescent="0.4">
      <c r="C213" s="50"/>
      <c r="D213" s="50"/>
      <c r="E213" s="50"/>
      <c r="F213" s="50"/>
      <c r="G213" s="50"/>
      <c r="H213" s="50"/>
      <c r="I213" s="50"/>
      <c r="J213" s="50"/>
      <c r="K213" s="50"/>
    </row>
    <row r="214" spans="3:11" ht="15" customHeight="1" x14ac:dyDescent="0.4">
      <c r="C214" s="50"/>
      <c r="D214" s="50"/>
      <c r="E214" s="50"/>
      <c r="F214" s="50"/>
      <c r="G214" s="50"/>
      <c r="H214" s="50"/>
      <c r="I214" s="50"/>
      <c r="J214" s="50"/>
      <c r="K214" s="50"/>
    </row>
    <row r="215" spans="3:11" ht="15" customHeight="1" x14ac:dyDescent="0.4">
      <c r="C215" s="50"/>
      <c r="D215" s="50"/>
      <c r="E215" s="50"/>
      <c r="F215" s="50"/>
      <c r="G215" s="50"/>
      <c r="H215" s="50"/>
      <c r="I215" s="50"/>
      <c r="J215" s="50"/>
      <c r="K215" s="50"/>
    </row>
    <row r="216" spans="3:11" ht="15" customHeight="1" x14ac:dyDescent="0.4">
      <c r="C216" s="50"/>
      <c r="D216" s="50"/>
      <c r="E216" s="50"/>
      <c r="F216" s="50"/>
      <c r="G216" s="50"/>
      <c r="H216" s="50"/>
      <c r="I216" s="50"/>
      <c r="J216" s="50"/>
      <c r="K216" s="50"/>
    </row>
    <row r="217" spans="3:11" ht="15" customHeight="1" x14ac:dyDescent="0.4">
      <c r="C217" s="50"/>
      <c r="D217" s="50"/>
      <c r="E217" s="50"/>
      <c r="F217" s="50"/>
      <c r="G217" s="50"/>
      <c r="H217" s="50"/>
      <c r="I217" s="50"/>
      <c r="J217" s="50"/>
      <c r="K217" s="50"/>
    </row>
    <row r="218" spans="3:11" ht="15" customHeight="1" x14ac:dyDescent="0.4">
      <c r="C218" s="50"/>
      <c r="D218" s="50"/>
      <c r="E218" s="50"/>
      <c r="F218" s="50"/>
      <c r="G218" s="50"/>
      <c r="H218" s="50"/>
      <c r="I218" s="50"/>
      <c r="J218" s="50"/>
      <c r="K218" s="50"/>
    </row>
    <row r="219" spans="3:11" ht="15" customHeight="1" x14ac:dyDescent="0.4">
      <c r="C219" s="50"/>
      <c r="D219" s="50"/>
      <c r="E219" s="50"/>
      <c r="F219" s="50"/>
      <c r="G219" s="50"/>
      <c r="H219" s="50"/>
      <c r="I219" s="50"/>
      <c r="J219" s="50"/>
      <c r="K219" s="50"/>
    </row>
    <row r="220" spans="3:11" ht="15" customHeight="1" x14ac:dyDescent="0.4">
      <c r="C220" s="50"/>
      <c r="D220" s="50"/>
      <c r="E220" s="50"/>
      <c r="F220" s="50"/>
      <c r="G220" s="50"/>
      <c r="H220" s="50"/>
      <c r="I220" s="50"/>
      <c r="J220" s="50"/>
      <c r="K220" s="50"/>
    </row>
    <row r="221" spans="3:11" ht="15" customHeight="1" x14ac:dyDescent="0.4">
      <c r="C221" s="50"/>
      <c r="D221" s="50"/>
      <c r="E221" s="50"/>
      <c r="F221" s="50"/>
      <c r="G221" s="50"/>
      <c r="H221" s="50"/>
      <c r="I221" s="50"/>
      <c r="J221" s="50"/>
      <c r="K221" s="50"/>
    </row>
    <row r="222" spans="3:11" ht="15" customHeight="1" x14ac:dyDescent="0.4">
      <c r="C222" s="50"/>
      <c r="D222" s="50"/>
      <c r="E222" s="50"/>
      <c r="F222" s="50"/>
      <c r="G222" s="50"/>
      <c r="H222" s="50"/>
      <c r="I222" s="50"/>
      <c r="J222" s="50"/>
      <c r="K222" s="50"/>
    </row>
    <row r="223" spans="3:11" ht="15" customHeight="1" x14ac:dyDescent="0.4">
      <c r="C223" s="50"/>
      <c r="D223" s="50"/>
      <c r="E223" s="50"/>
      <c r="F223" s="50"/>
      <c r="G223" s="50"/>
      <c r="H223" s="50"/>
      <c r="I223" s="50"/>
      <c r="J223" s="50"/>
      <c r="K223" s="50"/>
    </row>
    <row r="224" spans="3:11" ht="15" customHeight="1" x14ac:dyDescent="0.4">
      <c r="C224" s="50"/>
      <c r="D224" s="50"/>
      <c r="E224" s="50"/>
      <c r="F224" s="50"/>
      <c r="G224" s="50"/>
      <c r="H224" s="50"/>
      <c r="I224" s="50"/>
      <c r="J224" s="50"/>
      <c r="K224" s="50"/>
    </row>
    <row r="225" spans="3:11" ht="15" customHeight="1" x14ac:dyDescent="0.4">
      <c r="C225" s="50"/>
      <c r="D225" s="50"/>
      <c r="E225" s="50"/>
      <c r="F225" s="50"/>
      <c r="G225" s="50"/>
      <c r="H225" s="50"/>
      <c r="I225" s="50"/>
      <c r="J225" s="50"/>
      <c r="K225" s="50"/>
    </row>
    <row r="226" spans="3:11" ht="15" customHeight="1" x14ac:dyDescent="0.4">
      <c r="C226" s="50"/>
      <c r="D226" s="50"/>
      <c r="E226" s="50"/>
      <c r="F226" s="50"/>
      <c r="G226" s="50"/>
      <c r="H226" s="50"/>
      <c r="I226" s="50"/>
      <c r="J226" s="50"/>
      <c r="K226" s="50"/>
    </row>
    <row r="227" spans="3:11" ht="15" customHeight="1" x14ac:dyDescent="0.4">
      <c r="C227" s="50"/>
      <c r="D227" s="50"/>
      <c r="E227" s="50"/>
      <c r="F227" s="50"/>
      <c r="G227" s="50"/>
      <c r="H227" s="50"/>
      <c r="I227" s="50"/>
      <c r="J227" s="50"/>
      <c r="K227" s="50"/>
    </row>
    <row r="228" spans="3:11" ht="15" customHeight="1" x14ac:dyDescent="0.4">
      <c r="C228" s="50"/>
      <c r="D228" s="50"/>
      <c r="E228" s="50"/>
      <c r="F228" s="50"/>
      <c r="G228" s="50"/>
      <c r="H228" s="50"/>
      <c r="I228" s="50"/>
      <c r="J228" s="50"/>
      <c r="K228" s="50"/>
    </row>
    <row r="229" spans="3:11" ht="15" customHeight="1" x14ac:dyDescent="0.4">
      <c r="C229" s="50"/>
      <c r="D229" s="50"/>
      <c r="E229" s="50"/>
      <c r="F229" s="50"/>
      <c r="G229" s="50"/>
      <c r="H229" s="50"/>
      <c r="I229" s="50"/>
      <c r="J229" s="50"/>
      <c r="K229" s="50"/>
    </row>
    <row r="230" spans="3:11" ht="15" customHeight="1" x14ac:dyDescent="0.4">
      <c r="C230" s="50"/>
      <c r="D230" s="50"/>
      <c r="E230" s="50"/>
      <c r="F230" s="50"/>
      <c r="G230" s="50"/>
      <c r="H230" s="50"/>
      <c r="I230" s="50"/>
      <c r="J230" s="50"/>
      <c r="K230" s="50"/>
    </row>
    <row r="231" spans="3:11" ht="15" customHeight="1" x14ac:dyDescent="0.4">
      <c r="C231" s="50"/>
      <c r="D231" s="50"/>
      <c r="E231" s="50"/>
      <c r="F231" s="50"/>
      <c r="G231" s="50"/>
      <c r="H231" s="50"/>
      <c r="I231" s="50"/>
      <c r="J231" s="50"/>
      <c r="K231" s="50"/>
    </row>
    <row r="232" spans="3:11" ht="15" customHeight="1" x14ac:dyDescent="0.4">
      <c r="C232" s="50"/>
      <c r="D232" s="50"/>
      <c r="E232" s="50"/>
      <c r="F232" s="50"/>
      <c r="G232" s="50"/>
      <c r="H232" s="50"/>
      <c r="I232" s="50"/>
      <c r="J232" s="50"/>
      <c r="K232" s="50"/>
    </row>
    <row r="233" spans="3:11" ht="15" customHeight="1" x14ac:dyDescent="0.4">
      <c r="C233" s="50"/>
      <c r="D233" s="50"/>
      <c r="E233" s="50"/>
      <c r="F233" s="50"/>
      <c r="G233" s="50"/>
      <c r="H233" s="50"/>
      <c r="I233" s="50"/>
      <c r="J233" s="50"/>
      <c r="K233" s="50"/>
    </row>
    <row r="234" spans="3:11" ht="15" customHeight="1" x14ac:dyDescent="0.4">
      <c r="C234" s="50"/>
      <c r="D234" s="50"/>
      <c r="E234" s="50"/>
      <c r="F234" s="50"/>
      <c r="G234" s="50"/>
      <c r="H234" s="50"/>
      <c r="I234" s="50"/>
      <c r="J234" s="50"/>
      <c r="K234" s="50"/>
    </row>
    <row r="235" spans="3:11" ht="15" customHeight="1" x14ac:dyDescent="0.4">
      <c r="C235" s="50"/>
      <c r="D235" s="50"/>
      <c r="E235" s="50"/>
      <c r="F235" s="50"/>
      <c r="G235" s="50"/>
      <c r="H235" s="50"/>
      <c r="I235" s="50"/>
      <c r="J235" s="50"/>
      <c r="K235" s="50"/>
    </row>
    <row r="236" spans="3:11" ht="15" customHeight="1" x14ac:dyDescent="0.4">
      <c r="C236" s="50"/>
      <c r="D236" s="50"/>
      <c r="E236" s="50"/>
      <c r="F236" s="50"/>
      <c r="G236" s="50"/>
      <c r="H236" s="50"/>
      <c r="I236" s="50"/>
      <c r="J236" s="50"/>
      <c r="K236" s="50"/>
    </row>
    <row r="237" spans="3:11" ht="15" customHeight="1" x14ac:dyDescent="0.4">
      <c r="C237" s="50"/>
      <c r="D237" s="50"/>
      <c r="E237" s="50"/>
      <c r="F237" s="50"/>
      <c r="G237" s="50"/>
      <c r="H237" s="50"/>
      <c r="I237" s="50"/>
      <c r="J237" s="50"/>
      <c r="K237" s="50"/>
    </row>
    <row r="238" spans="3:11" ht="15" customHeight="1" x14ac:dyDescent="0.4">
      <c r="C238" s="50"/>
      <c r="D238" s="50"/>
      <c r="E238" s="50"/>
      <c r="F238" s="50"/>
      <c r="G238" s="50"/>
      <c r="H238" s="50"/>
      <c r="I238" s="50"/>
      <c r="J238" s="50"/>
      <c r="K238" s="50"/>
    </row>
    <row r="239" spans="3:11" ht="15" customHeight="1" x14ac:dyDescent="0.4">
      <c r="C239" s="50"/>
      <c r="D239" s="50"/>
      <c r="E239" s="50"/>
      <c r="F239" s="50"/>
      <c r="G239" s="50"/>
      <c r="H239" s="50"/>
      <c r="I239" s="50"/>
      <c r="J239" s="50"/>
      <c r="K239" s="50"/>
    </row>
    <row r="240" spans="3:11" ht="15" customHeight="1" x14ac:dyDescent="0.4">
      <c r="C240" s="50"/>
      <c r="D240" s="50"/>
      <c r="E240" s="50"/>
      <c r="F240" s="50"/>
      <c r="G240" s="50"/>
      <c r="H240" s="50"/>
      <c r="I240" s="50"/>
      <c r="J240" s="50"/>
      <c r="K240" s="50"/>
    </row>
    <row r="241" spans="3:11" ht="15" customHeight="1" x14ac:dyDescent="0.4">
      <c r="C241" s="50"/>
      <c r="D241" s="50"/>
      <c r="E241" s="50"/>
      <c r="F241" s="50"/>
      <c r="G241" s="50"/>
      <c r="H241" s="50"/>
      <c r="I241" s="50"/>
      <c r="J241" s="50"/>
      <c r="K241" s="50"/>
    </row>
    <row r="242" spans="3:11" ht="15" customHeight="1" x14ac:dyDescent="0.4">
      <c r="C242" s="50"/>
      <c r="D242" s="50"/>
      <c r="E242" s="50"/>
      <c r="F242" s="50"/>
      <c r="G242" s="50"/>
      <c r="H242" s="50"/>
      <c r="I242" s="50"/>
      <c r="J242" s="50"/>
      <c r="K242" s="50"/>
    </row>
    <row r="243" spans="3:11" ht="15" customHeight="1" x14ac:dyDescent="0.4">
      <c r="C243" s="50"/>
      <c r="D243" s="50"/>
      <c r="E243" s="50"/>
      <c r="F243" s="50"/>
      <c r="G243" s="50"/>
      <c r="H243" s="50"/>
      <c r="I243" s="50"/>
      <c r="J243" s="50"/>
      <c r="K243" s="50"/>
    </row>
    <row r="244" spans="3:11" ht="15" customHeight="1" x14ac:dyDescent="0.4">
      <c r="C244" s="50"/>
      <c r="D244" s="50"/>
      <c r="E244" s="50"/>
      <c r="F244" s="50"/>
      <c r="G244" s="50"/>
      <c r="H244" s="50"/>
      <c r="I244" s="50"/>
      <c r="J244" s="50"/>
      <c r="K244" s="50"/>
    </row>
    <row r="245" spans="3:11" ht="15" customHeight="1" x14ac:dyDescent="0.4">
      <c r="C245" s="50"/>
      <c r="D245" s="50"/>
      <c r="E245" s="50"/>
      <c r="F245" s="50"/>
      <c r="G245" s="50"/>
      <c r="H245" s="50"/>
      <c r="I245" s="50"/>
      <c r="J245" s="50"/>
      <c r="K245" s="50"/>
    </row>
    <row r="246" spans="3:11" ht="15" customHeight="1" x14ac:dyDescent="0.4">
      <c r="C246" s="50"/>
      <c r="D246" s="50"/>
      <c r="E246" s="50"/>
      <c r="F246" s="50"/>
      <c r="G246" s="50"/>
      <c r="H246" s="50"/>
      <c r="I246" s="50"/>
      <c r="J246" s="50"/>
      <c r="K246" s="50"/>
    </row>
    <row r="247" spans="3:11" ht="15" customHeight="1" x14ac:dyDescent="0.4">
      <c r="C247" s="50"/>
      <c r="D247" s="50"/>
      <c r="E247" s="50"/>
      <c r="F247" s="50"/>
      <c r="G247" s="50"/>
      <c r="H247" s="50"/>
      <c r="I247" s="50"/>
      <c r="J247" s="50"/>
      <c r="K247" s="50"/>
    </row>
    <row r="248" spans="3:11" ht="15" customHeight="1" x14ac:dyDescent="0.4">
      <c r="C248" s="50"/>
      <c r="D248" s="50"/>
      <c r="E248" s="50"/>
      <c r="F248" s="50"/>
      <c r="G248" s="50"/>
      <c r="H248" s="50"/>
      <c r="I248" s="50"/>
      <c r="J248" s="50"/>
      <c r="K248" s="50"/>
    </row>
    <row r="249" spans="3:11" ht="15" customHeight="1" x14ac:dyDescent="0.4">
      <c r="C249" s="50"/>
      <c r="D249" s="50"/>
      <c r="E249" s="50"/>
      <c r="F249" s="50"/>
      <c r="G249" s="50"/>
      <c r="H249" s="50"/>
      <c r="I249" s="50"/>
      <c r="J249" s="50"/>
      <c r="K249" s="50"/>
    </row>
    <row r="250" spans="3:11" ht="15" customHeight="1" x14ac:dyDescent="0.4">
      <c r="C250" s="50"/>
      <c r="D250" s="50"/>
      <c r="E250" s="50"/>
      <c r="F250" s="50"/>
      <c r="G250" s="50"/>
      <c r="H250" s="50"/>
      <c r="I250" s="50"/>
      <c r="J250" s="50"/>
      <c r="K250" s="50"/>
    </row>
    <row r="251" spans="3:11" ht="15" customHeight="1" x14ac:dyDescent="0.4">
      <c r="C251" s="50"/>
      <c r="D251" s="50"/>
      <c r="E251" s="50"/>
      <c r="F251" s="50"/>
      <c r="G251" s="50"/>
      <c r="H251" s="50"/>
      <c r="I251" s="50"/>
      <c r="J251" s="50"/>
      <c r="K251" s="50"/>
    </row>
    <row r="252" spans="3:11" ht="15" customHeight="1" x14ac:dyDescent="0.4">
      <c r="C252" s="50"/>
      <c r="D252" s="50"/>
      <c r="E252" s="50"/>
      <c r="F252" s="50"/>
      <c r="G252" s="50"/>
      <c r="H252" s="50"/>
      <c r="I252" s="50"/>
      <c r="J252" s="50"/>
      <c r="K252" s="50"/>
    </row>
    <row r="253" spans="3:11" ht="15" customHeight="1" x14ac:dyDescent="0.4">
      <c r="C253" s="50"/>
      <c r="D253" s="50"/>
      <c r="E253" s="50"/>
      <c r="F253" s="50"/>
      <c r="G253" s="50"/>
      <c r="H253" s="50"/>
      <c r="I253" s="50"/>
      <c r="J253" s="50"/>
      <c r="K253" s="50"/>
    </row>
    <row r="254" spans="3:11" ht="15" customHeight="1" x14ac:dyDescent="0.4">
      <c r="C254" s="50"/>
      <c r="D254" s="50"/>
      <c r="E254" s="50"/>
      <c r="F254" s="50"/>
      <c r="G254" s="50"/>
      <c r="H254" s="50"/>
      <c r="I254" s="50"/>
      <c r="J254" s="50"/>
      <c r="K254" s="50"/>
    </row>
    <row r="255" spans="3:11" ht="15" customHeight="1" x14ac:dyDescent="0.4">
      <c r="C255" s="50"/>
      <c r="D255" s="50"/>
      <c r="E255" s="50"/>
      <c r="F255" s="50"/>
      <c r="G255" s="50"/>
      <c r="H255" s="50"/>
      <c r="I255" s="50"/>
      <c r="J255" s="50"/>
      <c r="K255" s="50"/>
    </row>
    <row r="256" spans="3:11" ht="15" customHeight="1" x14ac:dyDescent="0.4">
      <c r="C256" s="50"/>
      <c r="D256" s="50"/>
      <c r="E256" s="50"/>
      <c r="F256" s="50"/>
      <c r="G256" s="50"/>
      <c r="H256" s="50"/>
      <c r="I256" s="50"/>
      <c r="J256" s="50"/>
      <c r="K256" s="50"/>
    </row>
    <row r="257" spans="3:11" ht="15" customHeight="1" x14ac:dyDescent="0.4">
      <c r="C257" s="50"/>
      <c r="D257" s="50"/>
      <c r="E257" s="50"/>
      <c r="F257" s="50"/>
      <c r="G257" s="50"/>
      <c r="H257" s="50"/>
      <c r="I257" s="50"/>
      <c r="J257" s="50"/>
      <c r="K257" s="50"/>
    </row>
    <row r="258" spans="3:11" ht="15" customHeight="1" x14ac:dyDescent="0.4">
      <c r="C258" s="50"/>
      <c r="D258" s="50"/>
      <c r="E258" s="50"/>
      <c r="F258" s="50"/>
      <c r="G258" s="50"/>
      <c r="H258" s="50"/>
      <c r="I258" s="50"/>
      <c r="J258" s="50"/>
      <c r="K258" s="50"/>
    </row>
    <row r="259" spans="3:11" ht="15" customHeight="1" x14ac:dyDescent="0.4">
      <c r="C259" s="50"/>
      <c r="D259" s="50"/>
      <c r="E259" s="50"/>
      <c r="F259" s="50"/>
      <c r="G259" s="50"/>
      <c r="H259" s="50"/>
      <c r="I259" s="50"/>
      <c r="J259" s="50"/>
      <c r="K259" s="50"/>
    </row>
    <row r="260" spans="3:11" ht="15" customHeight="1" x14ac:dyDescent="0.4">
      <c r="C260" s="50"/>
      <c r="D260" s="50"/>
      <c r="E260" s="50"/>
      <c r="F260" s="50"/>
      <c r="G260" s="50"/>
      <c r="H260" s="50"/>
      <c r="I260" s="50"/>
      <c r="J260" s="50"/>
      <c r="K260" s="50"/>
    </row>
    <row r="261" spans="3:11" ht="15" customHeight="1" x14ac:dyDescent="0.4">
      <c r="C261" s="50"/>
      <c r="D261" s="50"/>
      <c r="E261" s="50"/>
      <c r="F261" s="50"/>
      <c r="G261" s="50"/>
      <c r="H261" s="50"/>
      <c r="I261" s="50"/>
      <c r="J261" s="50"/>
      <c r="K261" s="50"/>
    </row>
    <row r="262" spans="3:11" ht="15" customHeight="1" x14ac:dyDescent="0.4">
      <c r="C262" s="50"/>
      <c r="D262" s="50"/>
      <c r="E262" s="50"/>
      <c r="F262" s="50"/>
      <c r="G262" s="50"/>
      <c r="H262" s="50"/>
      <c r="I262" s="50"/>
      <c r="J262" s="50"/>
      <c r="K262" s="50"/>
    </row>
    <row r="263" spans="3:11" ht="15" customHeight="1" x14ac:dyDescent="0.4">
      <c r="C263" s="50"/>
      <c r="D263" s="50"/>
      <c r="E263" s="50"/>
      <c r="F263" s="50"/>
      <c r="G263" s="50"/>
      <c r="H263" s="50"/>
      <c r="I263" s="50"/>
      <c r="J263" s="50"/>
      <c r="K263" s="50"/>
    </row>
    <row r="264" spans="3:11" ht="15" customHeight="1" x14ac:dyDescent="0.4">
      <c r="C264" s="50"/>
      <c r="D264" s="50"/>
      <c r="E264" s="50"/>
      <c r="F264" s="50"/>
      <c r="G264" s="50"/>
      <c r="H264" s="50"/>
      <c r="I264" s="50"/>
      <c r="J264" s="50"/>
      <c r="K264" s="50"/>
    </row>
    <row r="265" spans="3:11" ht="15" customHeight="1" x14ac:dyDescent="0.4">
      <c r="C265" s="50"/>
      <c r="D265" s="50"/>
      <c r="E265" s="50"/>
      <c r="F265" s="50"/>
      <c r="G265" s="50"/>
      <c r="H265" s="50"/>
      <c r="I265" s="50"/>
      <c r="J265" s="50"/>
      <c r="K265" s="50"/>
    </row>
    <row r="266" spans="3:11" ht="15" customHeight="1" x14ac:dyDescent="0.4">
      <c r="C266" s="50"/>
      <c r="D266" s="50"/>
      <c r="E266" s="50"/>
      <c r="F266" s="50"/>
      <c r="G266" s="50"/>
      <c r="H266" s="50"/>
      <c r="I266" s="50"/>
      <c r="J266" s="50"/>
      <c r="K266" s="50"/>
    </row>
    <row r="267" spans="3:11" ht="15" customHeight="1" x14ac:dyDescent="0.4">
      <c r="C267" s="50"/>
      <c r="D267" s="50"/>
      <c r="E267" s="50"/>
      <c r="F267" s="50"/>
      <c r="G267" s="50"/>
      <c r="H267" s="50"/>
      <c r="I267" s="50"/>
      <c r="J267" s="50"/>
      <c r="K267" s="50"/>
    </row>
    <row r="268" spans="3:11" ht="15" customHeight="1" x14ac:dyDescent="0.4">
      <c r="C268" s="50"/>
      <c r="D268" s="50"/>
      <c r="E268" s="50"/>
      <c r="F268" s="50"/>
      <c r="G268" s="50"/>
      <c r="H268" s="50"/>
      <c r="I268" s="50"/>
      <c r="J268" s="50"/>
      <c r="K268" s="50"/>
    </row>
    <row r="269" spans="3:11" ht="15" customHeight="1" x14ac:dyDescent="0.4">
      <c r="C269" s="50"/>
      <c r="D269" s="50"/>
      <c r="E269" s="50"/>
      <c r="F269" s="50"/>
      <c r="G269" s="50"/>
      <c r="H269" s="50"/>
      <c r="I269" s="50"/>
      <c r="J269" s="50"/>
      <c r="K269" s="50"/>
    </row>
    <row r="270" spans="3:11" ht="15" customHeight="1" x14ac:dyDescent="0.4">
      <c r="C270" s="50"/>
      <c r="D270" s="50"/>
      <c r="E270" s="50"/>
      <c r="F270" s="50"/>
      <c r="G270" s="50"/>
      <c r="H270" s="50"/>
      <c r="I270" s="50"/>
      <c r="J270" s="50"/>
      <c r="K270" s="50"/>
    </row>
    <row r="271" spans="3:11" ht="15" customHeight="1" x14ac:dyDescent="0.4">
      <c r="C271" s="50"/>
      <c r="D271" s="50"/>
      <c r="E271" s="50"/>
      <c r="F271" s="50"/>
      <c r="G271" s="50"/>
      <c r="H271" s="50"/>
      <c r="I271" s="50"/>
      <c r="J271" s="50"/>
      <c r="K271" s="50"/>
    </row>
    <row r="272" spans="3:11" ht="15" customHeight="1" x14ac:dyDescent="0.4">
      <c r="C272" s="50"/>
      <c r="D272" s="50"/>
      <c r="E272" s="50"/>
      <c r="F272" s="50"/>
      <c r="G272" s="50"/>
      <c r="H272" s="50"/>
      <c r="I272" s="50"/>
      <c r="J272" s="50"/>
      <c r="K272" s="50"/>
    </row>
    <row r="273" spans="3:11" ht="15" customHeight="1" x14ac:dyDescent="0.4">
      <c r="C273" s="50"/>
      <c r="D273" s="50"/>
      <c r="E273" s="50"/>
      <c r="F273" s="50"/>
      <c r="G273" s="50"/>
      <c r="H273" s="50"/>
      <c r="I273" s="50"/>
      <c r="J273" s="50"/>
      <c r="K273" s="50"/>
    </row>
    <row r="274" spans="3:11" ht="15" customHeight="1" x14ac:dyDescent="0.4">
      <c r="C274" s="50"/>
      <c r="D274" s="50"/>
      <c r="E274" s="50"/>
      <c r="F274" s="50"/>
      <c r="G274" s="50"/>
      <c r="H274" s="50"/>
      <c r="I274" s="50"/>
      <c r="J274" s="50"/>
      <c r="K274" s="50"/>
    </row>
    <row r="275" spans="3:11" ht="15" customHeight="1" x14ac:dyDescent="0.4">
      <c r="C275" s="50"/>
      <c r="D275" s="50"/>
      <c r="E275" s="50"/>
      <c r="F275" s="50"/>
      <c r="G275" s="50"/>
      <c r="H275" s="50"/>
      <c r="I275" s="50"/>
      <c r="J275" s="50"/>
      <c r="K275" s="50"/>
    </row>
    <row r="276" spans="3:11" ht="15" customHeight="1" x14ac:dyDescent="0.4">
      <c r="C276" s="50"/>
      <c r="D276" s="50"/>
      <c r="E276" s="50"/>
      <c r="F276" s="50"/>
      <c r="G276" s="50"/>
      <c r="H276" s="50"/>
      <c r="I276" s="50"/>
      <c r="J276" s="50"/>
      <c r="K276" s="50"/>
    </row>
    <row r="277" spans="3:11" ht="15" customHeight="1" x14ac:dyDescent="0.4">
      <c r="C277" s="50"/>
      <c r="D277" s="50"/>
      <c r="E277" s="50"/>
      <c r="F277" s="50"/>
      <c r="G277" s="50"/>
      <c r="H277" s="50"/>
      <c r="I277" s="50"/>
      <c r="J277" s="50"/>
      <c r="K277" s="50"/>
    </row>
    <row r="278" spans="3:11" ht="15" customHeight="1" x14ac:dyDescent="0.4">
      <c r="C278" s="50"/>
      <c r="D278" s="50"/>
      <c r="E278" s="50"/>
      <c r="F278" s="50"/>
      <c r="G278" s="50"/>
      <c r="H278" s="50"/>
      <c r="I278" s="50"/>
      <c r="J278" s="50"/>
      <c r="K278" s="50"/>
    </row>
    <row r="279" spans="3:11" ht="15" customHeight="1" x14ac:dyDescent="0.4">
      <c r="C279" s="50"/>
      <c r="D279" s="50"/>
      <c r="E279" s="50"/>
      <c r="F279" s="50"/>
      <c r="G279" s="50"/>
      <c r="H279" s="50"/>
      <c r="I279" s="50"/>
      <c r="J279" s="50"/>
      <c r="K279" s="50"/>
    </row>
    <row r="280" spans="3:11" ht="15" customHeight="1" x14ac:dyDescent="0.4">
      <c r="C280" s="50"/>
      <c r="D280" s="50"/>
      <c r="E280" s="50"/>
      <c r="F280" s="50"/>
      <c r="G280" s="50"/>
      <c r="H280" s="50"/>
      <c r="I280" s="50"/>
      <c r="J280" s="50"/>
      <c r="K280" s="50"/>
    </row>
    <row r="281" spans="3:11" ht="15" customHeight="1" x14ac:dyDescent="0.4">
      <c r="C281" s="50"/>
      <c r="D281" s="50"/>
      <c r="E281" s="50"/>
      <c r="F281" s="50"/>
      <c r="G281" s="50"/>
      <c r="H281" s="50"/>
      <c r="I281" s="50"/>
      <c r="J281" s="50"/>
      <c r="K281" s="50"/>
    </row>
    <row r="282" spans="3:11" ht="15" customHeight="1" x14ac:dyDescent="0.4">
      <c r="C282" s="50"/>
      <c r="D282" s="50"/>
      <c r="E282" s="50"/>
      <c r="F282" s="50"/>
      <c r="G282" s="50"/>
      <c r="H282" s="50"/>
      <c r="I282" s="50"/>
      <c r="J282" s="50"/>
      <c r="K282" s="50"/>
    </row>
    <row r="283" spans="3:11" ht="15" customHeight="1" x14ac:dyDescent="0.4">
      <c r="C283" s="50"/>
      <c r="D283" s="50"/>
      <c r="E283" s="50"/>
      <c r="F283" s="50"/>
      <c r="G283" s="50"/>
      <c r="H283" s="50"/>
      <c r="I283" s="50"/>
      <c r="J283" s="50"/>
      <c r="K283" s="50"/>
    </row>
    <row r="284" spans="3:11" ht="15" customHeight="1" x14ac:dyDescent="0.4">
      <c r="C284" s="50"/>
      <c r="D284" s="50"/>
      <c r="E284" s="50"/>
      <c r="F284" s="50"/>
      <c r="G284" s="50"/>
      <c r="H284" s="50"/>
      <c r="I284" s="50"/>
      <c r="J284" s="50"/>
      <c r="K284" s="50"/>
    </row>
    <row r="285" spans="3:11" ht="15" customHeight="1" x14ac:dyDescent="0.4">
      <c r="C285" s="50"/>
      <c r="D285" s="50"/>
      <c r="E285" s="50"/>
      <c r="F285" s="50"/>
      <c r="G285" s="50"/>
      <c r="H285" s="50"/>
      <c r="I285" s="50"/>
      <c r="J285" s="50"/>
      <c r="K285" s="50"/>
    </row>
    <row r="286" spans="3:11" ht="15" customHeight="1" x14ac:dyDescent="0.4">
      <c r="C286" s="50"/>
      <c r="D286" s="50"/>
      <c r="E286" s="50"/>
      <c r="F286" s="50"/>
      <c r="G286" s="50"/>
      <c r="H286" s="50"/>
      <c r="I286" s="50"/>
      <c r="J286" s="50"/>
      <c r="K286" s="50"/>
    </row>
    <row r="287" spans="3:11" ht="15" customHeight="1" x14ac:dyDescent="0.4">
      <c r="C287" s="50"/>
      <c r="D287" s="50"/>
      <c r="E287" s="50"/>
      <c r="F287" s="50"/>
      <c r="G287" s="50"/>
      <c r="H287" s="50"/>
      <c r="I287" s="50"/>
      <c r="J287" s="50"/>
      <c r="K287" s="50"/>
    </row>
    <row r="288" spans="3:11" ht="15" customHeight="1" x14ac:dyDescent="0.4">
      <c r="C288" s="50"/>
      <c r="D288" s="50"/>
      <c r="E288" s="50"/>
      <c r="F288" s="50"/>
      <c r="G288" s="50"/>
      <c r="H288" s="50"/>
      <c r="I288" s="50"/>
      <c r="J288" s="50"/>
      <c r="K288" s="50"/>
    </row>
    <row r="289" spans="3:11" ht="15" customHeight="1" x14ac:dyDescent="0.4">
      <c r="C289" s="50"/>
      <c r="D289" s="50"/>
      <c r="E289" s="50"/>
      <c r="F289" s="50"/>
      <c r="G289" s="50"/>
      <c r="H289" s="50"/>
      <c r="I289" s="50"/>
      <c r="J289" s="50"/>
      <c r="K289" s="50"/>
    </row>
    <row r="290" spans="3:11" ht="15" customHeight="1" x14ac:dyDescent="0.4">
      <c r="C290" s="50"/>
      <c r="D290" s="50"/>
      <c r="E290" s="50"/>
      <c r="F290" s="50"/>
      <c r="G290" s="50"/>
      <c r="H290" s="50"/>
      <c r="I290" s="50"/>
      <c r="J290" s="50"/>
      <c r="K290" s="50"/>
    </row>
    <row r="291" spans="3:11" ht="15" customHeight="1" x14ac:dyDescent="0.4">
      <c r="C291" s="50"/>
      <c r="D291" s="50"/>
      <c r="E291" s="50"/>
      <c r="F291" s="50"/>
      <c r="G291" s="50"/>
      <c r="H291" s="50"/>
      <c r="I291" s="50"/>
      <c r="J291" s="50"/>
      <c r="K291" s="50"/>
    </row>
    <row r="292" spans="3:11" ht="15" customHeight="1" x14ac:dyDescent="0.4">
      <c r="C292" s="50"/>
      <c r="D292" s="50"/>
      <c r="E292" s="50"/>
      <c r="F292" s="50"/>
      <c r="G292" s="50"/>
      <c r="H292" s="50"/>
      <c r="I292" s="50"/>
      <c r="J292" s="50"/>
      <c r="K292" s="50"/>
    </row>
    <row r="293" spans="3:11" ht="15" customHeight="1" x14ac:dyDescent="0.4">
      <c r="C293" s="50"/>
      <c r="D293" s="50"/>
      <c r="E293" s="50"/>
      <c r="F293" s="50"/>
      <c r="G293" s="50"/>
      <c r="H293" s="50"/>
      <c r="I293" s="50"/>
      <c r="J293" s="50"/>
      <c r="K293" s="50"/>
    </row>
    <row r="294" spans="3:11" ht="15" customHeight="1" x14ac:dyDescent="0.4">
      <c r="C294" s="50"/>
      <c r="D294" s="50"/>
      <c r="E294" s="50"/>
      <c r="F294" s="50"/>
      <c r="G294" s="50"/>
      <c r="H294" s="50"/>
      <c r="I294" s="50"/>
      <c r="J294" s="50"/>
      <c r="K294" s="50"/>
    </row>
    <row r="295" spans="3:11" ht="15" customHeight="1" x14ac:dyDescent="0.4">
      <c r="C295" s="50"/>
      <c r="D295" s="50"/>
      <c r="E295" s="50"/>
      <c r="F295" s="50"/>
      <c r="G295" s="50"/>
      <c r="H295" s="50"/>
      <c r="I295" s="50"/>
      <c r="J295" s="50"/>
      <c r="K295" s="50"/>
    </row>
    <row r="296" spans="3:11" ht="15" customHeight="1" x14ac:dyDescent="0.4">
      <c r="C296" s="50"/>
      <c r="D296" s="50"/>
      <c r="E296" s="50"/>
      <c r="F296" s="50"/>
      <c r="G296" s="50"/>
      <c r="H296" s="50"/>
      <c r="I296" s="50"/>
      <c r="J296" s="50"/>
      <c r="K296" s="50"/>
    </row>
    <row r="297" spans="3:11" ht="15" customHeight="1" x14ac:dyDescent="0.4">
      <c r="C297" s="50"/>
      <c r="D297" s="50"/>
      <c r="E297" s="50"/>
      <c r="F297" s="50"/>
      <c r="G297" s="50"/>
      <c r="H297" s="50"/>
      <c r="I297" s="50"/>
      <c r="J297" s="50"/>
      <c r="K297" s="50"/>
    </row>
    <row r="298" spans="3:11" ht="15" customHeight="1" x14ac:dyDescent="0.4">
      <c r="C298" s="50"/>
      <c r="D298" s="50"/>
      <c r="E298" s="50"/>
      <c r="F298" s="50"/>
      <c r="G298" s="50"/>
      <c r="H298" s="50"/>
      <c r="I298" s="50"/>
      <c r="J298" s="50"/>
      <c r="K298" s="50"/>
    </row>
    <row r="299" spans="3:11" ht="15" customHeight="1" x14ac:dyDescent="0.4">
      <c r="C299" s="50"/>
      <c r="D299" s="50"/>
      <c r="E299" s="50"/>
      <c r="F299" s="50"/>
      <c r="G299" s="50"/>
      <c r="H299" s="50"/>
      <c r="I299" s="50"/>
      <c r="J299" s="50"/>
      <c r="K299" s="50"/>
    </row>
    <row r="300" spans="3:11" ht="15" customHeight="1" x14ac:dyDescent="0.4">
      <c r="C300" s="50"/>
      <c r="D300" s="50"/>
      <c r="E300" s="50"/>
      <c r="F300" s="50"/>
      <c r="G300" s="50"/>
      <c r="H300" s="50"/>
      <c r="I300" s="50"/>
      <c r="J300" s="50"/>
      <c r="K300" s="50"/>
    </row>
    <row r="301" spans="3:11" ht="15" customHeight="1" x14ac:dyDescent="0.4">
      <c r="C301" s="50"/>
      <c r="D301" s="50"/>
      <c r="E301" s="50"/>
      <c r="F301" s="50"/>
      <c r="G301" s="50"/>
      <c r="H301" s="50"/>
      <c r="I301" s="50"/>
      <c r="J301" s="50"/>
      <c r="K301" s="50"/>
    </row>
    <row r="302" spans="3:11" ht="15" customHeight="1" x14ac:dyDescent="0.4">
      <c r="C302" s="50"/>
      <c r="D302" s="50"/>
      <c r="E302" s="50"/>
      <c r="F302" s="50"/>
      <c r="G302" s="50"/>
      <c r="H302" s="50"/>
      <c r="I302" s="50"/>
      <c r="J302" s="50"/>
      <c r="K302" s="50"/>
    </row>
    <row r="303" spans="3:11" ht="15" customHeight="1" x14ac:dyDescent="0.4">
      <c r="C303" s="50"/>
      <c r="D303" s="50"/>
      <c r="E303" s="50"/>
      <c r="F303" s="50"/>
      <c r="G303" s="50"/>
      <c r="H303" s="50"/>
      <c r="I303" s="50"/>
      <c r="J303" s="50"/>
      <c r="K303" s="50"/>
    </row>
    <row r="304" spans="3:11" ht="15" customHeight="1" x14ac:dyDescent="0.4">
      <c r="C304" s="50"/>
      <c r="D304" s="50"/>
      <c r="E304" s="50"/>
      <c r="F304" s="50"/>
      <c r="G304" s="50"/>
      <c r="H304" s="50"/>
      <c r="I304" s="50"/>
      <c r="J304" s="50"/>
      <c r="K304" s="50"/>
    </row>
    <row r="305" spans="3:11" ht="15" customHeight="1" x14ac:dyDescent="0.4">
      <c r="C305" s="50"/>
      <c r="D305" s="50"/>
      <c r="E305" s="50"/>
      <c r="F305" s="50"/>
      <c r="G305" s="50"/>
      <c r="H305" s="50"/>
      <c r="I305" s="50"/>
      <c r="J305" s="50"/>
      <c r="K305" s="50"/>
    </row>
    <row r="306" spans="3:11" ht="15" customHeight="1" x14ac:dyDescent="0.4">
      <c r="C306" s="50"/>
      <c r="D306" s="50"/>
      <c r="E306" s="50"/>
      <c r="F306" s="50"/>
      <c r="G306" s="50"/>
      <c r="H306" s="50"/>
      <c r="I306" s="50"/>
      <c r="J306" s="50"/>
      <c r="K306" s="50"/>
    </row>
    <row r="307" spans="3:11" ht="15" customHeight="1" x14ac:dyDescent="0.4">
      <c r="C307" s="50"/>
      <c r="D307" s="50"/>
      <c r="E307" s="50"/>
      <c r="F307" s="50"/>
      <c r="G307" s="50"/>
      <c r="H307" s="50"/>
      <c r="I307" s="50"/>
      <c r="J307" s="50"/>
      <c r="K307" s="50"/>
    </row>
    <row r="308" spans="3:11" ht="15" customHeight="1" x14ac:dyDescent="0.4">
      <c r="C308" s="50"/>
      <c r="D308" s="50"/>
      <c r="E308" s="50"/>
      <c r="F308" s="50"/>
      <c r="G308" s="50"/>
      <c r="H308" s="50"/>
      <c r="I308" s="50"/>
      <c r="J308" s="50"/>
      <c r="K308" s="50"/>
    </row>
    <row r="309" spans="3:11" ht="15" customHeight="1" x14ac:dyDescent="0.4">
      <c r="C309" s="50"/>
      <c r="D309" s="50"/>
      <c r="E309" s="50"/>
      <c r="F309" s="50"/>
      <c r="G309" s="50"/>
      <c r="H309" s="50"/>
      <c r="I309" s="50"/>
      <c r="J309" s="50"/>
      <c r="K309" s="50"/>
    </row>
    <row r="310" spans="3:11" ht="15" customHeight="1" x14ac:dyDescent="0.4">
      <c r="C310" s="50"/>
      <c r="D310" s="50"/>
      <c r="E310" s="50"/>
      <c r="F310" s="50"/>
      <c r="G310" s="50"/>
      <c r="H310" s="50"/>
      <c r="I310" s="50"/>
      <c r="J310" s="50"/>
      <c r="K310" s="50"/>
    </row>
    <row r="311" spans="3:11" ht="15" customHeight="1" x14ac:dyDescent="0.4">
      <c r="C311" s="50"/>
      <c r="D311" s="50"/>
      <c r="E311" s="50"/>
      <c r="F311" s="50"/>
      <c r="G311" s="50"/>
      <c r="H311" s="50"/>
      <c r="I311" s="50"/>
      <c r="J311" s="50"/>
      <c r="K311" s="50"/>
    </row>
    <row r="312" spans="3:11" ht="15" customHeight="1" x14ac:dyDescent="0.4">
      <c r="C312" s="50"/>
      <c r="D312" s="50"/>
      <c r="E312" s="50"/>
      <c r="F312" s="50"/>
      <c r="G312" s="50"/>
      <c r="H312" s="50"/>
      <c r="I312" s="50"/>
      <c r="J312" s="50"/>
      <c r="K312" s="50"/>
    </row>
    <row r="313" spans="3:11" ht="15" customHeight="1" x14ac:dyDescent="0.4">
      <c r="C313" s="50"/>
      <c r="D313" s="50"/>
      <c r="E313" s="50"/>
      <c r="F313" s="50"/>
      <c r="G313" s="50"/>
      <c r="H313" s="50"/>
      <c r="I313" s="50"/>
      <c r="J313" s="50"/>
      <c r="K313" s="50"/>
    </row>
    <row r="314" spans="3:11" ht="15" customHeight="1" x14ac:dyDescent="0.4">
      <c r="C314" s="50"/>
      <c r="D314" s="50"/>
      <c r="E314" s="50"/>
      <c r="F314" s="50"/>
      <c r="G314" s="50"/>
      <c r="H314" s="50"/>
      <c r="I314" s="50"/>
      <c r="J314" s="50"/>
      <c r="K314" s="50"/>
    </row>
    <row r="315" spans="3:11" ht="15" customHeight="1" x14ac:dyDescent="0.4">
      <c r="C315" s="50"/>
      <c r="D315" s="50"/>
      <c r="E315" s="50"/>
      <c r="F315" s="50"/>
      <c r="G315" s="50"/>
      <c r="H315" s="50"/>
      <c r="I315" s="50"/>
      <c r="J315" s="50"/>
      <c r="K315" s="50"/>
    </row>
    <row r="316" spans="3:11" ht="15" customHeight="1" x14ac:dyDescent="0.4">
      <c r="C316" s="50"/>
      <c r="D316" s="50"/>
      <c r="E316" s="50"/>
      <c r="F316" s="50"/>
      <c r="G316" s="50"/>
      <c r="H316" s="50"/>
      <c r="I316" s="50"/>
      <c r="J316" s="50"/>
      <c r="K316" s="50"/>
    </row>
    <row r="317" spans="3:11" ht="15" customHeight="1" x14ac:dyDescent="0.4">
      <c r="C317" s="50"/>
      <c r="D317" s="50"/>
      <c r="E317" s="50"/>
      <c r="F317" s="50"/>
      <c r="G317" s="50"/>
      <c r="H317" s="50"/>
      <c r="I317" s="50"/>
      <c r="J317" s="50"/>
      <c r="K317" s="50"/>
    </row>
    <row r="318" spans="3:11" ht="15" customHeight="1" x14ac:dyDescent="0.4">
      <c r="C318" s="50"/>
      <c r="D318" s="50"/>
      <c r="E318" s="50"/>
      <c r="F318" s="50"/>
      <c r="G318" s="50"/>
      <c r="H318" s="50"/>
      <c r="I318" s="50"/>
      <c r="J318" s="50"/>
      <c r="K318" s="50"/>
    </row>
    <row r="319" spans="3:11" ht="15" customHeight="1" x14ac:dyDescent="0.4">
      <c r="C319" s="50"/>
      <c r="D319" s="50"/>
      <c r="E319" s="50"/>
      <c r="F319" s="50"/>
      <c r="G319" s="50"/>
      <c r="H319" s="50"/>
      <c r="I319" s="50"/>
      <c r="J319" s="50"/>
      <c r="K319" s="50"/>
    </row>
    <row r="320" spans="3:11" ht="15" customHeight="1" x14ac:dyDescent="0.4">
      <c r="C320" s="50"/>
      <c r="D320" s="50"/>
      <c r="E320" s="50"/>
      <c r="F320" s="50"/>
      <c r="G320" s="50"/>
      <c r="H320" s="50"/>
      <c r="I320" s="50"/>
      <c r="J320" s="50"/>
      <c r="K320" s="50"/>
    </row>
    <row r="321" spans="3:11" ht="15" customHeight="1" x14ac:dyDescent="0.4">
      <c r="C321" s="50"/>
      <c r="D321" s="50"/>
      <c r="E321" s="50"/>
      <c r="F321" s="50"/>
      <c r="G321" s="50"/>
      <c r="H321" s="50"/>
      <c r="I321" s="50"/>
      <c r="J321" s="50"/>
      <c r="K321" s="50"/>
    </row>
    <row r="322" spans="3:11" ht="15" customHeight="1" x14ac:dyDescent="0.4">
      <c r="C322" s="50"/>
      <c r="D322" s="50"/>
      <c r="E322" s="50"/>
      <c r="F322" s="50"/>
      <c r="G322" s="50"/>
      <c r="H322" s="50"/>
      <c r="I322" s="50"/>
      <c r="J322" s="50"/>
      <c r="K322" s="50"/>
    </row>
    <row r="323" spans="3:11" ht="15" customHeight="1" x14ac:dyDescent="0.4">
      <c r="C323" s="50"/>
      <c r="D323" s="50"/>
      <c r="E323" s="50"/>
      <c r="F323" s="50"/>
      <c r="G323" s="50"/>
      <c r="H323" s="50"/>
      <c r="I323" s="50"/>
      <c r="J323" s="50"/>
      <c r="K323" s="50"/>
    </row>
    <row r="324" spans="3:11" ht="15" customHeight="1" x14ac:dyDescent="0.4">
      <c r="C324" s="50"/>
      <c r="D324" s="50"/>
      <c r="E324" s="50"/>
      <c r="F324" s="50"/>
      <c r="G324" s="50"/>
      <c r="H324" s="50"/>
      <c r="I324" s="50"/>
      <c r="J324" s="50"/>
      <c r="K324" s="50"/>
    </row>
    <row r="325" spans="3:11" ht="15" customHeight="1" x14ac:dyDescent="0.4">
      <c r="C325" s="50"/>
      <c r="D325" s="50"/>
      <c r="E325" s="50"/>
      <c r="F325" s="50"/>
      <c r="G325" s="50"/>
      <c r="H325" s="50"/>
      <c r="I325" s="50"/>
      <c r="J325" s="50"/>
      <c r="K325" s="50"/>
    </row>
    <row r="326" spans="3:11" ht="15" customHeight="1" x14ac:dyDescent="0.4">
      <c r="C326" s="50"/>
      <c r="D326" s="50"/>
      <c r="E326" s="50"/>
      <c r="F326" s="50"/>
      <c r="G326" s="50"/>
      <c r="H326" s="50"/>
      <c r="I326" s="50"/>
      <c r="J326" s="50"/>
      <c r="K326" s="50"/>
    </row>
    <row r="327" spans="3:11" ht="15" customHeight="1" x14ac:dyDescent="0.4">
      <c r="C327" s="50"/>
      <c r="D327" s="50"/>
      <c r="E327" s="50"/>
      <c r="F327" s="50"/>
      <c r="G327" s="50"/>
      <c r="H327" s="50"/>
      <c r="I327" s="50"/>
      <c r="J327" s="50"/>
      <c r="K327" s="50"/>
    </row>
    <row r="328" spans="3:11" ht="15" customHeight="1" x14ac:dyDescent="0.4">
      <c r="C328" s="50"/>
      <c r="D328" s="50"/>
      <c r="E328" s="50"/>
      <c r="F328" s="50"/>
      <c r="G328" s="50"/>
      <c r="H328" s="50"/>
      <c r="I328" s="50"/>
      <c r="J328" s="50"/>
      <c r="K328" s="50"/>
    </row>
    <row r="329" spans="3:11" ht="15" customHeight="1" x14ac:dyDescent="0.4">
      <c r="C329" s="50"/>
      <c r="D329" s="50"/>
      <c r="E329" s="50"/>
      <c r="F329" s="50"/>
      <c r="G329" s="50"/>
      <c r="H329" s="50"/>
      <c r="I329" s="50"/>
      <c r="J329" s="50"/>
      <c r="K329" s="50"/>
    </row>
    <row r="330" spans="3:11" ht="15" customHeight="1" x14ac:dyDescent="0.4">
      <c r="C330" s="50"/>
      <c r="D330" s="50"/>
      <c r="E330" s="50"/>
      <c r="F330" s="50"/>
      <c r="G330" s="50"/>
      <c r="H330" s="50"/>
      <c r="I330" s="50"/>
      <c r="J330" s="50"/>
      <c r="K330" s="50"/>
    </row>
    <row r="331" spans="3:11" ht="15" customHeight="1" x14ac:dyDescent="0.4">
      <c r="C331" s="50"/>
      <c r="D331" s="50"/>
      <c r="E331" s="50"/>
      <c r="F331" s="50"/>
      <c r="G331" s="50"/>
      <c r="H331" s="50"/>
      <c r="I331" s="50"/>
      <c r="J331" s="50"/>
      <c r="K331" s="50"/>
    </row>
    <row r="332" spans="3:11" ht="15" customHeight="1" x14ac:dyDescent="0.4">
      <c r="C332" s="50"/>
      <c r="D332" s="50"/>
      <c r="E332" s="50"/>
      <c r="F332" s="50"/>
      <c r="G332" s="50"/>
      <c r="H332" s="50"/>
      <c r="I332" s="50"/>
      <c r="J332" s="50"/>
      <c r="K332" s="50"/>
    </row>
    <row r="333" spans="3:11" ht="15" customHeight="1" x14ac:dyDescent="0.4">
      <c r="C333" s="50"/>
      <c r="D333" s="50"/>
      <c r="E333" s="50"/>
      <c r="F333" s="50"/>
      <c r="G333" s="50"/>
      <c r="H333" s="50"/>
      <c r="I333" s="50"/>
      <c r="J333" s="50"/>
      <c r="K333" s="50"/>
    </row>
    <row r="334" spans="3:11" ht="15" customHeight="1" x14ac:dyDescent="0.4">
      <c r="C334" s="50"/>
      <c r="D334" s="50"/>
      <c r="E334" s="50"/>
      <c r="F334" s="50"/>
      <c r="G334" s="50"/>
      <c r="H334" s="50"/>
      <c r="I334" s="50"/>
      <c r="J334" s="50"/>
      <c r="K334" s="50"/>
    </row>
    <row r="335" spans="3:11" ht="15" customHeight="1" x14ac:dyDescent="0.4">
      <c r="C335" s="50"/>
      <c r="D335" s="50"/>
      <c r="E335" s="50"/>
      <c r="F335" s="50"/>
      <c r="G335" s="50"/>
      <c r="H335" s="50"/>
      <c r="I335" s="50"/>
      <c r="J335" s="50"/>
      <c r="K335" s="50"/>
    </row>
    <row r="336" spans="3:11" ht="15" customHeight="1" x14ac:dyDescent="0.4">
      <c r="C336" s="50"/>
      <c r="D336" s="50"/>
      <c r="E336" s="50"/>
      <c r="F336" s="50"/>
      <c r="G336" s="50"/>
      <c r="H336" s="50"/>
      <c r="I336" s="50"/>
      <c r="J336" s="50"/>
      <c r="K336" s="50"/>
    </row>
    <row r="337" spans="3:11" ht="15" customHeight="1" x14ac:dyDescent="0.4">
      <c r="C337" s="50"/>
      <c r="D337" s="50"/>
      <c r="E337" s="50"/>
      <c r="F337" s="50"/>
      <c r="G337" s="50"/>
      <c r="H337" s="50"/>
      <c r="I337" s="50"/>
      <c r="J337" s="50"/>
      <c r="K337" s="50"/>
    </row>
    <row r="338" spans="3:11" ht="15" customHeight="1" x14ac:dyDescent="0.4">
      <c r="C338" s="50"/>
      <c r="D338" s="50"/>
      <c r="E338" s="50"/>
      <c r="F338" s="50"/>
      <c r="G338" s="50"/>
      <c r="H338" s="50"/>
      <c r="I338" s="50"/>
      <c r="J338" s="50"/>
      <c r="K338" s="50"/>
    </row>
    <row r="339" spans="3:11" ht="15" customHeight="1" x14ac:dyDescent="0.4">
      <c r="C339" s="50"/>
      <c r="D339" s="50"/>
      <c r="E339" s="50"/>
      <c r="F339" s="50"/>
      <c r="G339" s="50"/>
      <c r="H339" s="50"/>
      <c r="I339" s="50"/>
      <c r="J339" s="50"/>
      <c r="K339" s="50"/>
    </row>
    <row r="340" spans="3:11" ht="15" customHeight="1" x14ac:dyDescent="0.4">
      <c r="C340" s="50"/>
      <c r="D340" s="50"/>
      <c r="E340" s="50"/>
      <c r="F340" s="50"/>
      <c r="G340" s="50"/>
      <c r="H340" s="50"/>
      <c r="I340" s="50"/>
      <c r="J340" s="50"/>
      <c r="K340" s="50"/>
    </row>
    <row r="341" spans="3:11" ht="15" customHeight="1" x14ac:dyDescent="0.4">
      <c r="C341" s="50"/>
      <c r="D341" s="50"/>
      <c r="E341" s="50"/>
      <c r="F341" s="50"/>
      <c r="G341" s="50"/>
      <c r="H341" s="50"/>
      <c r="I341" s="50"/>
      <c r="J341" s="50"/>
      <c r="K341" s="50"/>
    </row>
    <row r="342" spans="3:11" ht="15" customHeight="1" x14ac:dyDescent="0.4">
      <c r="C342" s="50"/>
      <c r="D342" s="50"/>
      <c r="E342" s="50"/>
      <c r="F342" s="50"/>
      <c r="G342" s="50"/>
      <c r="H342" s="50"/>
      <c r="I342" s="50"/>
      <c r="J342" s="50"/>
      <c r="K342" s="50"/>
    </row>
    <row r="343" spans="3:11" ht="15" customHeight="1" x14ac:dyDescent="0.4">
      <c r="C343" s="50"/>
      <c r="D343" s="50"/>
      <c r="E343" s="50"/>
      <c r="F343" s="50"/>
      <c r="G343" s="50"/>
      <c r="H343" s="50"/>
      <c r="I343" s="50"/>
      <c r="J343" s="50"/>
      <c r="K343" s="50"/>
    </row>
    <row r="344" spans="3:11" ht="15" customHeight="1" x14ac:dyDescent="0.4">
      <c r="C344" s="50"/>
      <c r="D344" s="50"/>
      <c r="E344" s="50"/>
      <c r="F344" s="50"/>
      <c r="G344" s="50"/>
      <c r="H344" s="50"/>
      <c r="I344" s="50"/>
      <c r="J344" s="50"/>
      <c r="K344" s="50"/>
    </row>
    <row r="345" spans="3:11" ht="15" customHeight="1" x14ac:dyDescent="0.4">
      <c r="C345" s="50"/>
      <c r="D345" s="50"/>
      <c r="E345" s="50"/>
      <c r="F345" s="50"/>
      <c r="G345" s="50"/>
      <c r="H345" s="50"/>
      <c r="I345" s="50"/>
      <c r="J345" s="50"/>
      <c r="K345" s="50"/>
    </row>
    <row r="346" spans="3:11" ht="15" customHeight="1" x14ac:dyDescent="0.4">
      <c r="C346" s="50"/>
      <c r="D346" s="50"/>
      <c r="E346" s="50"/>
      <c r="F346" s="50"/>
      <c r="G346" s="50"/>
      <c r="H346" s="50"/>
      <c r="I346" s="50"/>
      <c r="J346" s="50"/>
      <c r="K346" s="50"/>
    </row>
    <row r="347" spans="3:11" ht="15" customHeight="1" x14ac:dyDescent="0.4">
      <c r="C347" s="50"/>
      <c r="D347" s="50"/>
      <c r="E347" s="50"/>
      <c r="F347" s="50"/>
      <c r="G347" s="50"/>
      <c r="H347" s="50"/>
      <c r="I347" s="50"/>
      <c r="J347" s="50"/>
      <c r="K347" s="50"/>
    </row>
    <row r="348" spans="3:11" ht="15" customHeight="1" x14ac:dyDescent="0.4">
      <c r="C348" s="50"/>
      <c r="D348" s="50"/>
      <c r="E348" s="50"/>
      <c r="F348" s="50"/>
      <c r="G348" s="50"/>
      <c r="H348" s="50"/>
      <c r="I348" s="50"/>
      <c r="J348" s="50"/>
      <c r="K348" s="50"/>
    </row>
    <row r="349" spans="3:11" ht="15" customHeight="1" x14ac:dyDescent="0.4">
      <c r="C349" s="50"/>
      <c r="D349" s="50"/>
      <c r="E349" s="50"/>
      <c r="F349" s="50"/>
      <c r="G349" s="50"/>
      <c r="H349" s="50"/>
      <c r="I349" s="50"/>
      <c r="J349" s="50"/>
      <c r="K349" s="50"/>
    </row>
    <row r="350" spans="3:11" ht="15" customHeight="1" x14ac:dyDescent="0.4">
      <c r="C350" s="50"/>
      <c r="D350" s="50"/>
      <c r="E350" s="50"/>
      <c r="F350" s="50"/>
      <c r="G350" s="50"/>
      <c r="H350" s="50"/>
      <c r="I350" s="50"/>
      <c r="J350" s="50"/>
      <c r="K350" s="50"/>
    </row>
    <row r="351" spans="3:11" ht="15" customHeight="1" x14ac:dyDescent="0.4">
      <c r="C351" s="50"/>
      <c r="D351" s="50"/>
      <c r="E351" s="50"/>
      <c r="F351" s="50"/>
      <c r="G351" s="50"/>
      <c r="H351" s="50"/>
      <c r="I351" s="50"/>
      <c r="J351" s="50"/>
      <c r="K351" s="50"/>
    </row>
    <row r="352" spans="3:11" ht="15" customHeight="1" x14ac:dyDescent="0.4">
      <c r="C352" s="50"/>
      <c r="D352" s="50"/>
      <c r="E352" s="50"/>
      <c r="F352" s="50"/>
      <c r="G352" s="50"/>
      <c r="H352" s="50"/>
      <c r="I352" s="50"/>
      <c r="J352" s="50"/>
      <c r="K352" s="50"/>
    </row>
    <row r="353" spans="3:11" ht="15" customHeight="1" x14ac:dyDescent="0.4">
      <c r="C353" s="50"/>
      <c r="D353" s="50"/>
      <c r="E353" s="50"/>
      <c r="F353" s="50"/>
      <c r="G353" s="50"/>
      <c r="H353" s="50"/>
      <c r="I353" s="50"/>
      <c r="J353" s="50"/>
      <c r="K353" s="50"/>
    </row>
    <row r="354" spans="3:11" ht="15" customHeight="1" x14ac:dyDescent="0.4">
      <c r="C354" s="50"/>
      <c r="D354" s="50"/>
      <c r="E354" s="50"/>
      <c r="F354" s="50"/>
      <c r="G354" s="50"/>
      <c r="H354" s="50"/>
      <c r="I354" s="50"/>
      <c r="J354" s="50"/>
      <c r="K354" s="50"/>
    </row>
    <row r="355" spans="3:11" ht="15" customHeight="1" x14ac:dyDescent="0.4">
      <c r="C355" s="50"/>
      <c r="D355" s="50"/>
      <c r="E355" s="50"/>
      <c r="F355" s="50"/>
      <c r="G355" s="50"/>
      <c r="H355" s="50"/>
      <c r="I355" s="50"/>
      <c r="J355" s="50"/>
      <c r="K355" s="50"/>
    </row>
    <row r="356" spans="3:11" ht="15" customHeight="1" x14ac:dyDescent="0.4">
      <c r="C356" s="50"/>
      <c r="D356" s="50"/>
      <c r="E356" s="50"/>
      <c r="F356" s="50"/>
      <c r="G356" s="50"/>
      <c r="H356" s="50"/>
      <c r="I356" s="50"/>
      <c r="J356" s="50"/>
      <c r="K356" s="50"/>
    </row>
    <row r="357" spans="3:11" ht="15" customHeight="1" x14ac:dyDescent="0.4">
      <c r="C357" s="50"/>
      <c r="D357" s="50"/>
      <c r="E357" s="50"/>
      <c r="F357" s="50"/>
      <c r="G357" s="50"/>
      <c r="H357" s="50"/>
      <c r="I357" s="50"/>
      <c r="J357" s="50"/>
      <c r="K357" s="50"/>
    </row>
    <row r="358" spans="3:11" ht="15" customHeight="1" x14ac:dyDescent="0.4">
      <c r="C358" s="50"/>
      <c r="D358" s="50"/>
      <c r="E358" s="50"/>
      <c r="F358" s="50"/>
      <c r="G358" s="50"/>
      <c r="H358" s="50"/>
      <c r="I358" s="50"/>
      <c r="J358" s="50"/>
      <c r="K358" s="50"/>
    </row>
    <row r="359" spans="3:11" ht="15" customHeight="1" x14ac:dyDescent="0.4">
      <c r="C359" s="50"/>
      <c r="D359" s="50"/>
      <c r="E359" s="50"/>
      <c r="F359" s="50"/>
      <c r="G359" s="50"/>
      <c r="H359" s="50"/>
      <c r="I359" s="50"/>
      <c r="J359" s="50"/>
      <c r="K359" s="50"/>
    </row>
    <row r="360" spans="3:11" ht="15" customHeight="1" x14ac:dyDescent="0.4">
      <c r="C360" s="50"/>
      <c r="D360" s="50"/>
      <c r="E360" s="50"/>
      <c r="F360" s="50"/>
      <c r="G360" s="50"/>
      <c r="H360" s="50"/>
      <c r="I360" s="50"/>
      <c r="J360" s="50"/>
      <c r="K360" s="50"/>
    </row>
    <row r="361" spans="3:11" ht="15" customHeight="1" x14ac:dyDescent="0.4">
      <c r="C361" s="50"/>
      <c r="D361" s="50"/>
      <c r="E361" s="50"/>
      <c r="F361" s="50"/>
      <c r="G361" s="50"/>
      <c r="H361" s="50"/>
      <c r="I361" s="50"/>
      <c r="J361" s="50"/>
      <c r="K361" s="50"/>
    </row>
    <row r="362" spans="3:11" ht="15" customHeight="1" x14ac:dyDescent="0.4">
      <c r="C362" s="50"/>
      <c r="D362" s="50"/>
      <c r="E362" s="50"/>
      <c r="F362" s="50"/>
      <c r="G362" s="50"/>
      <c r="H362" s="50"/>
      <c r="I362" s="50"/>
      <c r="J362" s="50"/>
      <c r="K362" s="50"/>
    </row>
    <row r="363" spans="3:11" ht="15" customHeight="1" x14ac:dyDescent="0.4">
      <c r="C363" s="50"/>
      <c r="D363" s="50"/>
      <c r="E363" s="50"/>
      <c r="F363" s="50"/>
      <c r="G363" s="50"/>
      <c r="H363" s="50"/>
      <c r="I363" s="50"/>
      <c r="J363" s="50"/>
      <c r="K363" s="50"/>
    </row>
    <row r="364" spans="3:11" ht="15" customHeight="1" x14ac:dyDescent="0.4">
      <c r="C364" s="50"/>
      <c r="D364" s="50"/>
      <c r="E364" s="50"/>
      <c r="F364" s="50"/>
      <c r="G364" s="50"/>
      <c r="H364" s="50"/>
      <c r="I364" s="50"/>
      <c r="J364" s="50"/>
      <c r="K364" s="50"/>
    </row>
    <row r="365" spans="3:11" ht="15" customHeight="1" x14ac:dyDescent="0.4">
      <c r="C365" s="50"/>
      <c r="D365" s="50"/>
      <c r="E365" s="50"/>
      <c r="F365" s="50"/>
      <c r="G365" s="50"/>
      <c r="H365" s="50"/>
      <c r="I365" s="50"/>
      <c r="J365" s="50"/>
      <c r="K365" s="50"/>
    </row>
    <row r="366" spans="3:11" ht="15" customHeight="1" x14ac:dyDescent="0.4">
      <c r="C366" s="50"/>
      <c r="D366" s="50"/>
      <c r="E366" s="50"/>
      <c r="F366" s="50"/>
      <c r="G366" s="50"/>
      <c r="H366" s="50"/>
      <c r="I366" s="50"/>
      <c r="J366" s="50"/>
      <c r="K366" s="50"/>
    </row>
    <row r="367" spans="3:11" ht="15" customHeight="1" x14ac:dyDescent="0.4">
      <c r="C367" s="50"/>
      <c r="D367" s="50"/>
      <c r="E367" s="50"/>
      <c r="F367" s="50"/>
      <c r="G367" s="50"/>
      <c r="H367" s="50"/>
      <c r="I367" s="50"/>
      <c r="J367" s="50"/>
      <c r="K367" s="50"/>
    </row>
    <row r="368" spans="3:11" ht="15" customHeight="1" x14ac:dyDescent="0.4">
      <c r="C368" s="50"/>
      <c r="D368" s="50"/>
      <c r="E368" s="50"/>
      <c r="F368" s="50"/>
      <c r="G368" s="50"/>
      <c r="H368" s="50"/>
      <c r="I368" s="50"/>
      <c r="J368" s="50"/>
      <c r="K368" s="50"/>
    </row>
    <row r="369" spans="3:11" ht="15" customHeight="1" x14ac:dyDescent="0.4">
      <c r="C369" s="50"/>
      <c r="D369" s="50"/>
      <c r="E369" s="50"/>
      <c r="F369" s="50"/>
      <c r="G369" s="50"/>
      <c r="H369" s="50"/>
      <c r="I369" s="50"/>
      <c r="J369" s="50"/>
      <c r="K369" s="50"/>
    </row>
    <row r="370" spans="3:11" ht="15" customHeight="1" x14ac:dyDescent="0.4">
      <c r="C370" s="50"/>
      <c r="D370" s="50"/>
      <c r="E370" s="50"/>
      <c r="F370" s="50"/>
      <c r="G370" s="50"/>
      <c r="H370" s="50"/>
      <c r="I370" s="50"/>
      <c r="J370" s="50"/>
      <c r="K370" s="50"/>
    </row>
    <row r="371" spans="3:11" ht="15" customHeight="1" x14ac:dyDescent="0.4">
      <c r="C371" s="50"/>
      <c r="D371" s="50"/>
      <c r="E371" s="50"/>
      <c r="F371" s="50"/>
      <c r="G371" s="50"/>
      <c r="H371" s="50"/>
      <c r="I371" s="50"/>
      <c r="J371" s="50"/>
      <c r="K371" s="50"/>
    </row>
    <row r="372" spans="3:11" ht="15" customHeight="1" x14ac:dyDescent="0.4">
      <c r="C372" s="50"/>
      <c r="D372" s="50"/>
      <c r="E372" s="50"/>
      <c r="F372" s="50"/>
      <c r="G372" s="50"/>
      <c r="H372" s="50"/>
      <c r="I372" s="50"/>
      <c r="J372" s="50"/>
      <c r="K372" s="50"/>
    </row>
    <row r="373" spans="3:11" ht="15" customHeight="1" x14ac:dyDescent="0.4">
      <c r="C373" s="50"/>
      <c r="D373" s="50"/>
      <c r="E373" s="50"/>
      <c r="F373" s="50"/>
      <c r="G373" s="50"/>
      <c r="H373" s="50"/>
      <c r="I373" s="50"/>
      <c r="J373" s="50"/>
      <c r="K373" s="50"/>
    </row>
    <row r="374" spans="3:11" ht="15" customHeight="1" x14ac:dyDescent="0.4">
      <c r="C374" s="50"/>
      <c r="D374" s="50"/>
      <c r="E374" s="50"/>
      <c r="F374" s="50"/>
      <c r="G374" s="50"/>
      <c r="H374" s="50"/>
      <c r="I374" s="50"/>
      <c r="J374" s="50"/>
      <c r="K374" s="50"/>
    </row>
    <row r="375" spans="3:11" ht="15" customHeight="1" x14ac:dyDescent="0.4">
      <c r="C375" s="50"/>
      <c r="D375" s="50"/>
      <c r="E375" s="50"/>
      <c r="F375" s="50"/>
      <c r="G375" s="50"/>
      <c r="H375" s="50"/>
      <c r="I375" s="50"/>
      <c r="J375" s="50"/>
      <c r="K375" s="50"/>
    </row>
    <row r="376" spans="3:11" ht="15" customHeight="1" x14ac:dyDescent="0.4">
      <c r="C376" s="50"/>
      <c r="D376" s="50"/>
      <c r="E376" s="50"/>
      <c r="F376" s="50"/>
      <c r="G376" s="50"/>
      <c r="H376" s="50"/>
      <c r="I376" s="50"/>
      <c r="J376" s="50"/>
      <c r="K376" s="50"/>
    </row>
    <row r="377" spans="3:11" ht="15" customHeight="1" x14ac:dyDescent="0.4">
      <c r="C377" s="50"/>
      <c r="D377" s="50"/>
      <c r="E377" s="50"/>
      <c r="F377" s="50"/>
      <c r="G377" s="50"/>
      <c r="H377" s="50"/>
      <c r="I377" s="50"/>
      <c r="J377" s="50"/>
      <c r="K377" s="50"/>
    </row>
    <row r="378" spans="3:11" ht="15" customHeight="1" x14ac:dyDescent="0.4">
      <c r="C378" s="50"/>
      <c r="D378" s="50"/>
      <c r="E378" s="50"/>
      <c r="F378" s="50"/>
      <c r="G378" s="50"/>
      <c r="H378" s="50"/>
      <c r="I378" s="50"/>
      <c r="J378" s="50"/>
      <c r="K378" s="50"/>
    </row>
    <row r="379" spans="3:11" ht="15" customHeight="1" x14ac:dyDescent="0.4">
      <c r="C379" s="50"/>
      <c r="D379" s="50"/>
      <c r="E379" s="50"/>
      <c r="F379" s="50"/>
      <c r="G379" s="50"/>
      <c r="H379" s="50"/>
      <c r="I379" s="50"/>
      <c r="J379" s="50"/>
      <c r="K379" s="50"/>
    </row>
    <row r="380" spans="3:11" ht="15" customHeight="1" x14ac:dyDescent="0.4">
      <c r="C380" s="50"/>
      <c r="D380" s="50"/>
      <c r="E380" s="50"/>
      <c r="F380" s="50"/>
      <c r="G380" s="50"/>
      <c r="H380" s="50"/>
      <c r="I380" s="50"/>
      <c r="J380" s="50"/>
      <c r="K380" s="50"/>
    </row>
    <row r="381" spans="3:11" ht="15" customHeight="1" x14ac:dyDescent="0.4">
      <c r="C381" s="50"/>
      <c r="D381" s="50"/>
      <c r="E381" s="50"/>
      <c r="F381" s="50"/>
      <c r="G381" s="50"/>
      <c r="H381" s="50"/>
      <c r="I381" s="50"/>
      <c r="J381" s="50"/>
      <c r="K381" s="50"/>
    </row>
    <row r="382" spans="3:11" ht="15" customHeight="1" x14ac:dyDescent="0.4">
      <c r="C382" s="50"/>
      <c r="D382" s="50"/>
      <c r="E382" s="50"/>
      <c r="F382" s="50"/>
      <c r="G382" s="50"/>
      <c r="H382" s="50"/>
      <c r="I382" s="50"/>
      <c r="J382" s="50"/>
      <c r="K382" s="50"/>
    </row>
    <row r="383" spans="3:11" ht="15" customHeight="1" x14ac:dyDescent="0.4">
      <c r="C383" s="50"/>
      <c r="D383" s="50"/>
      <c r="E383" s="50"/>
      <c r="F383" s="50"/>
      <c r="G383" s="50"/>
      <c r="H383" s="50"/>
      <c r="I383" s="50"/>
      <c r="J383" s="50"/>
      <c r="K383" s="50"/>
    </row>
    <row r="384" spans="3:11" ht="15" customHeight="1" x14ac:dyDescent="0.4">
      <c r="C384" s="50"/>
      <c r="D384" s="50"/>
      <c r="E384" s="50"/>
      <c r="F384" s="50"/>
      <c r="G384" s="50"/>
      <c r="H384" s="50"/>
      <c r="I384" s="50"/>
      <c r="J384" s="50"/>
      <c r="K384" s="50"/>
    </row>
    <row r="385" spans="3:11" ht="15" customHeight="1" x14ac:dyDescent="0.4">
      <c r="C385" s="50"/>
      <c r="D385" s="50"/>
      <c r="E385" s="50"/>
      <c r="F385" s="50"/>
      <c r="G385" s="50"/>
      <c r="H385" s="50"/>
      <c r="I385" s="50"/>
      <c r="J385" s="50"/>
      <c r="K385" s="50"/>
    </row>
    <row r="386" spans="3:11" ht="15" customHeight="1" x14ac:dyDescent="0.4">
      <c r="C386" s="50"/>
      <c r="D386" s="50"/>
      <c r="E386" s="50"/>
      <c r="F386" s="50"/>
      <c r="G386" s="50"/>
      <c r="H386" s="50"/>
      <c r="I386" s="50"/>
      <c r="J386" s="50"/>
      <c r="K386" s="50"/>
    </row>
    <row r="387" spans="3:11" ht="15" customHeight="1" x14ac:dyDescent="0.4">
      <c r="C387" s="50"/>
      <c r="D387" s="50"/>
      <c r="E387" s="50"/>
      <c r="F387" s="50"/>
      <c r="G387" s="50"/>
      <c r="H387" s="50"/>
      <c r="I387" s="50"/>
      <c r="J387" s="50"/>
      <c r="K387" s="50"/>
    </row>
    <row r="388" spans="3:11" ht="15" customHeight="1" x14ac:dyDescent="0.4">
      <c r="C388" s="50"/>
      <c r="D388" s="50"/>
      <c r="E388" s="50"/>
      <c r="F388" s="50"/>
      <c r="G388" s="50"/>
      <c r="H388" s="50"/>
      <c r="I388" s="50"/>
      <c r="J388" s="50"/>
      <c r="K388" s="50"/>
    </row>
    <row r="389" spans="3:11" ht="15" customHeight="1" x14ac:dyDescent="0.4">
      <c r="C389" s="50"/>
      <c r="D389" s="50"/>
      <c r="E389" s="50"/>
      <c r="F389" s="50"/>
      <c r="G389" s="50"/>
      <c r="H389" s="50"/>
      <c r="I389" s="50"/>
      <c r="J389" s="50"/>
      <c r="K389" s="50"/>
    </row>
    <row r="390" spans="3:11" ht="15" customHeight="1" x14ac:dyDescent="0.4">
      <c r="C390" s="50"/>
      <c r="D390" s="50"/>
      <c r="E390" s="50"/>
      <c r="F390" s="50"/>
      <c r="G390" s="50"/>
      <c r="H390" s="50"/>
      <c r="I390" s="50"/>
      <c r="J390" s="50"/>
      <c r="K390" s="50"/>
    </row>
    <row r="391" spans="3:11" ht="15" customHeight="1" x14ac:dyDescent="0.4">
      <c r="C391" s="50"/>
      <c r="D391" s="50"/>
      <c r="E391" s="50"/>
      <c r="F391" s="50"/>
      <c r="G391" s="50"/>
      <c r="H391" s="50"/>
      <c r="I391" s="50"/>
      <c r="J391" s="50"/>
      <c r="K391" s="50"/>
    </row>
    <row r="392" spans="3:11" ht="15" customHeight="1" x14ac:dyDescent="0.4">
      <c r="C392" s="50"/>
      <c r="D392" s="50"/>
      <c r="E392" s="50"/>
      <c r="F392" s="50"/>
      <c r="G392" s="50"/>
      <c r="H392" s="50"/>
      <c r="I392" s="50"/>
      <c r="J392" s="50"/>
      <c r="K392" s="50"/>
    </row>
    <row r="393" spans="3:11" ht="15" customHeight="1" x14ac:dyDescent="0.4">
      <c r="C393" s="50"/>
      <c r="D393" s="50"/>
      <c r="E393" s="50"/>
      <c r="F393" s="50"/>
      <c r="G393" s="50"/>
      <c r="H393" s="50"/>
      <c r="I393" s="50"/>
      <c r="J393" s="50"/>
      <c r="K393" s="50"/>
    </row>
    <row r="394" spans="3:11" ht="15" customHeight="1" x14ac:dyDescent="0.4">
      <c r="C394" s="50"/>
      <c r="D394" s="50"/>
      <c r="E394" s="50"/>
      <c r="F394" s="50"/>
      <c r="G394" s="50"/>
      <c r="H394" s="50"/>
      <c r="I394" s="50"/>
      <c r="J394" s="50"/>
      <c r="K394" s="50"/>
    </row>
    <row r="395" spans="3:11" ht="15" customHeight="1" x14ac:dyDescent="0.4">
      <c r="C395" s="50"/>
      <c r="D395" s="50"/>
      <c r="E395" s="50"/>
      <c r="F395" s="50"/>
      <c r="G395" s="50"/>
      <c r="H395" s="50"/>
      <c r="I395" s="50"/>
      <c r="J395" s="50"/>
      <c r="K395" s="50"/>
    </row>
    <row r="396" spans="3:11" ht="15" customHeight="1" x14ac:dyDescent="0.4">
      <c r="C396" s="50"/>
      <c r="D396" s="50"/>
      <c r="E396" s="50"/>
      <c r="F396" s="50"/>
      <c r="G396" s="50"/>
      <c r="H396" s="50"/>
      <c r="I396" s="50"/>
      <c r="J396" s="50"/>
      <c r="K396" s="50"/>
    </row>
    <row r="397" spans="3:11" ht="15" customHeight="1" x14ac:dyDescent="0.4">
      <c r="C397" s="50"/>
      <c r="D397" s="50"/>
      <c r="E397" s="50"/>
      <c r="F397" s="50"/>
      <c r="G397" s="50"/>
      <c r="H397" s="50"/>
      <c r="I397" s="50"/>
      <c r="J397" s="50"/>
      <c r="K397" s="50"/>
    </row>
    <row r="398" spans="3:11" ht="15" customHeight="1" x14ac:dyDescent="0.4">
      <c r="C398" s="50"/>
      <c r="D398" s="50"/>
      <c r="E398" s="50"/>
      <c r="F398" s="50"/>
      <c r="G398" s="50"/>
      <c r="H398" s="50"/>
      <c r="I398" s="50"/>
      <c r="J398" s="50"/>
      <c r="K398" s="50"/>
    </row>
    <row r="399" spans="3:11" ht="15" customHeight="1" x14ac:dyDescent="0.4">
      <c r="C399" s="50"/>
      <c r="D399" s="50"/>
      <c r="E399" s="50"/>
      <c r="F399" s="50"/>
      <c r="G399" s="50"/>
      <c r="H399" s="50"/>
      <c r="I399" s="50"/>
      <c r="J399" s="50"/>
      <c r="K399" s="50"/>
    </row>
    <row r="400" spans="3:11" ht="15" customHeight="1" x14ac:dyDescent="0.4">
      <c r="C400" s="50"/>
      <c r="D400" s="50"/>
      <c r="E400" s="50"/>
      <c r="F400" s="50"/>
      <c r="G400" s="50"/>
      <c r="H400" s="50"/>
      <c r="I400" s="50"/>
      <c r="J400" s="50"/>
      <c r="K400" s="50"/>
    </row>
    <row r="401" spans="3:11" ht="15" customHeight="1" x14ac:dyDescent="0.4">
      <c r="C401" s="50"/>
      <c r="D401" s="50"/>
      <c r="E401" s="50"/>
      <c r="F401" s="50"/>
      <c r="G401" s="50"/>
      <c r="H401" s="50"/>
      <c r="I401" s="50"/>
      <c r="J401" s="50"/>
      <c r="K401" s="50"/>
    </row>
    <row r="402" spans="3:11" ht="15" customHeight="1" x14ac:dyDescent="0.4">
      <c r="C402" s="50"/>
      <c r="D402" s="50"/>
      <c r="E402" s="50"/>
      <c r="F402" s="50"/>
      <c r="G402" s="50"/>
      <c r="H402" s="50"/>
      <c r="I402" s="50"/>
      <c r="J402" s="50"/>
      <c r="K402" s="50"/>
    </row>
    <row r="403" spans="3:11" ht="15" customHeight="1" x14ac:dyDescent="0.4">
      <c r="C403" s="50"/>
      <c r="D403" s="50"/>
      <c r="E403" s="50"/>
      <c r="F403" s="50"/>
      <c r="G403" s="50"/>
      <c r="H403" s="50"/>
      <c r="I403" s="50"/>
      <c r="J403" s="50"/>
      <c r="K403" s="50"/>
    </row>
    <row r="404" spans="3:11" ht="15" customHeight="1" x14ac:dyDescent="0.4">
      <c r="C404" s="50"/>
      <c r="D404" s="50"/>
      <c r="E404" s="50"/>
      <c r="F404" s="50"/>
      <c r="G404" s="50"/>
      <c r="H404" s="50"/>
      <c r="I404" s="50"/>
      <c r="J404" s="50"/>
      <c r="K404" s="50"/>
    </row>
    <row r="405" spans="3:11" ht="15" customHeight="1" x14ac:dyDescent="0.4">
      <c r="C405" s="50"/>
      <c r="D405" s="50"/>
      <c r="E405" s="50"/>
      <c r="F405" s="50"/>
      <c r="G405" s="50"/>
      <c r="H405" s="50"/>
      <c r="I405" s="50"/>
      <c r="J405" s="50"/>
      <c r="K405" s="50"/>
    </row>
    <row r="406" spans="3:11" ht="15" customHeight="1" x14ac:dyDescent="0.4">
      <c r="C406" s="50"/>
      <c r="D406" s="50"/>
      <c r="E406" s="50"/>
      <c r="F406" s="50"/>
      <c r="G406" s="50"/>
      <c r="H406" s="50"/>
      <c r="I406" s="50"/>
      <c r="J406" s="50"/>
      <c r="K406" s="50"/>
    </row>
    <row r="407" spans="3:11" ht="15" customHeight="1" x14ac:dyDescent="0.4">
      <c r="C407" s="50"/>
      <c r="D407" s="50"/>
      <c r="E407" s="50"/>
      <c r="F407" s="50"/>
      <c r="G407" s="50"/>
      <c r="H407" s="50"/>
      <c r="I407" s="50"/>
      <c r="J407" s="50"/>
      <c r="K407" s="50"/>
    </row>
    <row r="408" spans="3:11" ht="15" customHeight="1" x14ac:dyDescent="0.4">
      <c r="C408" s="50"/>
      <c r="D408" s="50"/>
      <c r="E408" s="50"/>
      <c r="F408" s="50"/>
      <c r="G408" s="50"/>
      <c r="H408" s="50"/>
      <c r="I408" s="50"/>
      <c r="J408" s="50"/>
      <c r="K408" s="50"/>
    </row>
  </sheetData>
  <mergeCells count="225">
    <mergeCell ref="Q5:Q6"/>
    <mergeCell ref="R5:R6"/>
    <mergeCell ref="S5:S6"/>
    <mergeCell ref="T5:Z5"/>
    <mergeCell ref="F6:G6"/>
    <mergeCell ref="T6:U6"/>
    <mergeCell ref="A1:B1"/>
    <mergeCell ref="A2:B2"/>
    <mergeCell ref="A3:L3"/>
    <mergeCell ref="O3:Z3"/>
    <mergeCell ref="A5:B6"/>
    <mergeCell ref="C5:C6"/>
    <mergeCell ref="D5:D6"/>
    <mergeCell ref="E5:E6"/>
    <mergeCell ref="F5:L5"/>
    <mergeCell ref="O5:P6"/>
    <mergeCell ref="T7:U7"/>
    <mergeCell ref="T8:T9"/>
    <mergeCell ref="S10:S12"/>
    <mergeCell ref="T10:U10"/>
    <mergeCell ref="T11:T12"/>
    <mergeCell ref="A7:A12"/>
    <mergeCell ref="B7:B12"/>
    <mergeCell ref="C7:C12"/>
    <mergeCell ref="D7:D12"/>
    <mergeCell ref="E7:E9"/>
    <mergeCell ref="F7:G7"/>
    <mergeCell ref="F8:F9"/>
    <mergeCell ref="E10:E12"/>
    <mergeCell ref="F10:G10"/>
    <mergeCell ref="F11:F12"/>
    <mergeCell ref="E13:E15"/>
    <mergeCell ref="F13:G13"/>
    <mergeCell ref="E16:E18"/>
    <mergeCell ref="F17:F18"/>
    <mergeCell ref="O7:O12"/>
    <mergeCell ref="P7:P12"/>
    <mergeCell ref="Q7:Q12"/>
    <mergeCell ref="R7:R12"/>
    <mergeCell ref="S7:S9"/>
    <mergeCell ref="T17:T18"/>
    <mergeCell ref="A19:A24"/>
    <mergeCell ref="B19:B24"/>
    <mergeCell ref="C19:C24"/>
    <mergeCell ref="D19:D24"/>
    <mergeCell ref="E19:E21"/>
    <mergeCell ref="F19:G19"/>
    <mergeCell ref="O19:O24"/>
    <mergeCell ref="P19:P24"/>
    <mergeCell ref="Q19:Q24"/>
    <mergeCell ref="P13:P18"/>
    <mergeCell ref="Q13:Q18"/>
    <mergeCell ref="R13:R18"/>
    <mergeCell ref="S13:S15"/>
    <mergeCell ref="T13:U13"/>
    <mergeCell ref="F14:F15"/>
    <mergeCell ref="T14:T15"/>
    <mergeCell ref="F16:G16"/>
    <mergeCell ref="S16:S18"/>
    <mergeCell ref="T16:U16"/>
    <mergeCell ref="A13:A18"/>
    <mergeCell ref="B13:B18"/>
    <mergeCell ref="C13:C18"/>
    <mergeCell ref="D13:D18"/>
    <mergeCell ref="T29:Z29"/>
    <mergeCell ref="T30:U30"/>
    <mergeCell ref="T23:T24"/>
    <mergeCell ref="A25:A30"/>
    <mergeCell ref="B25:B30"/>
    <mergeCell ref="C25:C30"/>
    <mergeCell ref="D25:D30"/>
    <mergeCell ref="E25:E27"/>
    <mergeCell ref="F25:G25"/>
    <mergeCell ref="F26:F27"/>
    <mergeCell ref="E28:E30"/>
    <mergeCell ref="F28:G28"/>
    <mergeCell ref="R19:R24"/>
    <mergeCell ref="S19:S21"/>
    <mergeCell ref="T19:U19"/>
    <mergeCell ref="F20:F21"/>
    <mergeCell ref="T20:T21"/>
    <mergeCell ref="E22:E24"/>
    <mergeCell ref="F22:G22"/>
    <mergeCell ref="S22:S24"/>
    <mergeCell ref="T22:U22"/>
    <mergeCell ref="F23:F24"/>
    <mergeCell ref="E31:E33"/>
    <mergeCell ref="F31:G31"/>
    <mergeCell ref="E34:E36"/>
    <mergeCell ref="F35:F36"/>
    <mergeCell ref="F29:F30"/>
    <mergeCell ref="O29:P30"/>
    <mergeCell ref="Q29:Q30"/>
    <mergeCell ref="R29:R30"/>
    <mergeCell ref="S29:S30"/>
    <mergeCell ref="T35:T36"/>
    <mergeCell ref="A37:A42"/>
    <mergeCell ref="B37:B42"/>
    <mergeCell ref="C37:C42"/>
    <mergeCell ref="D37:D42"/>
    <mergeCell ref="E37:E39"/>
    <mergeCell ref="F37:G37"/>
    <mergeCell ref="P37:P42"/>
    <mergeCell ref="Q37:Q42"/>
    <mergeCell ref="R37:R42"/>
    <mergeCell ref="P31:P36"/>
    <mergeCell ref="Q31:Q36"/>
    <mergeCell ref="R31:R36"/>
    <mergeCell ref="S31:S33"/>
    <mergeCell ref="T31:U31"/>
    <mergeCell ref="F32:F33"/>
    <mergeCell ref="T32:T33"/>
    <mergeCell ref="F34:G34"/>
    <mergeCell ref="S34:S36"/>
    <mergeCell ref="T34:U34"/>
    <mergeCell ref="A31:A36"/>
    <mergeCell ref="B31:B36"/>
    <mergeCell ref="C31:C36"/>
    <mergeCell ref="D31:D36"/>
    <mergeCell ref="E43:E45"/>
    <mergeCell ref="F43:G43"/>
    <mergeCell ref="E46:E48"/>
    <mergeCell ref="F47:F48"/>
    <mergeCell ref="S37:S39"/>
    <mergeCell ref="T37:U37"/>
    <mergeCell ref="F38:F39"/>
    <mergeCell ref="T38:T39"/>
    <mergeCell ref="E40:E42"/>
    <mergeCell ref="F40:G40"/>
    <mergeCell ref="S40:S42"/>
    <mergeCell ref="T40:U40"/>
    <mergeCell ref="F41:F42"/>
    <mergeCell ref="T41:T42"/>
    <mergeCell ref="T47:T48"/>
    <mergeCell ref="A49:A54"/>
    <mergeCell ref="B49:B54"/>
    <mergeCell ref="C49:C54"/>
    <mergeCell ref="D49:D54"/>
    <mergeCell ref="E49:E51"/>
    <mergeCell ref="F49:G49"/>
    <mergeCell ref="P49:P54"/>
    <mergeCell ref="Q49:Q54"/>
    <mergeCell ref="R49:R54"/>
    <mergeCell ref="P43:P48"/>
    <mergeCell ref="Q43:Q48"/>
    <mergeCell ref="R43:R48"/>
    <mergeCell ref="S43:S45"/>
    <mergeCell ref="T43:U43"/>
    <mergeCell ref="F44:F45"/>
    <mergeCell ref="T44:T45"/>
    <mergeCell ref="F46:G46"/>
    <mergeCell ref="S46:S48"/>
    <mergeCell ref="T46:U46"/>
    <mergeCell ref="A43:A48"/>
    <mergeCell ref="B43:B48"/>
    <mergeCell ref="C43:C48"/>
    <mergeCell ref="D43:D48"/>
    <mergeCell ref="E55:E57"/>
    <mergeCell ref="F55:G55"/>
    <mergeCell ref="E58:E60"/>
    <mergeCell ref="F59:F60"/>
    <mergeCell ref="S49:S51"/>
    <mergeCell ref="T49:U49"/>
    <mergeCell ref="F50:F51"/>
    <mergeCell ref="T50:T51"/>
    <mergeCell ref="E52:E54"/>
    <mergeCell ref="F52:G52"/>
    <mergeCell ref="S52:S54"/>
    <mergeCell ref="T52:U52"/>
    <mergeCell ref="F53:F54"/>
    <mergeCell ref="T53:T54"/>
    <mergeCell ref="T59:T60"/>
    <mergeCell ref="A61:A66"/>
    <mergeCell ref="B61:B66"/>
    <mergeCell ref="C61:C66"/>
    <mergeCell ref="D61:D66"/>
    <mergeCell ref="E61:E63"/>
    <mergeCell ref="F61:G61"/>
    <mergeCell ref="P61:P66"/>
    <mergeCell ref="Q61:Q66"/>
    <mergeCell ref="R61:R66"/>
    <mergeCell ref="P55:P60"/>
    <mergeCell ref="Q55:Q60"/>
    <mergeCell ref="R55:R60"/>
    <mergeCell ref="S55:S57"/>
    <mergeCell ref="T55:U55"/>
    <mergeCell ref="F56:F57"/>
    <mergeCell ref="T56:T57"/>
    <mergeCell ref="F58:G58"/>
    <mergeCell ref="S58:S60"/>
    <mergeCell ref="T58:U58"/>
    <mergeCell ref="A55:A60"/>
    <mergeCell ref="B55:B60"/>
    <mergeCell ref="C55:C60"/>
    <mergeCell ref="D55:D60"/>
    <mergeCell ref="S61:S63"/>
    <mergeCell ref="T61:U61"/>
    <mergeCell ref="F62:F63"/>
    <mergeCell ref="T62:T63"/>
    <mergeCell ref="E64:E66"/>
    <mergeCell ref="F64:G64"/>
    <mergeCell ref="S64:S66"/>
    <mergeCell ref="T64:U64"/>
    <mergeCell ref="F65:F66"/>
    <mergeCell ref="T65:T66"/>
    <mergeCell ref="A67:A72"/>
    <mergeCell ref="B67:B72"/>
    <mergeCell ref="C67:C72"/>
    <mergeCell ref="D67:D72"/>
    <mergeCell ref="E67:E69"/>
    <mergeCell ref="F67:G67"/>
    <mergeCell ref="F68:F69"/>
    <mergeCell ref="E70:E72"/>
    <mergeCell ref="F70:G70"/>
    <mergeCell ref="F71:F72"/>
    <mergeCell ref="O67:O72"/>
    <mergeCell ref="P67:P72"/>
    <mergeCell ref="Q67:Q72"/>
    <mergeCell ref="R67:R72"/>
    <mergeCell ref="S67:S69"/>
    <mergeCell ref="T67:U67"/>
    <mergeCell ref="T68:T69"/>
    <mergeCell ref="S70:S72"/>
    <mergeCell ref="T70:U70"/>
    <mergeCell ref="T71:T72"/>
  </mergeCells>
  <phoneticPr fontId="4"/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/>
  <colBreaks count="1" manualBreakCount="1">
    <brk id="13" min="2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6A1C7-FC25-40E0-9689-5CDBB2834F81}">
  <dimension ref="A1:N416"/>
  <sheetViews>
    <sheetView showGridLines="0" zoomScale="90" zoomScaleNormal="90" zoomScaleSheetLayoutView="100" workbookViewId="0">
      <pane xSplit="6" ySplit="5" topLeftCell="G6" activePane="bottomRight" state="frozen"/>
      <selection activeCell="N15" sqref="N15"/>
      <selection pane="topRight" activeCell="N15" sqref="N15"/>
      <selection pane="bottomLeft" activeCell="N15" sqref="N15"/>
      <selection pane="bottomRight" activeCell="B82" sqref="A82:XFD96"/>
    </sheetView>
  </sheetViews>
  <sheetFormatPr defaultRowHeight="15" customHeight="1" x14ac:dyDescent="0.4"/>
  <cols>
    <col min="1" max="1" width="2.375" style="4" customWidth="1"/>
    <col min="2" max="2" width="15.625" style="4" customWidth="1"/>
    <col min="3" max="4" width="6.375" style="4" customWidth="1"/>
    <col min="5" max="5" width="2.625" style="4" customWidth="1"/>
    <col min="6" max="6" width="5.125" style="4" customWidth="1"/>
    <col min="7" max="13" width="6.875" style="4" customWidth="1"/>
    <col min="14" max="248" width="9" style="4"/>
    <col min="249" max="249" width="2.375" style="4" customWidth="1"/>
    <col min="250" max="250" width="15.625" style="4" customWidth="1"/>
    <col min="251" max="252" width="6.375" style="4" customWidth="1"/>
    <col min="253" max="253" width="7.125" style="4" customWidth="1"/>
    <col min="254" max="260" width="6.875" style="4" customWidth="1"/>
    <col min="261" max="504" width="9" style="4"/>
    <col min="505" max="505" width="2.375" style="4" customWidth="1"/>
    <col min="506" max="506" width="15.625" style="4" customWidth="1"/>
    <col min="507" max="508" width="6.375" style="4" customWidth="1"/>
    <col min="509" max="509" width="7.125" style="4" customWidth="1"/>
    <col min="510" max="516" width="6.875" style="4" customWidth="1"/>
    <col min="517" max="760" width="9" style="4"/>
    <col min="761" max="761" width="2.375" style="4" customWidth="1"/>
    <col min="762" max="762" width="15.625" style="4" customWidth="1"/>
    <col min="763" max="764" width="6.375" style="4" customWidth="1"/>
    <col min="765" max="765" width="7.125" style="4" customWidth="1"/>
    <col min="766" max="772" width="6.875" style="4" customWidth="1"/>
    <col min="773" max="1016" width="9" style="4"/>
    <col min="1017" max="1017" width="2.375" style="4" customWidth="1"/>
    <col min="1018" max="1018" width="15.625" style="4" customWidth="1"/>
    <col min="1019" max="1020" width="6.375" style="4" customWidth="1"/>
    <col min="1021" max="1021" width="7.125" style="4" customWidth="1"/>
    <col min="1022" max="1028" width="6.875" style="4" customWidth="1"/>
    <col min="1029" max="1272" width="9" style="4"/>
    <col min="1273" max="1273" width="2.375" style="4" customWidth="1"/>
    <col min="1274" max="1274" width="15.625" style="4" customWidth="1"/>
    <col min="1275" max="1276" width="6.375" style="4" customWidth="1"/>
    <col min="1277" max="1277" width="7.125" style="4" customWidth="1"/>
    <col min="1278" max="1284" width="6.875" style="4" customWidth="1"/>
    <col min="1285" max="1528" width="9" style="4"/>
    <col min="1529" max="1529" width="2.375" style="4" customWidth="1"/>
    <col min="1530" max="1530" width="15.625" style="4" customWidth="1"/>
    <col min="1531" max="1532" width="6.375" style="4" customWidth="1"/>
    <col min="1533" max="1533" width="7.125" style="4" customWidth="1"/>
    <col min="1534" max="1540" width="6.875" style="4" customWidth="1"/>
    <col min="1541" max="1784" width="9" style="4"/>
    <col min="1785" max="1785" width="2.375" style="4" customWidth="1"/>
    <col min="1786" max="1786" width="15.625" style="4" customWidth="1"/>
    <col min="1787" max="1788" width="6.375" style="4" customWidth="1"/>
    <col min="1789" max="1789" width="7.125" style="4" customWidth="1"/>
    <col min="1790" max="1796" width="6.875" style="4" customWidth="1"/>
    <col min="1797" max="2040" width="9" style="4"/>
    <col min="2041" max="2041" width="2.375" style="4" customWidth="1"/>
    <col min="2042" max="2042" width="15.625" style="4" customWidth="1"/>
    <col min="2043" max="2044" width="6.375" style="4" customWidth="1"/>
    <col min="2045" max="2045" width="7.125" style="4" customWidth="1"/>
    <col min="2046" max="2052" width="6.875" style="4" customWidth="1"/>
    <col min="2053" max="2296" width="9" style="4"/>
    <col min="2297" max="2297" width="2.375" style="4" customWidth="1"/>
    <col min="2298" max="2298" width="15.625" style="4" customWidth="1"/>
    <col min="2299" max="2300" width="6.375" style="4" customWidth="1"/>
    <col min="2301" max="2301" width="7.125" style="4" customWidth="1"/>
    <col min="2302" max="2308" width="6.875" style="4" customWidth="1"/>
    <col min="2309" max="2552" width="9" style="4"/>
    <col min="2553" max="2553" width="2.375" style="4" customWidth="1"/>
    <col min="2554" max="2554" width="15.625" style="4" customWidth="1"/>
    <col min="2555" max="2556" width="6.375" style="4" customWidth="1"/>
    <col min="2557" max="2557" width="7.125" style="4" customWidth="1"/>
    <col min="2558" max="2564" width="6.875" style="4" customWidth="1"/>
    <col min="2565" max="2808" width="9" style="4"/>
    <col min="2809" max="2809" width="2.375" style="4" customWidth="1"/>
    <col min="2810" max="2810" width="15.625" style="4" customWidth="1"/>
    <col min="2811" max="2812" width="6.375" style="4" customWidth="1"/>
    <col min="2813" max="2813" width="7.125" style="4" customWidth="1"/>
    <col min="2814" max="2820" width="6.875" style="4" customWidth="1"/>
    <col min="2821" max="3064" width="9" style="4"/>
    <col min="3065" max="3065" width="2.375" style="4" customWidth="1"/>
    <col min="3066" max="3066" width="15.625" style="4" customWidth="1"/>
    <col min="3067" max="3068" width="6.375" style="4" customWidth="1"/>
    <col min="3069" max="3069" width="7.125" style="4" customWidth="1"/>
    <col min="3070" max="3076" width="6.875" style="4" customWidth="1"/>
    <col min="3077" max="3320" width="9" style="4"/>
    <col min="3321" max="3321" width="2.375" style="4" customWidth="1"/>
    <col min="3322" max="3322" width="15.625" style="4" customWidth="1"/>
    <col min="3323" max="3324" width="6.375" style="4" customWidth="1"/>
    <col min="3325" max="3325" width="7.125" style="4" customWidth="1"/>
    <col min="3326" max="3332" width="6.875" style="4" customWidth="1"/>
    <col min="3333" max="3576" width="9" style="4"/>
    <col min="3577" max="3577" width="2.375" style="4" customWidth="1"/>
    <col min="3578" max="3578" width="15.625" style="4" customWidth="1"/>
    <col min="3579" max="3580" width="6.375" style="4" customWidth="1"/>
    <col min="3581" max="3581" width="7.125" style="4" customWidth="1"/>
    <col min="3582" max="3588" width="6.875" style="4" customWidth="1"/>
    <col min="3589" max="3832" width="9" style="4"/>
    <col min="3833" max="3833" width="2.375" style="4" customWidth="1"/>
    <col min="3834" max="3834" width="15.625" style="4" customWidth="1"/>
    <col min="3835" max="3836" width="6.375" style="4" customWidth="1"/>
    <col min="3837" max="3837" width="7.125" style="4" customWidth="1"/>
    <col min="3838" max="3844" width="6.875" style="4" customWidth="1"/>
    <col min="3845" max="4088" width="9" style="4"/>
    <col min="4089" max="4089" width="2.375" style="4" customWidth="1"/>
    <col min="4090" max="4090" width="15.625" style="4" customWidth="1"/>
    <col min="4091" max="4092" width="6.375" style="4" customWidth="1"/>
    <col min="4093" max="4093" width="7.125" style="4" customWidth="1"/>
    <col min="4094" max="4100" width="6.875" style="4" customWidth="1"/>
    <col min="4101" max="4344" width="9" style="4"/>
    <col min="4345" max="4345" width="2.375" style="4" customWidth="1"/>
    <col min="4346" max="4346" width="15.625" style="4" customWidth="1"/>
    <col min="4347" max="4348" width="6.375" style="4" customWidth="1"/>
    <col min="4349" max="4349" width="7.125" style="4" customWidth="1"/>
    <col min="4350" max="4356" width="6.875" style="4" customWidth="1"/>
    <col min="4357" max="4600" width="9" style="4"/>
    <col min="4601" max="4601" width="2.375" style="4" customWidth="1"/>
    <col min="4602" max="4602" width="15.625" style="4" customWidth="1"/>
    <col min="4603" max="4604" width="6.375" style="4" customWidth="1"/>
    <col min="4605" max="4605" width="7.125" style="4" customWidth="1"/>
    <col min="4606" max="4612" width="6.875" style="4" customWidth="1"/>
    <col min="4613" max="4856" width="9" style="4"/>
    <col min="4857" max="4857" width="2.375" style="4" customWidth="1"/>
    <col min="4858" max="4858" width="15.625" style="4" customWidth="1"/>
    <col min="4859" max="4860" width="6.375" style="4" customWidth="1"/>
    <col min="4861" max="4861" width="7.125" style="4" customWidth="1"/>
    <col min="4862" max="4868" width="6.875" style="4" customWidth="1"/>
    <col min="4869" max="5112" width="9" style="4"/>
    <col min="5113" max="5113" width="2.375" style="4" customWidth="1"/>
    <col min="5114" max="5114" width="15.625" style="4" customWidth="1"/>
    <col min="5115" max="5116" width="6.375" style="4" customWidth="1"/>
    <col min="5117" max="5117" width="7.125" style="4" customWidth="1"/>
    <col min="5118" max="5124" width="6.875" style="4" customWidth="1"/>
    <col min="5125" max="5368" width="9" style="4"/>
    <col min="5369" max="5369" width="2.375" style="4" customWidth="1"/>
    <col min="5370" max="5370" width="15.625" style="4" customWidth="1"/>
    <col min="5371" max="5372" width="6.375" style="4" customWidth="1"/>
    <col min="5373" max="5373" width="7.125" style="4" customWidth="1"/>
    <col min="5374" max="5380" width="6.875" style="4" customWidth="1"/>
    <col min="5381" max="5624" width="9" style="4"/>
    <col min="5625" max="5625" width="2.375" style="4" customWidth="1"/>
    <col min="5626" max="5626" width="15.625" style="4" customWidth="1"/>
    <col min="5627" max="5628" width="6.375" style="4" customWidth="1"/>
    <col min="5629" max="5629" width="7.125" style="4" customWidth="1"/>
    <col min="5630" max="5636" width="6.875" style="4" customWidth="1"/>
    <col min="5637" max="5880" width="9" style="4"/>
    <col min="5881" max="5881" width="2.375" style="4" customWidth="1"/>
    <col min="5882" max="5882" width="15.625" style="4" customWidth="1"/>
    <col min="5883" max="5884" width="6.375" style="4" customWidth="1"/>
    <col min="5885" max="5885" width="7.125" style="4" customWidth="1"/>
    <col min="5886" max="5892" width="6.875" style="4" customWidth="1"/>
    <col min="5893" max="6136" width="9" style="4"/>
    <col min="6137" max="6137" width="2.375" style="4" customWidth="1"/>
    <col min="6138" max="6138" width="15.625" style="4" customWidth="1"/>
    <col min="6139" max="6140" width="6.375" style="4" customWidth="1"/>
    <col min="6141" max="6141" width="7.125" style="4" customWidth="1"/>
    <col min="6142" max="6148" width="6.875" style="4" customWidth="1"/>
    <col min="6149" max="6392" width="9" style="4"/>
    <col min="6393" max="6393" width="2.375" style="4" customWidth="1"/>
    <col min="6394" max="6394" width="15.625" style="4" customWidth="1"/>
    <col min="6395" max="6396" width="6.375" style="4" customWidth="1"/>
    <col min="6397" max="6397" width="7.125" style="4" customWidth="1"/>
    <col min="6398" max="6404" width="6.875" style="4" customWidth="1"/>
    <col min="6405" max="6648" width="9" style="4"/>
    <col min="6649" max="6649" width="2.375" style="4" customWidth="1"/>
    <col min="6650" max="6650" width="15.625" style="4" customWidth="1"/>
    <col min="6651" max="6652" width="6.375" style="4" customWidth="1"/>
    <col min="6653" max="6653" width="7.125" style="4" customWidth="1"/>
    <col min="6654" max="6660" width="6.875" style="4" customWidth="1"/>
    <col min="6661" max="6904" width="9" style="4"/>
    <col min="6905" max="6905" width="2.375" style="4" customWidth="1"/>
    <col min="6906" max="6906" width="15.625" style="4" customWidth="1"/>
    <col min="6907" max="6908" width="6.375" style="4" customWidth="1"/>
    <col min="6909" max="6909" width="7.125" style="4" customWidth="1"/>
    <col min="6910" max="6916" width="6.875" style="4" customWidth="1"/>
    <col min="6917" max="7160" width="9" style="4"/>
    <col min="7161" max="7161" width="2.375" style="4" customWidth="1"/>
    <col min="7162" max="7162" width="15.625" style="4" customWidth="1"/>
    <col min="7163" max="7164" width="6.375" style="4" customWidth="1"/>
    <col min="7165" max="7165" width="7.125" style="4" customWidth="1"/>
    <col min="7166" max="7172" width="6.875" style="4" customWidth="1"/>
    <col min="7173" max="7416" width="9" style="4"/>
    <col min="7417" max="7417" width="2.375" style="4" customWidth="1"/>
    <col min="7418" max="7418" width="15.625" style="4" customWidth="1"/>
    <col min="7419" max="7420" width="6.375" style="4" customWidth="1"/>
    <col min="7421" max="7421" width="7.125" style="4" customWidth="1"/>
    <col min="7422" max="7428" width="6.875" style="4" customWidth="1"/>
    <col min="7429" max="7672" width="9" style="4"/>
    <col min="7673" max="7673" width="2.375" style="4" customWidth="1"/>
    <col min="7674" max="7674" width="15.625" style="4" customWidth="1"/>
    <col min="7675" max="7676" width="6.375" style="4" customWidth="1"/>
    <col min="7677" max="7677" width="7.125" style="4" customWidth="1"/>
    <col min="7678" max="7684" width="6.875" style="4" customWidth="1"/>
    <col min="7685" max="7928" width="9" style="4"/>
    <col min="7929" max="7929" width="2.375" style="4" customWidth="1"/>
    <col min="7930" max="7930" width="15.625" style="4" customWidth="1"/>
    <col min="7931" max="7932" width="6.375" style="4" customWidth="1"/>
    <col min="7933" max="7933" width="7.125" style="4" customWidth="1"/>
    <col min="7934" max="7940" width="6.875" style="4" customWidth="1"/>
    <col min="7941" max="8184" width="9" style="4"/>
    <col min="8185" max="8185" width="2.375" style="4" customWidth="1"/>
    <col min="8186" max="8186" width="15.625" style="4" customWidth="1"/>
    <col min="8187" max="8188" width="6.375" style="4" customWidth="1"/>
    <col min="8189" max="8189" width="7.125" style="4" customWidth="1"/>
    <col min="8190" max="8196" width="6.875" style="4" customWidth="1"/>
    <col min="8197" max="8440" width="9" style="4"/>
    <col min="8441" max="8441" width="2.375" style="4" customWidth="1"/>
    <col min="8442" max="8442" width="15.625" style="4" customWidth="1"/>
    <col min="8443" max="8444" width="6.375" style="4" customWidth="1"/>
    <col min="8445" max="8445" width="7.125" style="4" customWidth="1"/>
    <col min="8446" max="8452" width="6.875" style="4" customWidth="1"/>
    <col min="8453" max="8696" width="9" style="4"/>
    <col min="8697" max="8697" width="2.375" style="4" customWidth="1"/>
    <col min="8698" max="8698" width="15.625" style="4" customWidth="1"/>
    <col min="8699" max="8700" width="6.375" style="4" customWidth="1"/>
    <col min="8701" max="8701" width="7.125" style="4" customWidth="1"/>
    <col min="8702" max="8708" width="6.875" style="4" customWidth="1"/>
    <col min="8709" max="8952" width="9" style="4"/>
    <col min="8953" max="8953" width="2.375" style="4" customWidth="1"/>
    <col min="8954" max="8954" width="15.625" style="4" customWidth="1"/>
    <col min="8955" max="8956" width="6.375" style="4" customWidth="1"/>
    <col min="8957" max="8957" width="7.125" style="4" customWidth="1"/>
    <col min="8958" max="8964" width="6.875" style="4" customWidth="1"/>
    <col min="8965" max="9208" width="9" style="4"/>
    <col min="9209" max="9209" width="2.375" style="4" customWidth="1"/>
    <col min="9210" max="9210" width="15.625" style="4" customWidth="1"/>
    <col min="9211" max="9212" width="6.375" style="4" customWidth="1"/>
    <col min="9213" max="9213" width="7.125" style="4" customWidth="1"/>
    <col min="9214" max="9220" width="6.875" style="4" customWidth="1"/>
    <col min="9221" max="9464" width="9" style="4"/>
    <col min="9465" max="9465" width="2.375" style="4" customWidth="1"/>
    <col min="9466" max="9466" width="15.625" style="4" customWidth="1"/>
    <col min="9467" max="9468" width="6.375" style="4" customWidth="1"/>
    <col min="9469" max="9469" width="7.125" style="4" customWidth="1"/>
    <col min="9470" max="9476" width="6.875" style="4" customWidth="1"/>
    <col min="9477" max="9720" width="9" style="4"/>
    <col min="9721" max="9721" width="2.375" style="4" customWidth="1"/>
    <col min="9722" max="9722" width="15.625" style="4" customWidth="1"/>
    <col min="9723" max="9724" width="6.375" style="4" customWidth="1"/>
    <col min="9725" max="9725" width="7.125" style="4" customWidth="1"/>
    <col min="9726" max="9732" width="6.875" style="4" customWidth="1"/>
    <col min="9733" max="9976" width="9" style="4"/>
    <col min="9977" max="9977" width="2.375" style="4" customWidth="1"/>
    <col min="9978" max="9978" width="15.625" style="4" customWidth="1"/>
    <col min="9979" max="9980" width="6.375" style="4" customWidth="1"/>
    <col min="9981" max="9981" width="7.125" style="4" customWidth="1"/>
    <col min="9982" max="9988" width="6.875" style="4" customWidth="1"/>
    <col min="9989" max="10232" width="9" style="4"/>
    <col min="10233" max="10233" width="2.375" style="4" customWidth="1"/>
    <col min="10234" max="10234" width="15.625" style="4" customWidth="1"/>
    <col min="10235" max="10236" width="6.375" style="4" customWidth="1"/>
    <col min="10237" max="10237" width="7.125" style="4" customWidth="1"/>
    <col min="10238" max="10244" width="6.875" style="4" customWidth="1"/>
    <col min="10245" max="10488" width="9" style="4"/>
    <col min="10489" max="10489" width="2.375" style="4" customWidth="1"/>
    <col min="10490" max="10490" width="15.625" style="4" customWidth="1"/>
    <col min="10491" max="10492" width="6.375" style="4" customWidth="1"/>
    <col min="10493" max="10493" width="7.125" style="4" customWidth="1"/>
    <col min="10494" max="10500" width="6.875" style="4" customWidth="1"/>
    <col min="10501" max="10744" width="9" style="4"/>
    <col min="10745" max="10745" width="2.375" style="4" customWidth="1"/>
    <col min="10746" max="10746" width="15.625" style="4" customWidth="1"/>
    <col min="10747" max="10748" width="6.375" style="4" customWidth="1"/>
    <col min="10749" max="10749" width="7.125" style="4" customWidth="1"/>
    <col min="10750" max="10756" width="6.875" style="4" customWidth="1"/>
    <col min="10757" max="11000" width="9" style="4"/>
    <col min="11001" max="11001" width="2.375" style="4" customWidth="1"/>
    <col min="11002" max="11002" width="15.625" style="4" customWidth="1"/>
    <col min="11003" max="11004" width="6.375" style="4" customWidth="1"/>
    <col min="11005" max="11005" width="7.125" style="4" customWidth="1"/>
    <col min="11006" max="11012" width="6.875" style="4" customWidth="1"/>
    <col min="11013" max="11256" width="9" style="4"/>
    <col min="11257" max="11257" width="2.375" style="4" customWidth="1"/>
    <col min="11258" max="11258" width="15.625" style="4" customWidth="1"/>
    <col min="11259" max="11260" width="6.375" style="4" customWidth="1"/>
    <col min="11261" max="11261" width="7.125" style="4" customWidth="1"/>
    <col min="11262" max="11268" width="6.875" style="4" customWidth="1"/>
    <col min="11269" max="11512" width="9" style="4"/>
    <col min="11513" max="11513" width="2.375" style="4" customWidth="1"/>
    <col min="11514" max="11514" width="15.625" style="4" customWidth="1"/>
    <col min="11515" max="11516" width="6.375" style="4" customWidth="1"/>
    <col min="11517" max="11517" width="7.125" style="4" customWidth="1"/>
    <col min="11518" max="11524" width="6.875" style="4" customWidth="1"/>
    <col min="11525" max="11768" width="9" style="4"/>
    <col min="11769" max="11769" width="2.375" style="4" customWidth="1"/>
    <col min="11770" max="11770" width="15.625" style="4" customWidth="1"/>
    <col min="11771" max="11772" width="6.375" style="4" customWidth="1"/>
    <col min="11773" max="11773" width="7.125" style="4" customWidth="1"/>
    <col min="11774" max="11780" width="6.875" style="4" customWidth="1"/>
    <col min="11781" max="12024" width="9" style="4"/>
    <col min="12025" max="12025" width="2.375" style="4" customWidth="1"/>
    <col min="12026" max="12026" width="15.625" style="4" customWidth="1"/>
    <col min="12027" max="12028" width="6.375" style="4" customWidth="1"/>
    <col min="12029" max="12029" width="7.125" style="4" customWidth="1"/>
    <col min="12030" max="12036" width="6.875" style="4" customWidth="1"/>
    <col min="12037" max="12280" width="9" style="4"/>
    <col min="12281" max="12281" width="2.375" style="4" customWidth="1"/>
    <col min="12282" max="12282" width="15.625" style="4" customWidth="1"/>
    <col min="12283" max="12284" width="6.375" style="4" customWidth="1"/>
    <col min="12285" max="12285" width="7.125" style="4" customWidth="1"/>
    <col min="12286" max="12292" width="6.875" style="4" customWidth="1"/>
    <col min="12293" max="12536" width="9" style="4"/>
    <col min="12537" max="12537" width="2.375" style="4" customWidth="1"/>
    <col min="12538" max="12538" width="15.625" style="4" customWidth="1"/>
    <col min="12539" max="12540" width="6.375" style="4" customWidth="1"/>
    <col min="12541" max="12541" width="7.125" style="4" customWidth="1"/>
    <col min="12542" max="12548" width="6.875" style="4" customWidth="1"/>
    <col min="12549" max="12792" width="9" style="4"/>
    <col min="12793" max="12793" width="2.375" style="4" customWidth="1"/>
    <col min="12794" max="12794" width="15.625" style="4" customWidth="1"/>
    <col min="12795" max="12796" width="6.375" style="4" customWidth="1"/>
    <col min="12797" max="12797" width="7.125" style="4" customWidth="1"/>
    <col min="12798" max="12804" width="6.875" style="4" customWidth="1"/>
    <col min="12805" max="13048" width="9" style="4"/>
    <col min="13049" max="13049" width="2.375" style="4" customWidth="1"/>
    <col min="13050" max="13050" width="15.625" style="4" customWidth="1"/>
    <col min="13051" max="13052" width="6.375" style="4" customWidth="1"/>
    <col min="13053" max="13053" width="7.125" style="4" customWidth="1"/>
    <col min="13054" max="13060" width="6.875" style="4" customWidth="1"/>
    <col min="13061" max="13304" width="9" style="4"/>
    <col min="13305" max="13305" width="2.375" style="4" customWidth="1"/>
    <col min="13306" max="13306" width="15.625" style="4" customWidth="1"/>
    <col min="13307" max="13308" width="6.375" style="4" customWidth="1"/>
    <col min="13309" max="13309" width="7.125" style="4" customWidth="1"/>
    <col min="13310" max="13316" width="6.875" style="4" customWidth="1"/>
    <col min="13317" max="13560" width="9" style="4"/>
    <col min="13561" max="13561" width="2.375" style="4" customWidth="1"/>
    <col min="13562" max="13562" width="15.625" style="4" customWidth="1"/>
    <col min="13563" max="13564" width="6.375" style="4" customWidth="1"/>
    <col min="13565" max="13565" width="7.125" style="4" customWidth="1"/>
    <col min="13566" max="13572" width="6.875" style="4" customWidth="1"/>
    <col min="13573" max="13816" width="9" style="4"/>
    <col min="13817" max="13817" width="2.375" style="4" customWidth="1"/>
    <col min="13818" max="13818" width="15.625" style="4" customWidth="1"/>
    <col min="13819" max="13820" width="6.375" style="4" customWidth="1"/>
    <col min="13821" max="13821" width="7.125" style="4" customWidth="1"/>
    <col min="13822" max="13828" width="6.875" style="4" customWidth="1"/>
    <col min="13829" max="14072" width="9" style="4"/>
    <col min="14073" max="14073" width="2.375" style="4" customWidth="1"/>
    <col min="14074" max="14074" width="15.625" style="4" customWidth="1"/>
    <col min="14075" max="14076" width="6.375" style="4" customWidth="1"/>
    <col min="14077" max="14077" width="7.125" style="4" customWidth="1"/>
    <col min="14078" max="14084" width="6.875" style="4" customWidth="1"/>
    <col min="14085" max="14328" width="9" style="4"/>
    <col min="14329" max="14329" width="2.375" style="4" customWidth="1"/>
    <col min="14330" max="14330" width="15.625" style="4" customWidth="1"/>
    <col min="14331" max="14332" width="6.375" style="4" customWidth="1"/>
    <col min="14333" max="14333" width="7.125" style="4" customWidth="1"/>
    <col min="14334" max="14340" width="6.875" style="4" customWidth="1"/>
    <col min="14341" max="14584" width="9" style="4"/>
    <col min="14585" max="14585" width="2.375" style="4" customWidth="1"/>
    <col min="14586" max="14586" width="15.625" style="4" customWidth="1"/>
    <col min="14587" max="14588" width="6.375" style="4" customWidth="1"/>
    <col min="14589" max="14589" width="7.125" style="4" customWidth="1"/>
    <col min="14590" max="14596" width="6.875" style="4" customWidth="1"/>
    <col min="14597" max="14840" width="9" style="4"/>
    <col min="14841" max="14841" width="2.375" style="4" customWidth="1"/>
    <col min="14842" max="14842" width="15.625" style="4" customWidth="1"/>
    <col min="14843" max="14844" width="6.375" style="4" customWidth="1"/>
    <col min="14845" max="14845" width="7.125" style="4" customWidth="1"/>
    <col min="14846" max="14852" width="6.875" style="4" customWidth="1"/>
    <col min="14853" max="15096" width="9" style="4"/>
    <col min="15097" max="15097" width="2.375" style="4" customWidth="1"/>
    <col min="15098" max="15098" width="15.625" style="4" customWidth="1"/>
    <col min="15099" max="15100" width="6.375" style="4" customWidth="1"/>
    <col min="15101" max="15101" width="7.125" style="4" customWidth="1"/>
    <col min="15102" max="15108" width="6.875" style="4" customWidth="1"/>
    <col min="15109" max="15352" width="9" style="4"/>
    <col min="15353" max="15353" width="2.375" style="4" customWidth="1"/>
    <col min="15354" max="15354" width="15.625" style="4" customWidth="1"/>
    <col min="15355" max="15356" width="6.375" style="4" customWidth="1"/>
    <col min="15357" max="15357" width="7.125" style="4" customWidth="1"/>
    <col min="15358" max="15364" width="6.875" style="4" customWidth="1"/>
    <col min="15365" max="15608" width="9" style="4"/>
    <col min="15609" max="15609" width="2.375" style="4" customWidth="1"/>
    <col min="15610" max="15610" width="15.625" style="4" customWidth="1"/>
    <col min="15611" max="15612" width="6.375" style="4" customWidth="1"/>
    <col min="15613" max="15613" width="7.125" style="4" customWidth="1"/>
    <col min="15614" max="15620" width="6.875" style="4" customWidth="1"/>
    <col min="15621" max="15864" width="9" style="4"/>
    <col min="15865" max="15865" width="2.375" style="4" customWidth="1"/>
    <col min="15866" max="15866" width="15.625" style="4" customWidth="1"/>
    <col min="15867" max="15868" width="6.375" style="4" customWidth="1"/>
    <col min="15869" max="15869" width="7.125" style="4" customWidth="1"/>
    <col min="15870" max="15876" width="6.875" style="4" customWidth="1"/>
    <col min="15877" max="16120" width="9" style="4"/>
    <col min="16121" max="16121" width="2.375" style="4" customWidth="1"/>
    <col min="16122" max="16122" width="15.625" style="4" customWidth="1"/>
    <col min="16123" max="16124" width="6.375" style="4" customWidth="1"/>
    <col min="16125" max="16125" width="7.125" style="4" customWidth="1"/>
    <col min="16126" max="16132" width="6.875" style="4" customWidth="1"/>
    <col min="16133" max="16384" width="9" style="4"/>
  </cols>
  <sheetData>
    <row r="1" spans="1:14" s="2" customFormat="1" ht="18" customHeight="1" x14ac:dyDescent="0.4">
      <c r="A1" s="258"/>
      <c r="B1" s="258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4" customHeight="1" x14ac:dyDescent="0.4">
      <c r="A2" s="269" t="s">
        <v>78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</row>
    <row r="3" spans="1:14" ht="10.5" customHeight="1" x14ac:dyDescent="0.4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4" s="7" customFormat="1" ht="18" customHeight="1" x14ac:dyDescent="0.4">
      <c r="A4" s="300" t="s">
        <v>79</v>
      </c>
      <c r="B4" s="280"/>
      <c r="C4" s="324" t="s">
        <v>32</v>
      </c>
      <c r="D4" s="325" t="s">
        <v>33</v>
      </c>
      <c r="E4" s="300" t="s">
        <v>80</v>
      </c>
      <c r="F4" s="326"/>
      <c r="G4" s="326"/>
      <c r="H4" s="326"/>
      <c r="I4" s="326"/>
      <c r="J4" s="326"/>
      <c r="K4" s="326"/>
      <c r="L4" s="326"/>
      <c r="M4" s="280"/>
    </row>
    <row r="5" spans="1:14" s="7" customFormat="1" ht="18" customHeight="1" x14ac:dyDescent="0.4">
      <c r="A5" s="300"/>
      <c r="B5" s="280"/>
      <c r="C5" s="325"/>
      <c r="D5" s="325"/>
      <c r="E5" s="300" t="s">
        <v>81</v>
      </c>
      <c r="F5" s="280"/>
      <c r="G5" s="11" t="s">
        <v>82</v>
      </c>
      <c r="H5" s="11" t="s">
        <v>83</v>
      </c>
      <c r="I5" s="11" t="s">
        <v>84</v>
      </c>
      <c r="J5" s="11" t="s">
        <v>85</v>
      </c>
      <c r="K5" s="11" t="s">
        <v>86</v>
      </c>
      <c r="L5" s="11" t="s">
        <v>87</v>
      </c>
      <c r="M5" s="11" t="s">
        <v>9</v>
      </c>
    </row>
    <row r="6" spans="1:14" s="7" customFormat="1" ht="15" customHeight="1" x14ac:dyDescent="0.4">
      <c r="A6" s="321"/>
      <c r="B6" s="320" t="s">
        <v>88</v>
      </c>
      <c r="C6" s="279">
        <v>17</v>
      </c>
      <c r="D6" s="279">
        <v>10</v>
      </c>
      <c r="E6" s="276" t="s">
        <v>52</v>
      </c>
      <c r="F6" s="277"/>
      <c r="G6" s="80">
        <f>SUM(G7+G8)</f>
        <v>29</v>
      </c>
      <c r="H6" s="80">
        <f t="shared" ref="H6:L6" si="0">SUM(H7+H8)</f>
        <v>25</v>
      </c>
      <c r="I6" s="80">
        <f t="shared" si="0"/>
        <v>38</v>
      </c>
      <c r="J6" s="80">
        <f t="shared" si="0"/>
        <v>41</v>
      </c>
      <c r="K6" s="80">
        <f t="shared" si="0"/>
        <v>26</v>
      </c>
      <c r="L6" s="80">
        <f t="shared" si="0"/>
        <v>36</v>
      </c>
      <c r="M6" s="80">
        <f>SUM(M7:M8)</f>
        <v>195</v>
      </c>
      <c r="N6" s="63"/>
    </row>
    <row r="7" spans="1:14" s="7" customFormat="1" ht="15" customHeight="1" x14ac:dyDescent="0.4">
      <c r="A7" s="322"/>
      <c r="B7" s="308"/>
      <c r="C7" s="271"/>
      <c r="D7" s="271"/>
      <c r="E7" s="268"/>
      <c r="F7" s="11" t="s">
        <v>54</v>
      </c>
      <c r="G7" s="80">
        <v>9</v>
      </c>
      <c r="H7" s="80">
        <v>14</v>
      </c>
      <c r="I7" s="80">
        <v>17</v>
      </c>
      <c r="J7" s="80">
        <v>23</v>
      </c>
      <c r="K7" s="80">
        <v>10</v>
      </c>
      <c r="L7" s="80">
        <v>16</v>
      </c>
      <c r="M7" s="80">
        <f>SUM(G7:L7)</f>
        <v>89</v>
      </c>
      <c r="N7" s="63"/>
    </row>
    <row r="8" spans="1:14" s="7" customFormat="1" ht="15" customHeight="1" x14ac:dyDescent="0.4">
      <c r="A8" s="323"/>
      <c r="B8" s="309"/>
      <c r="C8" s="272"/>
      <c r="D8" s="272"/>
      <c r="E8" s="229"/>
      <c r="F8" s="16" t="s">
        <v>55</v>
      </c>
      <c r="G8" s="80">
        <v>20</v>
      </c>
      <c r="H8" s="80">
        <v>11</v>
      </c>
      <c r="I8" s="80">
        <v>21</v>
      </c>
      <c r="J8" s="80">
        <v>18</v>
      </c>
      <c r="K8" s="80">
        <v>16</v>
      </c>
      <c r="L8" s="80">
        <v>20</v>
      </c>
      <c r="M8" s="80">
        <f>SUM(G8:L8)</f>
        <v>106</v>
      </c>
      <c r="N8" s="63"/>
    </row>
    <row r="9" spans="1:14" s="7" customFormat="1" ht="15" customHeight="1" x14ac:dyDescent="0.4">
      <c r="A9" s="321"/>
      <c r="B9" s="320" t="s">
        <v>89</v>
      </c>
      <c r="C9" s="279">
        <v>31</v>
      </c>
      <c r="D9" s="279">
        <v>19</v>
      </c>
      <c r="E9" s="276" t="s">
        <v>52</v>
      </c>
      <c r="F9" s="277"/>
      <c r="G9" s="80">
        <f>SUM(G10+G11)</f>
        <v>74</v>
      </c>
      <c r="H9" s="80">
        <f t="shared" ref="H9:L9" si="1">SUM(H10+H11)</f>
        <v>59</v>
      </c>
      <c r="I9" s="80">
        <f t="shared" si="1"/>
        <v>71</v>
      </c>
      <c r="J9" s="80">
        <f t="shared" si="1"/>
        <v>66</v>
      </c>
      <c r="K9" s="80">
        <f t="shared" si="1"/>
        <v>76</v>
      </c>
      <c r="L9" s="80">
        <f t="shared" si="1"/>
        <v>62</v>
      </c>
      <c r="M9" s="80">
        <f>SUM(M10:M11)</f>
        <v>408</v>
      </c>
      <c r="N9" s="63"/>
    </row>
    <row r="10" spans="1:14" s="7" customFormat="1" ht="15" customHeight="1" x14ac:dyDescent="0.4">
      <c r="A10" s="322"/>
      <c r="B10" s="308"/>
      <c r="C10" s="271"/>
      <c r="D10" s="271"/>
      <c r="E10" s="268"/>
      <c r="F10" s="11" t="s">
        <v>54</v>
      </c>
      <c r="G10" s="80">
        <v>34</v>
      </c>
      <c r="H10" s="80">
        <v>34</v>
      </c>
      <c r="I10" s="80">
        <v>40</v>
      </c>
      <c r="J10" s="80">
        <v>36</v>
      </c>
      <c r="K10" s="80">
        <v>42</v>
      </c>
      <c r="L10" s="80">
        <v>35</v>
      </c>
      <c r="M10" s="80">
        <f>SUM(G10:L10)</f>
        <v>221</v>
      </c>
      <c r="N10" s="63"/>
    </row>
    <row r="11" spans="1:14" s="7" customFormat="1" ht="15" customHeight="1" x14ac:dyDescent="0.4">
      <c r="A11" s="323"/>
      <c r="B11" s="309"/>
      <c r="C11" s="272"/>
      <c r="D11" s="272"/>
      <c r="E11" s="229"/>
      <c r="F11" s="16" t="s">
        <v>55</v>
      </c>
      <c r="G11" s="80">
        <v>40</v>
      </c>
      <c r="H11" s="80">
        <v>25</v>
      </c>
      <c r="I11" s="80">
        <v>31</v>
      </c>
      <c r="J11" s="80">
        <v>30</v>
      </c>
      <c r="K11" s="80">
        <v>34</v>
      </c>
      <c r="L11" s="80">
        <v>27</v>
      </c>
      <c r="M11" s="80">
        <f>SUM(G11:L11)</f>
        <v>187</v>
      </c>
      <c r="N11" s="63"/>
    </row>
    <row r="12" spans="1:14" s="7" customFormat="1" ht="15" customHeight="1" x14ac:dyDescent="0.4">
      <c r="A12" s="321"/>
      <c r="B12" s="320" t="s">
        <v>90</v>
      </c>
      <c r="C12" s="279">
        <v>36</v>
      </c>
      <c r="D12" s="279">
        <v>23</v>
      </c>
      <c r="E12" s="276" t="s">
        <v>52</v>
      </c>
      <c r="F12" s="277"/>
      <c r="G12" s="80">
        <f>SUM(G13+G14)</f>
        <v>78</v>
      </c>
      <c r="H12" s="80">
        <f t="shared" ref="H12:L12" si="2">SUM(H13+H14)</f>
        <v>88</v>
      </c>
      <c r="I12" s="80">
        <f t="shared" si="2"/>
        <v>84</v>
      </c>
      <c r="J12" s="80">
        <f t="shared" si="2"/>
        <v>96</v>
      </c>
      <c r="K12" s="80">
        <f t="shared" si="2"/>
        <v>101</v>
      </c>
      <c r="L12" s="80">
        <f t="shared" si="2"/>
        <v>93</v>
      </c>
      <c r="M12" s="80">
        <f>SUM(M13:M14)</f>
        <v>540</v>
      </c>
      <c r="N12" s="63"/>
    </row>
    <row r="13" spans="1:14" s="7" customFormat="1" ht="15" customHeight="1" x14ac:dyDescent="0.4">
      <c r="A13" s="322"/>
      <c r="B13" s="308"/>
      <c r="C13" s="271"/>
      <c r="D13" s="271"/>
      <c r="E13" s="268"/>
      <c r="F13" s="11" t="s">
        <v>54</v>
      </c>
      <c r="G13" s="80">
        <v>41</v>
      </c>
      <c r="H13" s="80">
        <v>44</v>
      </c>
      <c r="I13" s="80">
        <v>43</v>
      </c>
      <c r="J13" s="80">
        <v>49</v>
      </c>
      <c r="K13" s="80">
        <v>45</v>
      </c>
      <c r="L13" s="80">
        <v>46</v>
      </c>
      <c r="M13" s="80">
        <f>SUM(G13:L13)</f>
        <v>268</v>
      </c>
      <c r="N13" s="63"/>
    </row>
    <row r="14" spans="1:14" s="7" customFormat="1" ht="15" customHeight="1" x14ac:dyDescent="0.4">
      <c r="A14" s="323"/>
      <c r="B14" s="309"/>
      <c r="C14" s="272"/>
      <c r="D14" s="272"/>
      <c r="E14" s="229"/>
      <c r="F14" s="16" t="s">
        <v>55</v>
      </c>
      <c r="G14" s="80">
        <v>37</v>
      </c>
      <c r="H14" s="80">
        <v>44</v>
      </c>
      <c r="I14" s="80">
        <v>41</v>
      </c>
      <c r="J14" s="80">
        <v>47</v>
      </c>
      <c r="K14" s="80">
        <v>56</v>
      </c>
      <c r="L14" s="80">
        <v>47</v>
      </c>
      <c r="M14" s="80">
        <f>SUM(G14:L14)</f>
        <v>272</v>
      </c>
      <c r="N14" s="63"/>
    </row>
    <row r="15" spans="1:14" s="7" customFormat="1" ht="15" customHeight="1" x14ac:dyDescent="0.4">
      <c r="A15" s="321"/>
      <c r="B15" s="320" t="s">
        <v>91</v>
      </c>
      <c r="C15" s="279">
        <v>35</v>
      </c>
      <c r="D15" s="279">
        <v>23</v>
      </c>
      <c r="E15" s="276" t="s">
        <v>52</v>
      </c>
      <c r="F15" s="277"/>
      <c r="G15" s="80">
        <f>SUM(G16+G17)</f>
        <v>87</v>
      </c>
      <c r="H15" s="80">
        <f t="shared" ref="H15:L15" si="3">SUM(H16+H17)</f>
        <v>90</v>
      </c>
      <c r="I15" s="80">
        <f t="shared" si="3"/>
        <v>90</v>
      </c>
      <c r="J15" s="80">
        <f t="shared" si="3"/>
        <v>88</v>
      </c>
      <c r="K15" s="80">
        <f t="shared" si="3"/>
        <v>88</v>
      </c>
      <c r="L15" s="80">
        <f t="shared" si="3"/>
        <v>83</v>
      </c>
      <c r="M15" s="80">
        <f>SUM(M16:M17)</f>
        <v>526</v>
      </c>
      <c r="N15" s="63"/>
    </row>
    <row r="16" spans="1:14" s="7" customFormat="1" ht="15" customHeight="1" x14ac:dyDescent="0.4">
      <c r="A16" s="322"/>
      <c r="B16" s="308"/>
      <c r="C16" s="271"/>
      <c r="D16" s="271"/>
      <c r="E16" s="268"/>
      <c r="F16" s="11" t="s">
        <v>54</v>
      </c>
      <c r="G16" s="80">
        <v>43</v>
      </c>
      <c r="H16" s="80">
        <v>44</v>
      </c>
      <c r="I16" s="80">
        <v>42</v>
      </c>
      <c r="J16" s="80">
        <v>42</v>
      </c>
      <c r="K16" s="80">
        <v>47</v>
      </c>
      <c r="L16" s="80">
        <v>43</v>
      </c>
      <c r="M16" s="80">
        <f>SUM(G16:L16)</f>
        <v>261</v>
      </c>
      <c r="N16" s="63"/>
    </row>
    <row r="17" spans="1:14" s="7" customFormat="1" ht="15" customHeight="1" x14ac:dyDescent="0.4">
      <c r="A17" s="323"/>
      <c r="B17" s="309"/>
      <c r="C17" s="272"/>
      <c r="D17" s="272"/>
      <c r="E17" s="229"/>
      <c r="F17" s="16" t="s">
        <v>55</v>
      </c>
      <c r="G17" s="80">
        <v>44</v>
      </c>
      <c r="H17" s="80">
        <v>46</v>
      </c>
      <c r="I17" s="80">
        <v>48</v>
      </c>
      <c r="J17" s="80">
        <v>46</v>
      </c>
      <c r="K17" s="80">
        <v>41</v>
      </c>
      <c r="L17" s="80">
        <v>40</v>
      </c>
      <c r="M17" s="80">
        <f>SUM(G17:L17)</f>
        <v>265</v>
      </c>
      <c r="N17" s="63"/>
    </row>
    <row r="18" spans="1:14" s="7" customFormat="1" ht="15" customHeight="1" x14ac:dyDescent="0.4">
      <c r="A18" s="321"/>
      <c r="B18" s="320" t="s">
        <v>92</v>
      </c>
      <c r="C18" s="279">
        <v>30</v>
      </c>
      <c r="D18" s="279">
        <v>17</v>
      </c>
      <c r="E18" s="276" t="s">
        <v>52</v>
      </c>
      <c r="F18" s="277"/>
      <c r="G18" s="80">
        <f>SUM(G19+G20)</f>
        <v>70</v>
      </c>
      <c r="H18" s="80">
        <f t="shared" ref="H18:L18" si="4">SUM(H19+H20)</f>
        <v>65</v>
      </c>
      <c r="I18" s="80">
        <f t="shared" si="4"/>
        <v>73</v>
      </c>
      <c r="J18" s="80">
        <f t="shared" si="4"/>
        <v>65</v>
      </c>
      <c r="K18" s="80">
        <f t="shared" si="4"/>
        <v>80</v>
      </c>
      <c r="L18" s="80">
        <f t="shared" si="4"/>
        <v>66</v>
      </c>
      <c r="M18" s="80">
        <f>SUM(M19:M20)</f>
        <v>419</v>
      </c>
      <c r="N18" s="63"/>
    </row>
    <row r="19" spans="1:14" s="7" customFormat="1" ht="15" customHeight="1" x14ac:dyDescent="0.4">
      <c r="A19" s="322"/>
      <c r="B19" s="308"/>
      <c r="C19" s="271"/>
      <c r="D19" s="271"/>
      <c r="E19" s="268"/>
      <c r="F19" s="11" t="s">
        <v>54</v>
      </c>
      <c r="G19" s="80">
        <v>35</v>
      </c>
      <c r="H19" s="80">
        <v>25</v>
      </c>
      <c r="I19" s="80">
        <v>32</v>
      </c>
      <c r="J19" s="80">
        <v>34</v>
      </c>
      <c r="K19" s="80">
        <v>37</v>
      </c>
      <c r="L19" s="80">
        <v>33</v>
      </c>
      <c r="M19" s="80">
        <f>SUM(G19:L19)</f>
        <v>196</v>
      </c>
      <c r="N19" s="63"/>
    </row>
    <row r="20" spans="1:14" s="7" customFormat="1" ht="15" customHeight="1" x14ac:dyDescent="0.4">
      <c r="A20" s="323"/>
      <c r="B20" s="309"/>
      <c r="C20" s="272"/>
      <c r="D20" s="272"/>
      <c r="E20" s="229"/>
      <c r="F20" s="16" t="s">
        <v>55</v>
      </c>
      <c r="G20" s="80">
        <v>35</v>
      </c>
      <c r="H20" s="80">
        <v>40</v>
      </c>
      <c r="I20" s="80">
        <v>41</v>
      </c>
      <c r="J20" s="80">
        <v>31</v>
      </c>
      <c r="K20" s="80">
        <v>43</v>
      </c>
      <c r="L20" s="80">
        <v>33</v>
      </c>
      <c r="M20" s="80">
        <f>SUM(G20:L20)</f>
        <v>223</v>
      </c>
      <c r="N20" s="63"/>
    </row>
    <row r="21" spans="1:14" s="7" customFormat="1" ht="15" customHeight="1" x14ac:dyDescent="0.4">
      <c r="A21" s="321"/>
      <c r="B21" s="320" t="s">
        <v>93</v>
      </c>
      <c r="C21" s="279">
        <v>22</v>
      </c>
      <c r="D21" s="279">
        <v>14</v>
      </c>
      <c r="E21" s="276" t="s">
        <v>52</v>
      </c>
      <c r="F21" s="277"/>
      <c r="G21" s="80">
        <f>SUM(G22+G23)</f>
        <v>43</v>
      </c>
      <c r="H21" s="80">
        <f t="shared" ref="H21:L21" si="5">SUM(H22+H23)</f>
        <v>35</v>
      </c>
      <c r="I21" s="80">
        <f t="shared" si="5"/>
        <v>44</v>
      </c>
      <c r="J21" s="80">
        <f t="shared" si="5"/>
        <v>43</v>
      </c>
      <c r="K21" s="80">
        <f t="shared" si="5"/>
        <v>42</v>
      </c>
      <c r="L21" s="80">
        <f t="shared" si="5"/>
        <v>43</v>
      </c>
      <c r="M21" s="80">
        <f>SUM(M22:M23)</f>
        <v>250</v>
      </c>
      <c r="N21" s="63"/>
    </row>
    <row r="22" spans="1:14" s="7" customFormat="1" ht="15" customHeight="1" x14ac:dyDescent="0.4">
      <c r="A22" s="322"/>
      <c r="B22" s="308"/>
      <c r="C22" s="271"/>
      <c r="D22" s="271"/>
      <c r="E22" s="268"/>
      <c r="F22" s="11" t="s">
        <v>54</v>
      </c>
      <c r="G22" s="80">
        <v>27</v>
      </c>
      <c r="H22" s="80">
        <v>20</v>
      </c>
      <c r="I22" s="80">
        <v>20</v>
      </c>
      <c r="J22" s="80">
        <v>21</v>
      </c>
      <c r="K22" s="80">
        <v>24</v>
      </c>
      <c r="L22" s="80">
        <v>31</v>
      </c>
      <c r="M22" s="80">
        <f>SUM(G22:L22)</f>
        <v>143</v>
      </c>
      <c r="N22" s="63"/>
    </row>
    <row r="23" spans="1:14" s="7" customFormat="1" ht="15" customHeight="1" x14ac:dyDescent="0.4">
      <c r="A23" s="323"/>
      <c r="B23" s="309"/>
      <c r="C23" s="272"/>
      <c r="D23" s="272"/>
      <c r="E23" s="229"/>
      <c r="F23" s="16" t="s">
        <v>55</v>
      </c>
      <c r="G23" s="80">
        <v>16</v>
      </c>
      <c r="H23" s="80">
        <v>15</v>
      </c>
      <c r="I23" s="80">
        <v>24</v>
      </c>
      <c r="J23" s="80">
        <v>22</v>
      </c>
      <c r="K23" s="80">
        <v>18</v>
      </c>
      <c r="L23" s="80">
        <v>12</v>
      </c>
      <c r="M23" s="80">
        <f>SUM(G23:L23)</f>
        <v>107</v>
      </c>
      <c r="N23" s="63"/>
    </row>
    <row r="24" spans="1:14" s="7" customFormat="1" ht="15" customHeight="1" x14ac:dyDescent="0.4">
      <c r="A24" s="321"/>
      <c r="B24" s="320" t="s">
        <v>94</v>
      </c>
      <c r="C24" s="279">
        <v>21</v>
      </c>
      <c r="D24" s="279">
        <v>14</v>
      </c>
      <c r="E24" s="276" t="s">
        <v>52</v>
      </c>
      <c r="F24" s="277"/>
      <c r="G24" s="80">
        <f>SUM(G25+G26)</f>
        <v>42</v>
      </c>
      <c r="H24" s="80">
        <f t="shared" ref="H24:L24" si="6">SUM(H25+H26)</f>
        <v>32</v>
      </c>
      <c r="I24" s="80">
        <f t="shared" si="6"/>
        <v>48</v>
      </c>
      <c r="J24" s="80">
        <f t="shared" si="6"/>
        <v>52</v>
      </c>
      <c r="K24" s="80">
        <f t="shared" si="6"/>
        <v>41</v>
      </c>
      <c r="L24" s="80">
        <f t="shared" si="6"/>
        <v>45</v>
      </c>
      <c r="M24" s="80">
        <f>SUM(M25:M26)</f>
        <v>260</v>
      </c>
      <c r="N24" s="63"/>
    </row>
    <row r="25" spans="1:14" s="7" customFormat="1" ht="15" customHeight="1" x14ac:dyDescent="0.4">
      <c r="A25" s="322"/>
      <c r="B25" s="308"/>
      <c r="C25" s="271"/>
      <c r="D25" s="271"/>
      <c r="E25" s="268"/>
      <c r="F25" s="11" t="s">
        <v>54</v>
      </c>
      <c r="G25" s="80">
        <v>27</v>
      </c>
      <c r="H25" s="80">
        <v>17</v>
      </c>
      <c r="I25" s="80">
        <v>27</v>
      </c>
      <c r="J25" s="80">
        <v>25</v>
      </c>
      <c r="K25" s="80">
        <v>19</v>
      </c>
      <c r="L25" s="80">
        <v>26</v>
      </c>
      <c r="M25" s="80">
        <f>SUM(G25:L25)</f>
        <v>141</v>
      </c>
      <c r="N25" s="63"/>
    </row>
    <row r="26" spans="1:14" s="7" customFormat="1" ht="15" customHeight="1" x14ac:dyDescent="0.4">
      <c r="A26" s="323"/>
      <c r="B26" s="309"/>
      <c r="C26" s="272"/>
      <c r="D26" s="272"/>
      <c r="E26" s="229"/>
      <c r="F26" s="16" t="s">
        <v>55</v>
      </c>
      <c r="G26" s="80">
        <v>15</v>
      </c>
      <c r="H26" s="80">
        <v>15</v>
      </c>
      <c r="I26" s="80">
        <v>21</v>
      </c>
      <c r="J26" s="80">
        <v>27</v>
      </c>
      <c r="K26" s="80">
        <v>22</v>
      </c>
      <c r="L26" s="80">
        <v>19</v>
      </c>
      <c r="M26" s="80">
        <f>SUM(G26:L26)</f>
        <v>119</v>
      </c>
      <c r="N26" s="63"/>
    </row>
    <row r="27" spans="1:14" s="7" customFormat="1" ht="15" customHeight="1" x14ac:dyDescent="0.4">
      <c r="A27" s="321"/>
      <c r="B27" s="320" t="s">
        <v>95</v>
      </c>
      <c r="C27" s="279">
        <v>12</v>
      </c>
      <c r="D27" s="279">
        <v>8</v>
      </c>
      <c r="E27" s="276" t="s">
        <v>52</v>
      </c>
      <c r="F27" s="277"/>
      <c r="G27" s="80">
        <f>SUM(G28+G29)</f>
        <v>16</v>
      </c>
      <c r="H27" s="80">
        <f t="shared" ref="H27:L27" si="7">SUM(H28+H29)</f>
        <v>9</v>
      </c>
      <c r="I27" s="80">
        <f t="shared" si="7"/>
        <v>13</v>
      </c>
      <c r="J27" s="80">
        <f t="shared" si="7"/>
        <v>17</v>
      </c>
      <c r="K27" s="80">
        <f t="shared" si="7"/>
        <v>14</v>
      </c>
      <c r="L27" s="80">
        <f t="shared" si="7"/>
        <v>16</v>
      </c>
      <c r="M27" s="80">
        <f>SUM(M28:M29)</f>
        <v>85</v>
      </c>
      <c r="N27" s="63"/>
    </row>
    <row r="28" spans="1:14" s="7" customFormat="1" ht="15" customHeight="1" x14ac:dyDescent="0.4">
      <c r="A28" s="322"/>
      <c r="B28" s="308"/>
      <c r="C28" s="271"/>
      <c r="D28" s="271"/>
      <c r="E28" s="268"/>
      <c r="F28" s="11" t="s">
        <v>54</v>
      </c>
      <c r="G28" s="80">
        <v>5</v>
      </c>
      <c r="H28" s="80">
        <v>4</v>
      </c>
      <c r="I28" s="80">
        <v>8</v>
      </c>
      <c r="J28" s="80">
        <v>10</v>
      </c>
      <c r="K28" s="80">
        <v>6</v>
      </c>
      <c r="L28" s="80">
        <v>8</v>
      </c>
      <c r="M28" s="80">
        <f>SUM(G28:L28)</f>
        <v>41</v>
      </c>
      <c r="N28" s="63"/>
    </row>
    <row r="29" spans="1:14" s="7" customFormat="1" ht="15" customHeight="1" x14ac:dyDescent="0.4">
      <c r="A29" s="323"/>
      <c r="B29" s="309"/>
      <c r="C29" s="272"/>
      <c r="D29" s="272"/>
      <c r="E29" s="229"/>
      <c r="F29" s="16" t="s">
        <v>55</v>
      </c>
      <c r="G29" s="80">
        <v>11</v>
      </c>
      <c r="H29" s="80">
        <v>5</v>
      </c>
      <c r="I29" s="80">
        <v>5</v>
      </c>
      <c r="J29" s="80">
        <v>7</v>
      </c>
      <c r="K29" s="80">
        <v>8</v>
      </c>
      <c r="L29" s="80">
        <v>8</v>
      </c>
      <c r="M29" s="80">
        <f>SUM(G29:L29)</f>
        <v>44</v>
      </c>
      <c r="N29" s="63"/>
    </row>
    <row r="30" spans="1:14" s="7" customFormat="1" ht="15" customHeight="1" x14ac:dyDescent="0.4">
      <c r="A30" s="321"/>
      <c r="B30" s="320" t="s">
        <v>96</v>
      </c>
      <c r="C30" s="279">
        <v>15</v>
      </c>
      <c r="D30" s="279">
        <v>9</v>
      </c>
      <c r="E30" s="276" t="s">
        <v>52</v>
      </c>
      <c r="F30" s="277"/>
      <c r="G30" s="80">
        <f>SUM(G31+G32)</f>
        <v>22</v>
      </c>
      <c r="H30" s="80">
        <f t="shared" ref="H30:L30" si="8">SUM(H31+H32)</f>
        <v>22</v>
      </c>
      <c r="I30" s="80">
        <f t="shared" si="8"/>
        <v>20</v>
      </c>
      <c r="J30" s="80">
        <f t="shared" si="8"/>
        <v>21</v>
      </c>
      <c r="K30" s="80">
        <f t="shared" si="8"/>
        <v>32</v>
      </c>
      <c r="L30" s="80">
        <f t="shared" si="8"/>
        <v>35</v>
      </c>
      <c r="M30" s="80">
        <f>SUM(M31:M32)</f>
        <v>152</v>
      </c>
      <c r="N30" s="63"/>
    </row>
    <row r="31" spans="1:14" s="7" customFormat="1" ht="15" customHeight="1" x14ac:dyDescent="0.4">
      <c r="A31" s="322"/>
      <c r="B31" s="308"/>
      <c r="C31" s="271"/>
      <c r="D31" s="271"/>
      <c r="E31" s="268"/>
      <c r="F31" s="11" t="s">
        <v>54</v>
      </c>
      <c r="G31" s="80">
        <v>17</v>
      </c>
      <c r="H31" s="80">
        <v>14</v>
      </c>
      <c r="I31" s="80">
        <v>11</v>
      </c>
      <c r="J31" s="80">
        <v>15</v>
      </c>
      <c r="K31" s="80">
        <v>20</v>
      </c>
      <c r="L31" s="80">
        <v>16</v>
      </c>
      <c r="M31" s="80">
        <f>SUM(G31:L31)</f>
        <v>93</v>
      </c>
      <c r="N31" s="63"/>
    </row>
    <row r="32" spans="1:14" s="7" customFormat="1" ht="15" customHeight="1" x14ac:dyDescent="0.4">
      <c r="A32" s="323"/>
      <c r="B32" s="309"/>
      <c r="C32" s="272"/>
      <c r="D32" s="272"/>
      <c r="E32" s="229"/>
      <c r="F32" s="16" t="s">
        <v>55</v>
      </c>
      <c r="G32" s="80">
        <v>5</v>
      </c>
      <c r="H32" s="80">
        <v>8</v>
      </c>
      <c r="I32" s="80">
        <v>9</v>
      </c>
      <c r="J32" s="80">
        <v>6</v>
      </c>
      <c r="K32" s="80">
        <v>12</v>
      </c>
      <c r="L32" s="80">
        <v>19</v>
      </c>
      <c r="M32" s="80">
        <f>SUM(G32:L32)</f>
        <v>59</v>
      </c>
      <c r="N32" s="63"/>
    </row>
    <row r="33" spans="1:14" s="7" customFormat="1" ht="15" customHeight="1" x14ac:dyDescent="0.4">
      <c r="A33" s="321"/>
      <c r="B33" s="320" t="s">
        <v>97</v>
      </c>
      <c r="C33" s="279">
        <v>39</v>
      </c>
      <c r="D33" s="279">
        <v>28</v>
      </c>
      <c r="E33" s="276" t="s">
        <v>52</v>
      </c>
      <c r="F33" s="277"/>
      <c r="G33" s="80">
        <f>SUM(G34+G35)</f>
        <v>98</v>
      </c>
      <c r="H33" s="80">
        <f t="shared" ref="H33:L33" si="9">SUM(H34+H35)</f>
        <v>117</v>
      </c>
      <c r="I33" s="80">
        <f t="shared" si="9"/>
        <v>108</v>
      </c>
      <c r="J33" s="80">
        <f t="shared" si="9"/>
        <v>115</v>
      </c>
      <c r="K33" s="80">
        <f t="shared" si="9"/>
        <v>103</v>
      </c>
      <c r="L33" s="80">
        <f t="shared" si="9"/>
        <v>122</v>
      </c>
      <c r="M33" s="80">
        <f>SUM(M34:M35)</f>
        <v>663</v>
      </c>
      <c r="N33" s="63"/>
    </row>
    <row r="34" spans="1:14" s="7" customFormat="1" ht="15" customHeight="1" x14ac:dyDescent="0.4">
      <c r="A34" s="322"/>
      <c r="B34" s="308"/>
      <c r="C34" s="271"/>
      <c r="D34" s="271"/>
      <c r="E34" s="268"/>
      <c r="F34" s="11" t="s">
        <v>54</v>
      </c>
      <c r="G34" s="80">
        <v>62</v>
      </c>
      <c r="H34" s="80">
        <v>61</v>
      </c>
      <c r="I34" s="80">
        <v>58</v>
      </c>
      <c r="J34" s="80">
        <v>48</v>
      </c>
      <c r="K34" s="80">
        <v>54</v>
      </c>
      <c r="L34" s="80">
        <v>58</v>
      </c>
      <c r="M34" s="80">
        <f>SUM(G34:L34)</f>
        <v>341</v>
      </c>
      <c r="N34" s="63"/>
    </row>
    <row r="35" spans="1:14" s="7" customFormat="1" ht="15" customHeight="1" x14ac:dyDescent="0.4">
      <c r="A35" s="323"/>
      <c r="B35" s="309"/>
      <c r="C35" s="272"/>
      <c r="D35" s="272"/>
      <c r="E35" s="229"/>
      <c r="F35" s="16" t="s">
        <v>55</v>
      </c>
      <c r="G35" s="80">
        <v>36</v>
      </c>
      <c r="H35" s="80">
        <v>56</v>
      </c>
      <c r="I35" s="80">
        <v>50</v>
      </c>
      <c r="J35" s="80">
        <v>67</v>
      </c>
      <c r="K35" s="80">
        <v>49</v>
      </c>
      <c r="L35" s="80">
        <v>64</v>
      </c>
      <c r="M35" s="80">
        <f>SUM(G35:L35)</f>
        <v>322</v>
      </c>
      <c r="N35" s="63"/>
    </row>
    <row r="36" spans="1:14" s="7" customFormat="1" ht="15" customHeight="1" x14ac:dyDescent="0.4">
      <c r="A36" s="321"/>
      <c r="B36" s="320" t="s">
        <v>98</v>
      </c>
      <c r="C36" s="279">
        <v>13</v>
      </c>
      <c r="D36" s="279">
        <v>8</v>
      </c>
      <c r="E36" s="276" t="s">
        <v>52</v>
      </c>
      <c r="F36" s="277"/>
      <c r="G36" s="80">
        <f>SUM(G37+G38)</f>
        <v>24</v>
      </c>
      <c r="H36" s="80">
        <f t="shared" ref="H36:L36" si="10">SUM(H37+H38)</f>
        <v>21</v>
      </c>
      <c r="I36" s="80">
        <f t="shared" si="10"/>
        <v>17</v>
      </c>
      <c r="J36" s="80">
        <f t="shared" si="10"/>
        <v>17</v>
      </c>
      <c r="K36" s="80">
        <f t="shared" si="10"/>
        <v>12</v>
      </c>
      <c r="L36" s="80">
        <f t="shared" si="10"/>
        <v>12</v>
      </c>
      <c r="M36" s="80">
        <f>SUM(M37:M38)</f>
        <v>103</v>
      </c>
      <c r="N36" s="63"/>
    </row>
    <row r="37" spans="1:14" s="7" customFormat="1" ht="15" customHeight="1" x14ac:dyDescent="0.4">
      <c r="A37" s="322"/>
      <c r="B37" s="308"/>
      <c r="C37" s="271"/>
      <c r="D37" s="271"/>
      <c r="E37" s="268"/>
      <c r="F37" s="11" t="s">
        <v>54</v>
      </c>
      <c r="G37" s="80">
        <v>12</v>
      </c>
      <c r="H37" s="80">
        <v>11</v>
      </c>
      <c r="I37" s="80">
        <v>7</v>
      </c>
      <c r="J37" s="80">
        <v>10</v>
      </c>
      <c r="K37" s="80">
        <v>3</v>
      </c>
      <c r="L37" s="80">
        <v>5</v>
      </c>
      <c r="M37" s="80">
        <f>SUM(G37:L37)</f>
        <v>48</v>
      </c>
      <c r="N37" s="63"/>
    </row>
    <row r="38" spans="1:14" s="7" customFormat="1" ht="15" customHeight="1" x14ac:dyDescent="0.4">
      <c r="A38" s="323"/>
      <c r="B38" s="309"/>
      <c r="C38" s="272"/>
      <c r="D38" s="272"/>
      <c r="E38" s="229"/>
      <c r="F38" s="16" t="s">
        <v>55</v>
      </c>
      <c r="G38" s="80">
        <v>12</v>
      </c>
      <c r="H38" s="80">
        <v>10</v>
      </c>
      <c r="I38" s="80">
        <v>10</v>
      </c>
      <c r="J38" s="80">
        <v>7</v>
      </c>
      <c r="K38" s="80">
        <v>9</v>
      </c>
      <c r="L38" s="80">
        <v>7</v>
      </c>
      <c r="M38" s="80">
        <f>SUM(G38:L38)</f>
        <v>55</v>
      </c>
      <c r="N38" s="63"/>
    </row>
    <row r="39" spans="1:14" s="7" customFormat="1" ht="15" customHeight="1" x14ac:dyDescent="0.4">
      <c r="A39" s="321"/>
      <c r="B39" s="320" t="s">
        <v>99</v>
      </c>
      <c r="C39" s="279">
        <v>12</v>
      </c>
      <c r="D39" s="279">
        <v>8</v>
      </c>
      <c r="E39" s="276" t="s">
        <v>52</v>
      </c>
      <c r="F39" s="277"/>
      <c r="G39" s="80">
        <f>SUM(G40+G41)</f>
        <v>19</v>
      </c>
      <c r="H39" s="80">
        <f t="shared" ref="H39:L39" si="11">SUM(H40+H41)</f>
        <v>24</v>
      </c>
      <c r="I39" s="80">
        <f t="shared" si="11"/>
        <v>14</v>
      </c>
      <c r="J39" s="80">
        <f t="shared" si="11"/>
        <v>21</v>
      </c>
      <c r="K39" s="80">
        <f t="shared" si="11"/>
        <v>19</v>
      </c>
      <c r="L39" s="80">
        <f t="shared" si="11"/>
        <v>15</v>
      </c>
      <c r="M39" s="80">
        <f>SUM(M40:M41)</f>
        <v>112</v>
      </c>
      <c r="N39" s="63"/>
    </row>
    <row r="40" spans="1:14" s="7" customFormat="1" ht="15" customHeight="1" x14ac:dyDescent="0.4">
      <c r="A40" s="322"/>
      <c r="B40" s="308"/>
      <c r="C40" s="271"/>
      <c r="D40" s="271"/>
      <c r="E40" s="268"/>
      <c r="F40" s="11" t="s">
        <v>54</v>
      </c>
      <c r="G40" s="80">
        <v>9</v>
      </c>
      <c r="H40" s="80">
        <v>10</v>
      </c>
      <c r="I40" s="80">
        <v>7</v>
      </c>
      <c r="J40" s="80">
        <v>15</v>
      </c>
      <c r="K40" s="80">
        <v>9</v>
      </c>
      <c r="L40" s="80">
        <v>11</v>
      </c>
      <c r="M40" s="80">
        <f>SUM(G40:L40)</f>
        <v>61</v>
      </c>
      <c r="N40" s="63"/>
    </row>
    <row r="41" spans="1:14" s="7" customFormat="1" ht="15" customHeight="1" x14ac:dyDescent="0.4">
      <c r="A41" s="323"/>
      <c r="B41" s="309"/>
      <c r="C41" s="272"/>
      <c r="D41" s="272"/>
      <c r="E41" s="229"/>
      <c r="F41" s="16" t="s">
        <v>55</v>
      </c>
      <c r="G41" s="80">
        <v>10</v>
      </c>
      <c r="H41" s="80">
        <v>14</v>
      </c>
      <c r="I41" s="80">
        <v>7</v>
      </c>
      <c r="J41" s="80">
        <v>6</v>
      </c>
      <c r="K41" s="80">
        <v>10</v>
      </c>
      <c r="L41" s="80">
        <v>4</v>
      </c>
      <c r="M41" s="80">
        <f>SUM(G41:L41)</f>
        <v>51</v>
      </c>
      <c r="N41" s="63"/>
    </row>
    <row r="42" spans="1:14" s="7" customFormat="1" ht="15" customHeight="1" x14ac:dyDescent="0.4">
      <c r="A42" s="321"/>
      <c r="B42" s="320" t="s">
        <v>100</v>
      </c>
      <c r="C42" s="279">
        <v>15</v>
      </c>
      <c r="D42" s="279">
        <v>9</v>
      </c>
      <c r="E42" s="276" t="s">
        <v>52</v>
      </c>
      <c r="F42" s="277"/>
      <c r="G42" s="80">
        <f>SUM(G43+G44)</f>
        <v>23</v>
      </c>
      <c r="H42" s="80">
        <f t="shared" ref="H42:L42" si="12">SUM(H43+H44)</f>
        <v>27</v>
      </c>
      <c r="I42" s="80">
        <f t="shared" si="12"/>
        <v>24</v>
      </c>
      <c r="J42" s="80">
        <f t="shared" si="12"/>
        <v>29</v>
      </c>
      <c r="K42" s="80">
        <f t="shared" si="12"/>
        <v>24</v>
      </c>
      <c r="L42" s="80">
        <f t="shared" si="12"/>
        <v>29</v>
      </c>
      <c r="M42" s="80">
        <f>SUM(M43:M44)</f>
        <v>156</v>
      </c>
      <c r="N42" s="63"/>
    </row>
    <row r="43" spans="1:14" s="7" customFormat="1" ht="15" customHeight="1" x14ac:dyDescent="0.4">
      <c r="A43" s="322"/>
      <c r="B43" s="308"/>
      <c r="C43" s="271"/>
      <c r="D43" s="271"/>
      <c r="E43" s="268"/>
      <c r="F43" s="11" t="s">
        <v>54</v>
      </c>
      <c r="G43" s="80">
        <v>13</v>
      </c>
      <c r="H43" s="80">
        <v>11</v>
      </c>
      <c r="I43" s="80">
        <v>11</v>
      </c>
      <c r="J43" s="80">
        <v>16</v>
      </c>
      <c r="K43" s="80">
        <v>14</v>
      </c>
      <c r="L43" s="80">
        <v>18</v>
      </c>
      <c r="M43" s="80">
        <f>SUM(G43:L43)</f>
        <v>83</v>
      </c>
      <c r="N43" s="63"/>
    </row>
    <row r="44" spans="1:14" s="7" customFormat="1" ht="15" customHeight="1" x14ac:dyDescent="0.4">
      <c r="A44" s="323"/>
      <c r="B44" s="309"/>
      <c r="C44" s="272"/>
      <c r="D44" s="272"/>
      <c r="E44" s="229"/>
      <c r="F44" s="16" t="s">
        <v>55</v>
      </c>
      <c r="G44" s="80">
        <v>10</v>
      </c>
      <c r="H44" s="80">
        <v>16</v>
      </c>
      <c r="I44" s="80">
        <v>13</v>
      </c>
      <c r="J44" s="80">
        <v>13</v>
      </c>
      <c r="K44" s="80">
        <v>10</v>
      </c>
      <c r="L44" s="80">
        <v>11</v>
      </c>
      <c r="M44" s="80">
        <f>SUM(G44:L44)</f>
        <v>73</v>
      </c>
      <c r="N44" s="63"/>
    </row>
    <row r="45" spans="1:14" s="7" customFormat="1" ht="15" customHeight="1" x14ac:dyDescent="0.4">
      <c r="A45" s="321"/>
      <c r="B45" s="320" t="s">
        <v>101</v>
      </c>
      <c r="C45" s="279">
        <v>16</v>
      </c>
      <c r="D45" s="279">
        <v>9</v>
      </c>
      <c r="E45" s="276" t="s">
        <v>52</v>
      </c>
      <c r="F45" s="277"/>
      <c r="G45" s="80">
        <f>SUM(G46+G47)</f>
        <v>21</v>
      </c>
      <c r="H45" s="80">
        <f t="shared" ref="H45:L45" si="13">SUM(H46+H47)</f>
        <v>20</v>
      </c>
      <c r="I45" s="80">
        <f t="shared" si="13"/>
        <v>20</v>
      </c>
      <c r="J45" s="80">
        <f t="shared" si="13"/>
        <v>23</v>
      </c>
      <c r="K45" s="80">
        <f t="shared" si="13"/>
        <v>24</v>
      </c>
      <c r="L45" s="80">
        <f t="shared" si="13"/>
        <v>21</v>
      </c>
      <c r="M45" s="80">
        <f>SUM(M46:M47)</f>
        <v>129</v>
      </c>
      <c r="N45" s="63"/>
    </row>
    <row r="46" spans="1:14" s="7" customFormat="1" ht="15" customHeight="1" x14ac:dyDescent="0.4">
      <c r="A46" s="322"/>
      <c r="B46" s="308"/>
      <c r="C46" s="271"/>
      <c r="D46" s="271"/>
      <c r="E46" s="268"/>
      <c r="F46" s="11" t="s">
        <v>54</v>
      </c>
      <c r="G46" s="80">
        <v>15</v>
      </c>
      <c r="H46" s="80">
        <v>11</v>
      </c>
      <c r="I46" s="80">
        <v>11</v>
      </c>
      <c r="J46" s="80">
        <v>18</v>
      </c>
      <c r="K46" s="80">
        <v>12</v>
      </c>
      <c r="L46" s="80">
        <v>8</v>
      </c>
      <c r="M46" s="80">
        <f>SUM(G46:L46)</f>
        <v>75</v>
      </c>
      <c r="N46" s="63"/>
    </row>
    <row r="47" spans="1:14" s="7" customFormat="1" ht="15" customHeight="1" x14ac:dyDescent="0.4">
      <c r="A47" s="323"/>
      <c r="B47" s="309"/>
      <c r="C47" s="272"/>
      <c r="D47" s="272"/>
      <c r="E47" s="229"/>
      <c r="F47" s="16" t="s">
        <v>55</v>
      </c>
      <c r="G47" s="80">
        <v>6</v>
      </c>
      <c r="H47" s="80">
        <v>9</v>
      </c>
      <c r="I47" s="80">
        <v>9</v>
      </c>
      <c r="J47" s="80">
        <v>5</v>
      </c>
      <c r="K47" s="80">
        <v>12</v>
      </c>
      <c r="L47" s="80">
        <v>13</v>
      </c>
      <c r="M47" s="80">
        <f>SUM(G47:L47)</f>
        <v>54</v>
      </c>
      <c r="N47" s="63"/>
    </row>
    <row r="48" spans="1:14" s="7" customFormat="1" ht="15" customHeight="1" x14ac:dyDescent="0.4">
      <c r="A48" s="321"/>
      <c r="B48" s="320" t="s">
        <v>102</v>
      </c>
      <c r="C48" s="279">
        <v>14</v>
      </c>
      <c r="D48" s="279">
        <v>8</v>
      </c>
      <c r="E48" s="276" t="s">
        <v>52</v>
      </c>
      <c r="F48" s="277"/>
      <c r="G48" s="80">
        <f>SUM(G49+G50)</f>
        <v>31</v>
      </c>
      <c r="H48" s="80">
        <f t="shared" ref="H48:L48" si="14">SUM(H49+H50)</f>
        <v>28</v>
      </c>
      <c r="I48" s="80">
        <f t="shared" si="14"/>
        <v>25</v>
      </c>
      <c r="J48" s="80">
        <f t="shared" si="14"/>
        <v>32</v>
      </c>
      <c r="K48" s="80">
        <f t="shared" si="14"/>
        <v>22</v>
      </c>
      <c r="L48" s="80">
        <f t="shared" si="14"/>
        <v>24</v>
      </c>
      <c r="M48" s="80">
        <f>SUM(M49:M50)</f>
        <v>162</v>
      </c>
      <c r="N48" s="63"/>
    </row>
    <row r="49" spans="1:14" s="7" customFormat="1" ht="15" customHeight="1" x14ac:dyDescent="0.4">
      <c r="A49" s="322"/>
      <c r="B49" s="308"/>
      <c r="C49" s="271"/>
      <c r="D49" s="271"/>
      <c r="E49" s="268"/>
      <c r="F49" s="11" t="s">
        <v>54</v>
      </c>
      <c r="G49" s="80">
        <v>14</v>
      </c>
      <c r="H49" s="80">
        <v>15</v>
      </c>
      <c r="I49" s="80">
        <v>13</v>
      </c>
      <c r="J49" s="80">
        <v>16</v>
      </c>
      <c r="K49" s="80">
        <v>17</v>
      </c>
      <c r="L49" s="80">
        <v>6</v>
      </c>
      <c r="M49" s="80">
        <f>SUM(G49:L49)</f>
        <v>81</v>
      </c>
      <c r="N49" s="63"/>
    </row>
    <row r="50" spans="1:14" s="7" customFormat="1" ht="15" customHeight="1" x14ac:dyDescent="0.4">
      <c r="A50" s="323"/>
      <c r="B50" s="309"/>
      <c r="C50" s="272"/>
      <c r="D50" s="272"/>
      <c r="E50" s="229"/>
      <c r="F50" s="16" t="s">
        <v>55</v>
      </c>
      <c r="G50" s="80">
        <v>17</v>
      </c>
      <c r="H50" s="80">
        <v>13</v>
      </c>
      <c r="I50" s="80">
        <v>12</v>
      </c>
      <c r="J50" s="80">
        <v>16</v>
      </c>
      <c r="K50" s="80">
        <v>5</v>
      </c>
      <c r="L50" s="80">
        <v>18</v>
      </c>
      <c r="M50" s="80">
        <f>SUM(G50:L50)</f>
        <v>81</v>
      </c>
      <c r="N50" s="63"/>
    </row>
    <row r="51" spans="1:14" s="7" customFormat="1" ht="15" customHeight="1" x14ac:dyDescent="0.4">
      <c r="A51" s="318"/>
      <c r="B51" s="320" t="s">
        <v>103</v>
      </c>
      <c r="C51" s="279">
        <v>32</v>
      </c>
      <c r="D51" s="279">
        <v>21</v>
      </c>
      <c r="E51" s="276" t="s">
        <v>52</v>
      </c>
      <c r="F51" s="280"/>
      <c r="G51" s="80">
        <f>SUM(G52+G53)</f>
        <v>58</v>
      </c>
      <c r="H51" s="80">
        <f t="shared" ref="H51:L51" si="15">SUM(H52+H53)</f>
        <v>69</v>
      </c>
      <c r="I51" s="80">
        <f t="shared" si="15"/>
        <v>83</v>
      </c>
      <c r="J51" s="80">
        <f t="shared" si="15"/>
        <v>76</v>
      </c>
      <c r="K51" s="80">
        <f t="shared" si="15"/>
        <v>76</v>
      </c>
      <c r="L51" s="80">
        <f t="shared" si="15"/>
        <v>88</v>
      </c>
      <c r="M51" s="80">
        <f>SUM(M52:M53)</f>
        <v>450</v>
      </c>
      <c r="N51" s="63"/>
    </row>
    <row r="52" spans="1:14" s="7" customFormat="1" ht="15" customHeight="1" x14ac:dyDescent="0.4">
      <c r="A52" s="318"/>
      <c r="B52" s="308"/>
      <c r="C52" s="271"/>
      <c r="D52" s="271"/>
      <c r="E52" s="268"/>
      <c r="F52" s="11" t="s">
        <v>54</v>
      </c>
      <c r="G52" s="80">
        <v>28</v>
      </c>
      <c r="H52" s="80">
        <v>36</v>
      </c>
      <c r="I52" s="80">
        <v>37</v>
      </c>
      <c r="J52" s="80">
        <v>34</v>
      </c>
      <c r="K52" s="80">
        <v>38</v>
      </c>
      <c r="L52" s="80">
        <v>44</v>
      </c>
      <c r="M52" s="80">
        <f>SUM(G52:L52)</f>
        <v>217</v>
      </c>
      <c r="N52" s="63"/>
    </row>
    <row r="53" spans="1:14" s="7" customFormat="1" ht="15" customHeight="1" x14ac:dyDescent="0.4">
      <c r="A53" s="318"/>
      <c r="B53" s="309"/>
      <c r="C53" s="272"/>
      <c r="D53" s="272"/>
      <c r="E53" s="229"/>
      <c r="F53" s="16" t="s">
        <v>55</v>
      </c>
      <c r="G53" s="80">
        <v>30</v>
      </c>
      <c r="H53" s="80">
        <v>33</v>
      </c>
      <c r="I53" s="80">
        <v>46</v>
      </c>
      <c r="J53" s="80">
        <v>42</v>
      </c>
      <c r="K53" s="80">
        <v>38</v>
      </c>
      <c r="L53" s="80">
        <v>44</v>
      </c>
      <c r="M53" s="80">
        <f>SUM(G53:L53)</f>
        <v>233</v>
      </c>
      <c r="N53" s="63"/>
    </row>
    <row r="54" spans="1:14" s="7" customFormat="1" ht="15" customHeight="1" x14ac:dyDescent="0.4">
      <c r="A54" s="318"/>
      <c r="B54" s="320" t="s">
        <v>104</v>
      </c>
      <c r="C54" s="279">
        <v>15</v>
      </c>
      <c r="D54" s="279">
        <v>8</v>
      </c>
      <c r="E54" s="276" t="s">
        <v>52</v>
      </c>
      <c r="F54" s="280"/>
      <c r="G54" s="80">
        <f>SUM(G55+G56)</f>
        <v>26</v>
      </c>
      <c r="H54" s="80">
        <f t="shared" ref="H54:L54" si="16">SUM(H55+H56)</f>
        <v>27</v>
      </c>
      <c r="I54" s="80">
        <f t="shared" si="16"/>
        <v>27</v>
      </c>
      <c r="J54" s="80">
        <f t="shared" si="16"/>
        <v>28</v>
      </c>
      <c r="K54" s="80">
        <f t="shared" si="16"/>
        <v>35</v>
      </c>
      <c r="L54" s="80">
        <f t="shared" si="16"/>
        <v>28</v>
      </c>
      <c r="M54" s="80">
        <f>SUM(M55:M56)</f>
        <v>171</v>
      </c>
      <c r="N54" s="63"/>
    </row>
    <row r="55" spans="1:14" s="7" customFormat="1" ht="15" customHeight="1" x14ac:dyDescent="0.4">
      <c r="A55" s="318"/>
      <c r="B55" s="308"/>
      <c r="C55" s="271"/>
      <c r="D55" s="271"/>
      <c r="E55" s="268"/>
      <c r="F55" s="11" t="s">
        <v>54</v>
      </c>
      <c r="G55" s="80">
        <v>17</v>
      </c>
      <c r="H55" s="80">
        <v>16</v>
      </c>
      <c r="I55" s="80">
        <v>14</v>
      </c>
      <c r="J55" s="80">
        <v>16</v>
      </c>
      <c r="K55" s="80">
        <v>17</v>
      </c>
      <c r="L55" s="80">
        <v>13</v>
      </c>
      <c r="M55" s="80">
        <f>SUM(G55:L55)</f>
        <v>93</v>
      </c>
      <c r="N55" s="63"/>
    </row>
    <row r="56" spans="1:14" s="7" customFormat="1" ht="15" customHeight="1" x14ac:dyDescent="0.4">
      <c r="A56" s="318"/>
      <c r="B56" s="309"/>
      <c r="C56" s="272"/>
      <c r="D56" s="272"/>
      <c r="E56" s="229"/>
      <c r="F56" s="16" t="s">
        <v>55</v>
      </c>
      <c r="G56" s="80">
        <v>9</v>
      </c>
      <c r="H56" s="80">
        <v>11</v>
      </c>
      <c r="I56" s="80">
        <v>13</v>
      </c>
      <c r="J56" s="80">
        <v>12</v>
      </c>
      <c r="K56" s="80">
        <v>18</v>
      </c>
      <c r="L56" s="80">
        <v>15</v>
      </c>
      <c r="M56" s="80">
        <f>SUM(G56:L56)</f>
        <v>78</v>
      </c>
      <c r="N56" s="63"/>
    </row>
    <row r="57" spans="1:14" s="7" customFormat="1" ht="15" customHeight="1" x14ac:dyDescent="0.4">
      <c r="A57" s="318"/>
      <c r="B57" s="320" t="s">
        <v>105</v>
      </c>
      <c r="C57" s="279">
        <v>34</v>
      </c>
      <c r="D57" s="279">
        <v>25</v>
      </c>
      <c r="E57" s="276" t="s">
        <v>52</v>
      </c>
      <c r="F57" s="280"/>
      <c r="G57" s="80">
        <f>SUM(G58+G59)</f>
        <v>111</v>
      </c>
      <c r="H57" s="80">
        <f t="shared" ref="H57:L57" si="17">SUM(H58+H59)</f>
        <v>107</v>
      </c>
      <c r="I57" s="80">
        <f t="shared" si="17"/>
        <v>96</v>
      </c>
      <c r="J57" s="80">
        <f t="shared" si="17"/>
        <v>128</v>
      </c>
      <c r="K57" s="80">
        <f t="shared" si="17"/>
        <v>90</v>
      </c>
      <c r="L57" s="80">
        <f t="shared" si="17"/>
        <v>108</v>
      </c>
      <c r="M57" s="80">
        <f>SUM(M58:M59)</f>
        <v>640</v>
      </c>
      <c r="N57" s="63"/>
    </row>
    <row r="58" spans="1:14" s="7" customFormat="1" ht="15" customHeight="1" x14ac:dyDescent="0.4">
      <c r="A58" s="318"/>
      <c r="B58" s="308"/>
      <c r="C58" s="271"/>
      <c r="D58" s="271"/>
      <c r="E58" s="268"/>
      <c r="F58" s="11" t="s">
        <v>54</v>
      </c>
      <c r="G58" s="80">
        <v>57</v>
      </c>
      <c r="H58" s="80">
        <v>52</v>
      </c>
      <c r="I58" s="80">
        <v>44</v>
      </c>
      <c r="J58" s="80">
        <v>56</v>
      </c>
      <c r="K58" s="80">
        <v>48</v>
      </c>
      <c r="L58" s="80">
        <v>60</v>
      </c>
      <c r="M58" s="80">
        <f>SUM(G58:L58)</f>
        <v>317</v>
      </c>
      <c r="N58" s="63"/>
    </row>
    <row r="59" spans="1:14" s="7" customFormat="1" ht="15" customHeight="1" x14ac:dyDescent="0.4">
      <c r="A59" s="318"/>
      <c r="B59" s="309"/>
      <c r="C59" s="272"/>
      <c r="D59" s="272"/>
      <c r="E59" s="229"/>
      <c r="F59" s="16" t="s">
        <v>55</v>
      </c>
      <c r="G59" s="80">
        <v>54</v>
      </c>
      <c r="H59" s="80">
        <v>55</v>
      </c>
      <c r="I59" s="80">
        <v>52</v>
      </c>
      <c r="J59" s="80">
        <v>72</v>
      </c>
      <c r="K59" s="80">
        <v>42</v>
      </c>
      <c r="L59" s="80">
        <v>48</v>
      </c>
      <c r="M59" s="80">
        <f>SUM(G59:L59)</f>
        <v>323</v>
      </c>
      <c r="N59" s="63"/>
    </row>
    <row r="60" spans="1:14" s="7" customFormat="1" ht="15" customHeight="1" x14ac:dyDescent="0.4">
      <c r="A60" s="318"/>
      <c r="B60" s="320" t="s">
        <v>106</v>
      </c>
      <c r="C60" s="279">
        <v>11</v>
      </c>
      <c r="D60" s="279">
        <v>6</v>
      </c>
      <c r="E60" s="276" t="s">
        <v>52</v>
      </c>
      <c r="F60" s="280"/>
      <c r="G60" s="80">
        <f>SUM(G61+G62)</f>
        <v>14</v>
      </c>
      <c r="H60" s="80">
        <f t="shared" ref="H60:L60" si="18">SUM(H61+H62)</f>
        <v>12</v>
      </c>
      <c r="I60" s="80">
        <f t="shared" si="18"/>
        <v>11</v>
      </c>
      <c r="J60" s="80">
        <f t="shared" si="18"/>
        <v>10</v>
      </c>
      <c r="K60" s="80">
        <f t="shared" si="18"/>
        <v>14</v>
      </c>
      <c r="L60" s="80">
        <f t="shared" si="18"/>
        <v>8</v>
      </c>
      <c r="M60" s="80">
        <f>SUM(M61:M62)</f>
        <v>69</v>
      </c>
      <c r="N60" s="63"/>
    </row>
    <row r="61" spans="1:14" s="7" customFormat="1" ht="15" customHeight="1" x14ac:dyDescent="0.4">
      <c r="A61" s="318"/>
      <c r="B61" s="308"/>
      <c r="C61" s="271"/>
      <c r="D61" s="271"/>
      <c r="E61" s="268"/>
      <c r="F61" s="11" t="s">
        <v>54</v>
      </c>
      <c r="G61" s="80">
        <v>6</v>
      </c>
      <c r="H61" s="80">
        <v>4</v>
      </c>
      <c r="I61" s="80">
        <v>3</v>
      </c>
      <c r="J61" s="80">
        <v>8</v>
      </c>
      <c r="K61" s="80">
        <v>11</v>
      </c>
      <c r="L61" s="80">
        <v>4</v>
      </c>
      <c r="M61" s="80">
        <f>SUM(G61:L61)</f>
        <v>36</v>
      </c>
      <c r="N61" s="63"/>
    </row>
    <row r="62" spans="1:14" s="7" customFormat="1" ht="15" customHeight="1" x14ac:dyDescent="0.4">
      <c r="A62" s="318"/>
      <c r="B62" s="309"/>
      <c r="C62" s="272"/>
      <c r="D62" s="272"/>
      <c r="E62" s="229"/>
      <c r="F62" s="16" t="s">
        <v>55</v>
      </c>
      <c r="G62" s="80">
        <v>8</v>
      </c>
      <c r="H62" s="80">
        <v>8</v>
      </c>
      <c r="I62" s="80">
        <v>8</v>
      </c>
      <c r="J62" s="80">
        <v>2</v>
      </c>
      <c r="K62" s="80">
        <v>3</v>
      </c>
      <c r="L62" s="80">
        <v>4</v>
      </c>
      <c r="M62" s="80">
        <f>SUM(G62:L62)</f>
        <v>33</v>
      </c>
      <c r="N62" s="63"/>
    </row>
    <row r="63" spans="1:14" s="7" customFormat="1" ht="15" customHeight="1" x14ac:dyDescent="0.4">
      <c r="A63" s="318"/>
      <c r="B63" s="320" t="s">
        <v>107</v>
      </c>
      <c r="C63" s="279">
        <v>13</v>
      </c>
      <c r="D63" s="279">
        <v>8</v>
      </c>
      <c r="E63" s="276" t="s">
        <v>52</v>
      </c>
      <c r="F63" s="280"/>
      <c r="G63" s="80">
        <f>SUM(G64+G65)</f>
        <v>14</v>
      </c>
      <c r="H63" s="80">
        <f t="shared" ref="H63:L63" si="19">SUM(H64+H65)</f>
        <v>32</v>
      </c>
      <c r="I63" s="80">
        <f t="shared" si="19"/>
        <v>24</v>
      </c>
      <c r="J63" s="80">
        <f t="shared" si="19"/>
        <v>17</v>
      </c>
      <c r="K63" s="80">
        <f t="shared" si="19"/>
        <v>26</v>
      </c>
      <c r="L63" s="80">
        <f t="shared" si="19"/>
        <v>28</v>
      </c>
      <c r="M63" s="80">
        <f>SUM(M64:M65)</f>
        <v>141</v>
      </c>
      <c r="N63" s="63"/>
    </row>
    <row r="64" spans="1:14" s="7" customFormat="1" ht="15" customHeight="1" x14ac:dyDescent="0.4">
      <c r="A64" s="318"/>
      <c r="B64" s="308"/>
      <c r="C64" s="271"/>
      <c r="D64" s="271"/>
      <c r="E64" s="268"/>
      <c r="F64" s="11" t="s">
        <v>54</v>
      </c>
      <c r="G64" s="80">
        <v>8</v>
      </c>
      <c r="H64" s="80">
        <v>14</v>
      </c>
      <c r="I64" s="80">
        <v>12</v>
      </c>
      <c r="J64" s="80">
        <v>8</v>
      </c>
      <c r="K64" s="80">
        <v>15</v>
      </c>
      <c r="L64" s="80">
        <v>11</v>
      </c>
      <c r="M64" s="80">
        <f>SUM(G64:L64)</f>
        <v>68</v>
      </c>
      <c r="N64" s="63"/>
    </row>
    <row r="65" spans="1:14" s="7" customFormat="1" ht="15" customHeight="1" x14ac:dyDescent="0.4">
      <c r="A65" s="318"/>
      <c r="B65" s="309"/>
      <c r="C65" s="272"/>
      <c r="D65" s="272"/>
      <c r="E65" s="229"/>
      <c r="F65" s="16" t="s">
        <v>55</v>
      </c>
      <c r="G65" s="80">
        <v>6</v>
      </c>
      <c r="H65" s="80">
        <v>18</v>
      </c>
      <c r="I65" s="80">
        <v>12</v>
      </c>
      <c r="J65" s="80">
        <v>9</v>
      </c>
      <c r="K65" s="80">
        <v>11</v>
      </c>
      <c r="L65" s="80">
        <v>17</v>
      </c>
      <c r="M65" s="80">
        <f>SUM(G65:L65)</f>
        <v>73</v>
      </c>
      <c r="N65" s="63"/>
    </row>
    <row r="66" spans="1:14" s="7" customFormat="1" ht="15" customHeight="1" x14ac:dyDescent="0.4">
      <c r="A66" s="318"/>
      <c r="B66" s="319" t="s">
        <v>108</v>
      </c>
      <c r="C66" s="279">
        <v>29</v>
      </c>
      <c r="D66" s="279">
        <v>17</v>
      </c>
      <c r="E66" s="276" t="s">
        <v>52</v>
      </c>
      <c r="F66" s="280"/>
      <c r="G66" s="80">
        <f>SUM(G67+G68)</f>
        <v>66</v>
      </c>
      <c r="H66" s="80">
        <f t="shared" ref="H66:L66" si="20">SUM(H67+H68)</f>
        <v>58</v>
      </c>
      <c r="I66" s="80">
        <f t="shared" si="20"/>
        <v>86</v>
      </c>
      <c r="J66" s="80">
        <f t="shared" si="20"/>
        <v>59</v>
      </c>
      <c r="K66" s="80">
        <f t="shared" si="20"/>
        <v>66</v>
      </c>
      <c r="L66" s="80">
        <f t="shared" si="20"/>
        <v>55</v>
      </c>
      <c r="M66" s="80">
        <f>SUM(M67:M68)</f>
        <v>390</v>
      </c>
      <c r="N66" s="63"/>
    </row>
    <row r="67" spans="1:14" s="7" customFormat="1" ht="15" customHeight="1" x14ac:dyDescent="0.4">
      <c r="A67" s="318"/>
      <c r="B67" s="319"/>
      <c r="C67" s="271"/>
      <c r="D67" s="271"/>
      <c r="E67" s="268"/>
      <c r="F67" s="11" t="s">
        <v>54</v>
      </c>
      <c r="G67" s="80">
        <v>32</v>
      </c>
      <c r="H67" s="80">
        <v>28</v>
      </c>
      <c r="I67" s="80">
        <v>51</v>
      </c>
      <c r="J67" s="80">
        <v>31</v>
      </c>
      <c r="K67" s="80">
        <v>37</v>
      </c>
      <c r="L67" s="80">
        <v>30</v>
      </c>
      <c r="M67" s="80">
        <f>SUM(G67:L67)</f>
        <v>209</v>
      </c>
      <c r="N67" s="63"/>
    </row>
    <row r="68" spans="1:14" s="7" customFormat="1" ht="15" customHeight="1" x14ac:dyDescent="0.4">
      <c r="A68" s="318"/>
      <c r="B68" s="319"/>
      <c r="C68" s="272"/>
      <c r="D68" s="272"/>
      <c r="E68" s="229"/>
      <c r="F68" s="16" t="s">
        <v>55</v>
      </c>
      <c r="G68" s="80">
        <v>34</v>
      </c>
      <c r="H68" s="80">
        <v>30</v>
      </c>
      <c r="I68" s="80">
        <v>35</v>
      </c>
      <c r="J68" s="80">
        <v>28</v>
      </c>
      <c r="K68" s="80">
        <v>29</v>
      </c>
      <c r="L68" s="80">
        <v>25</v>
      </c>
      <c r="M68" s="80">
        <f>SUM(G68:L68)</f>
        <v>181</v>
      </c>
      <c r="N68" s="63"/>
    </row>
    <row r="69" spans="1:14" s="7" customFormat="1" ht="15" customHeight="1" x14ac:dyDescent="0.4">
      <c r="A69" s="314"/>
      <c r="B69" s="308" t="s">
        <v>109</v>
      </c>
      <c r="C69" s="279">
        <v>26</v>
      </c>
      <c r="D69" s="279">
        <v>17</v>
      </c>
      <c r="E69" s="276" t="s">
        <v>52</v>
      </c>
      <c r="F69" s="280"/>
      <c r="G69" s="80">
        <f>SUM(G70+G71)</f>
        <v>37</v>
      </c>
      <c r="H69" s="80">
        <f t="shared" ref="H69:L69" si="21">SUM(H70+H71)</f>
        <v>55</v>
      </c>
      <c r="I69" s="80">
        <f t="shared" si="21"/>
        <v>37</v>
      </c>
      <c r="J69" s="80">
        <f t="shared" si="21"/>
        <v>63</v>
      </c>
      <c r="K69" s="80">
        <f t="shared" si="21"/>
        <v>65</v>
      </c>
      <c r="L69" s="80">
        <f t="shared" si="21"/>
        <v>68</v>
      </c>
      <c r="M69" s="80">
        <f>SUM(M70:M71)</f>
        <v>325</v>
      </c>
      <c r="N69" s="63"/>
    </row>
    <row r="70" spans="1:14" s="7" customFormat="1" ht="15" customHeight="1" x14ac:dyDescent="0.4">
      <c r="A70" s="315"/>
      <c r="B70" s="308"/>
      <c r="C70" s="271"/>
      <c r="D70" s="271"/>
      <c r="E70" s="268"/>
      <c r="F70" s="11" t="s">
        <v>54</v>
      </c>
      <c r="G70" s="80">
        <v>24</v>
      </c>
      <c r="H70" s="80">
        <v>29</v>
      </c>
      <c r="I70" s="80">
        <v>16</v>
      </c>
      <c r="J70" s="80">
        <v>28</v>
      </c>
      <c r="K70" s="80">
        <v>32</v>
      </c>
      <c r="L70" s="80">
        <v>35</v>
      </c>
      <c r="M70" s="80">
        <f>SUM(G70:L70)</f>
        <v>164</v>
      </c>
      <c r="N70" s="63"/>
    </row>
    <row r="71" spans="1:14" s="7" customFormat="1" ht="15" customHeight="1" thickBot="1" x14ac:dyDescent="0.45">
      <c r="A71" s="315"/>
      <c r="B71" s="309"/>
      <c r="C71" s="316"/>
      <c r="D71" s="316"/>
      <c r="E71" s="317"/>
      <c r="F71" s="65" t="s">
        <v>55</v>
      </c>
      <c r="G71" s="81">
        <v>13</v>
      </c>
      <c r="H71" s="81">
        <v>26</v>
      </c>
      <c r="I71" s="81">
        <v>21</v>
      </c>
      <c r="J71" s="81">
        <v>35</v>
      </c>
      <c r="K71" s="81">
        <v>33</v>
      </c>
      <c r="L71" s="81">
        <v>33</v>
      </c>
      <c r="M71" s="81">
        <f>SUM(G71:L71)</f>
        <v>161</v>
      </c>
      <c r="N71" s="63"/>
    </row>
    <row r="72" spans="1:14" s="7" customFormat="1" ht="15" customHeight="1" thickTop="1" x14ac:dyDescent="0.4">
      <c r="A72" s="306"/>
      <c r="B72" s="307" t="s">
        <v>110</v>
      </c>
      <c r="C72" s="310">
        <f>SUM(C6:C71)</f>
        <v>488</v>
      </c>
      <c r="D72" s="310">
        <f>SUM(D6:D71)</f>
        <v>309</v>
      </c>
      <c r="E72" s="313" t="s">
        <v>52</v>
      </c>
      <c r="F72" s="227"/>
      <c r="G72" s="80">
        <f>SUM(G73+G74)</f>
        <v>1003</v>
      </c>
      <c r="H72" s="80">
        <f t="shared" ref="H72:L72" si="22">SUM(H73+H74)</f>
        <v>1022</v>
      </c>
      <c r="I72" s="80">
        <f t="shared" si="22"/>
        <v>1053</v>
      </c>
      <c r="J72" s="80">
        <f t="shared" si="22"/>
        <v>1107</v>
      </c>
      <c r="K72" s="80">
        <f t="shared" si="22"/>
        <v>1076</v>
      </c>
      <c r="L72" s="80">
        <f t="shared" si="22"/>
        <v>1085</v>
      </c>
      <c r="M72" s="80">
        <f>SUM(M73:M74)</f>
        <v>6346</v>
      </c>
      <c r="N72" s="63"/>
    </row>
    <row r="73" spans="1:14" s="7" customFormat="1" ht="15" customHeight="1" x14ac:dyDescent="0.4">
      <c r="A73" s="304"/>
      <c r="B73" s="308"/>
      <c r="C73" s="311"/>
      <c r="D73" s="311"/>
      <c r="E73" s="268"/>
      <c r="F73" s="11" t="s">
        <v>54</v>
      </c>
      <c r="G73" s="80">
        <f t="shared" ref="G73:L74" si="23">SUM(G7+G10+G13+G16+G19+G22+G25+G28+G31+G34+G37+G40+G43+G46+G49+G52+G55+G58+G61+G64+G67+G70)</f>
        <v>535</v>
      </c>
      <c r="H73" s="80">
        <f t="shared" si="23"/>
        <v>514</v>
      </c>
      <c r="I73" s="80">
        <f t="shared" si="23"/>
        <v>524</v>
      </c>
      <c r="J73" s="80">
        <f t="shared" si="23"/>
        <v>559</v>
      </c>
      <c r="K73" s="80">
        <f t="shared" si="23"/>
        <v>557</v>
      </c>
      <c r="L73" s="80">
        <f t="shared" si="23"/>
        <v>557</v>
      </c>
      <c r="M73" s="80">
        <f>SUM(G73:L73)</f>
        <v>3246</v>
      </c>
      <c r="N73" s="63"/>
    </row>
    <row r="74" spans="1:14" s="7" customFormat="1" ht="15" customHeight="1" x14ac:dyDescent="0.4">
      <c r="A74" s="305"/>
      <c r="B74" s="309"/>
      <c r="C74" s="312"/>
      <c r="D74" s="312"/>
      <c r="E74" s="229"/>
      <c r="F74" s="16" t="s">
        <v>55</v>
      </c>
      <c r="G74" s="80">
        <f t="shared" si="23"/>
        <v>468</v>
      </c>
      <c r="H74" s="80">
        <f t="shared" si="23"/>
        <v>508</v>
      </c>
      <c r="I74" s="80">
        <f t="shared" si="23"/>
        <v>529</v>
      </c>
      <c r="J74" s="80">
        <f t="shared" si="23"/>
        <v>548</v>
      </c>
      <c r="K74" s="80">
        <f t="shared" si="23"/>
        <v>519</v>
      </c>
      <c r="L74" s="80">
        <f t="shared" si="23"/>
        <v>528</v>
      </c>
      <c r="M74" s="80">
        <f>SUM(G74:L74)</f>
        <v>3100</v>
      </c>
      <c r="N74" s="63"/>
    </row>
    <row r="75" spans="1:14" s="7" customFormat="1" ht="15" customHeight="1" x14ac:dyDescent="0.4">
      <c r="A75" s="301" t="s">
        <v>111</v>
      </c>
      <c r="B75" s="82" t="s">
        <v>112</v>
      </c>
      <c r="C75" s="83">
        <v>480</v>
      </c>
      <c r="D75" s="83">
        <v>302</v>
      </c>
      <c r="E75" s="300" t="s">
        <v>52</v>
      </c>
      <c r="F75" s="280"/>
      <c r="G75" s="80">
        <v>1028</v>
      </c>
      <c r="H75" s="80">
        <v>1053</v>
      </c>
      <c r="I75" s="80">
        <v>1110</v>
      </c>
      <c r="J75" s="80">
        <v>1074</v>
      </c>
      <c r="K75" s="80">
        <v>1085</v>
      </c>
      <c r="L75" s="80">
        <v>1114</v>
      </c>
      <c r="M75" s="80">
        <v>6464</v>
      </c>
    </row>
    <row r="76" spans="1:14" s="7" customFormat="1" ht="15" customHeight="1" x14ac:dyDescent="0.4">
      <c r="A76" s="302"/>
      <c r="B76" s="82" t="s">
        <v>113</v>
      </c>
      <c r="C76" s="83">
        <v>484</v>
      </c>
      <c r="D76" s="83">
        <v>305</v>
      </c>
      <c r="E76" s="300" t="s">
        <v>52</v>
      </c>
      <c r="F76" s="280"/>
      <c r="G76" s="80">
        <v>1061</v>
      </c>
      <c r="H76" s="80">
        <v>1103</v>
      </c>
      <c r="I76" s="80">
        <v>1075</v>
      </c>
      <c r="J76" s="80">
        <v>1082</v>
      </c>
      <c r="K76" s="80">
        <v>1116</v>
      </c>
      <c r="L76" s="80">
        <v>1125</v>
      </c>
      <c r="M76" s="80">
        <v>6562</v>
      </c>
    </row>
    <row r="77" spans="1:14" s="7" customFormat="1" ht="15" customHeight="1" x14ac:dyDescent="0.4">
      <c r="A77" s="302"/>
      <c r="B77" s="82" t="s">
        <v>114</v>
      </c>
      <c r="C77" s="83">
        <v>485</v>
      </c>
      <c r="D77" s="83">
        <v>301</v>
      </c>
      <c r="E77" s="300" t="s">
        <v>52</v>
      </c>
      <c r="F77" s="280"/>
      <c r="G77" s="80">
        <v>1110</v>
      </c>
      <c r="H77" s="80">
        <v>1075</v>
      </c>
      <c r="I77" s="80">
        <v>1077</v>
      </c>
      <c r="J77" s="80">
        <v>1105</v>
      </c>
      <c r="K77" s="80">
        <v>1133</v>
      </c>
      <c r="L77" s="80">
        <v>1113</v>
      </c>
      <c r="M77" s="80">
        <v>6613</v>
      </c>
    </row>
    <row r="78" spans="1:14" s="7" customFormat="1" ht="15" customHeight="1" x14ac:dyDescent="0.4">
      <c r="A78" s="303"/>
      <c r="B78" s="82" t="s">
        <v>115</v>
      </c>
      <c r="C78" s="83">
        <v>483</v>
      </c>
      <c r="D78" s="83">
        <v>298</v>
      </c>
      <c r="E78" s="300" t="s">
        <v>52</v>
      </c>
      <c r="F78" s="280"/>
      <c r="G78" s="80">
        <v>1077</v>
      </c>
      <c r="H78" s="80">
        <v>1085</v>
      </c>
      <c r="I78" s="80">
        <v>1108</v>
      </c>
      <c r="J78" s="80">
        <v>1135</v>
      </c>
      <c r="K78" s="80">
        <v>1106</v>
      </c>
      <c r="L78" s="80">
        <v>1079</v>
      </c>
      <c r="M78" s="80">
        <v>6590</v>
      </c>
    </row>
    <row r="79" spans="1:14" ht="15" customHeight="1" x14ac:dyDescent="0.4">
      <c r="A79" s="84" t="s">
        <v>116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</row>
    <row r="80" spans="1:14" ht="15" customHeight="1" x14ac:dyDescent="0.4">
      <c r="C80" s="50"/>
      <c r="D80" s="50"/>
      <c r="E80" s="50"/>
      <c r="F80" s="50"/>
      <c r="G80" s="50"/>
      <c r="H80" s="50"/>
      <c r="I80" s="50"/>
    </row>
    <row r="81" spans="3:9" ht="15" customHeight="1" x14ac:dyDescent="0.4">
      <c r="C81" s="85"/>
      <c r="D81" s="85"/>
      <c r="E81" s="50"/>
      <c r="F81" s="50"/>
      <c r="G81" s="50"/>
      <c r="H81" s="50"/>
      <c r="I81" s="50"/>
    </row>
    <row r="82" spans="3:9" ht="15" customHeight="1" x14ac:dyDescent="0.4">
      <c r="C82" s="50"/>
      <c r="D82" s="50"/>
      <c r="E82" s="50"/>
      <c r="F82" s="50"/>
      <c r="G82" s="50"/>
      <c r="H82" s="50"/>
      <c r="I82" s="50"/>
    </row>
    <row r="83" spans="3:9" ht="15" customHeight="1" x14ac:dyDescent="0.4">
      <c r="C83" s="50"/>
      <c r="D83" s="50"/>
      <c r="E83" s="50"/>
      <c r="F83" s="50"/>
      <c r="G83" s="50"/>
      <c r="H83" s="50"/>
      <c r="I83" s="50"/>
    </row>
    <row r="84" spans="3:9" ht="15" customHeight="1" x14ac:dyDescent="0.4">
      <c r="C84" s="50"/>
      <c r="D84" s="50"/>
      <c r="E84" s="50"/>
      <c r="F84" s="50"/>
      <c r="G84" s="50"/>
      <c r="H84" s="50"/>
      <c r="I84" s="50"/>
    </row>
    <row r="85" spans="3:9" ht="15" customHeight="1" x14ac:dyDescent="0.4">
      <c r="C85" s="50"/>
      <c r="D85" s="50"/>
      <c r="E85" s="50"/>
      <c r="F85" s="50"/>
      <c r="G85" s="50"/>
      <c r="H85" s="50"/>
      <c r="I85" s="50"/>
    </row>
    <row r="86" spans="3:9" ht="15" customHeight="1" x14ac:dyDescent="0.4">
      <c r="C86" s="50"/>
      <c r="D86" s="50"/>
      <c r="E86" s="50"/>
      <c r="F86" s="50"/>
      <c r="G86" s="50"/>
      <c r="H86" s="50"/>
      <c r="I86" s="50"/>
    </row>
    <row r="87" spans="3:9" ht="15" customHeight="1" x14ac:dyDescent="0.4">
      <c r="C87" s="50"/>
      <c r="D87" s="50"/>
      <c r="E87" s="50"/>
      <c r="F87" s="50"/>
      <c r="G87" s="50"/>
      <c r="H87" s="50"/>
      <c r="I87" s="50"/>
    </row>
    <row r="88" spans="3:9" ht="15" customHeight="1" x14ac:dyDescent="0.4">
      <c r="C88" s="50"/>
      <c r="D88" s="50"/>
      <c r="E88" s="50"/>
      <c r="F88" s="50"/>
      <c r="G88" s="50"/>
      <c r="H88" s="50"/>
      <c r="I88" s="50"/>
    </row>
    <row r="89" spans="3:9" ht="15" customHeight="1" x14ac:dyDescent="0.4">
      <c r="C89" s="50"/>
      <c r="D89" s="50"/>
      <c r="E89" s="50"/>
      <c r="F89" s="50"/>
      <c r="G89" s="50"/>
      <c r="H89" s="50"/>
      <c r="I89" s="50"/>
    </row>
    <row r="90" spans="3:9" ht="15" customHeight="1" x14ac:dyDescent="0.4">
      <c r="C90" s="50"/>
      <c r="D90" s="50"/>
      <c r="E90" s="50"/>
      <c r="F90" s="50"/>
      <c r="G90" s="50"/>
      <c r="H90" s="50"/>
      <c r="I90" s="50"/>
    </row>
    <row r="91" spans="3:9" ht="15" customHeight="1" x14ac:dyDescent="0.4">
      <c r="C91" s="50"/>
      <c r="D91" s="50"/>
      <c r="E91" s="50"/>
      <c r="F91" s="50"/>
      <c r="G91" s="50"/>
      <c r="H91" s="50"/>
      <c r="I91" s="50"/>
    </row>
    <row r="92" spans="3:9" ht="15" customHeight="1" x14ac:dyDescent="0.4">
      <c r="C92" s="50"/>
      <c r="D92" s="50"/>
      <c r="E92" s="50"/>
      <c r="F92" s="50"/>
      <c r="G92" s="50"/>
      <c r="H92" s="50"/>
      <c r="I92" s="50"/>
    </row>
    <row r="93" spans="3:9" ht="15" customHeight="1" x14ac:dyDescent="0.4">
      <c r="C93" s="50"/>
      <c r="D93" s="50"/>
      <c r="E93" s="50"/>
      <c r="F93" s="50"/>
      <c r="G93" s="50"/>
      <c r="H93" s="50"/>
      <c r="I93" s="50"/>
    </row>
    <row r="94" spans="3:9" ht="15" customHeight="1" x14ac:dyDescent="0.4">
      <c r="C94" s="50"/>
      <c r="D94" s="50"/>
      <c r="E94" s="50"/>
      <c r="F94" s="50"/>
      <c r="G94" s="50"/>
      <c r="H94" s="50"/>
      <c r="I94" s="50"/>
    </row>
    <row r="95" spans="3:9" ht="15" customHeight="1" x14ac:dyDescent="0.4">
      <c r="C95" s="50"/>
      <c r="D95" s="50"/>
      <c r="E95" s="50"/>
      <c r="F95" s="50"/>
      <c r="G95" s="50"/>
      <c r="H95" s="50"/>
      <c r="I95" s="50"/>
    </row>
    <row r="96" spans="3:9" ht="15" customHeight="1" x14ac:dyDescent="0.4">
      <c r="C96" s="50"/>
      <c r="D96" s="50"/>
      <c r="E96" s="50"/>
      <c r="F96" s="50"/>
      <c r="G96" s="50"/>
      <c r="H96" s="50"/>
      <c r="I96" s="50"/>
    </row>
    <row r="97" spans="3:9" ht="15" customHeight="1" x14ac:dyDescent="0.4">
      <c r="C97" s="50"/>
      <c r="D97" s="50"/>
      <c r="E97" s="50"/>
      <c r="F97" s="50"/>
      <c r="G97" s="50"/>
      <c r="H97" s="50"/>
      <c r="I97" s="50"/>
    </row>
    <row r="98" spans="3:9" ht="15" customHeight="1" x14ac:dyDescent="0.4">
      <c r="C98" s="50"/>
      <c r="D98" s="50"/>
      <c r="E98" s="50"/>
      <c r="F98" s="50"/>
      <c r="G98" s="50"/>
      <c r="H98" s="50"/>
      <c r="I98" s="50"/>
    </row>
    <row r="99" spans="3:9" ht="15" customHeight="1" x14ac:dyDescent="0.4">
      <c r="C99" s="50"/>
      <c r="D99" s="50"/>
      <c r="E99" s="50"/>
      <c r="F99" s="50"/>
      <c r="G99" s="50"/>
      <c r="H99" s="50"/>
      <c r="I99" s="50"/>
    </row>
    <row r="100" spans="3:9" ht="15" customHeight="1" x14ac:dyDescent="0.4">
      <c r="C100" s="50"/>
      <c r="D100" s="50"/>
      <c r="E100" s="50"/>
      <c r="F100" s="50"/>
      <c r="G100" s="50"/>
      <c r="H100" s="50"/>
      <c r="I100" s="50"/>
    </row>
    <row r="101" spans="3:9" ht="15" customHeight="1" x14ac:dyDescent="0.4">
      <c r="C101" s="50"/>
      <c r="D101" s="50"/>
      <c r="E101" s="50"/>
      <c r="F101" s="50"/>
      <c r="G101" s="50"/>
      <c r="H101" s="50"/>
      <c r="I101" s="50"/>
    </row>
    <row r="102" spans="3:9" ht="15" customHeight="1" x14ac:dyDescent="0.4">
      <c r="C102" s="50"/>
      <c r="D102" s="50"/>
      <c r="E102" s="50"/>
      <c r="F102" s="50"/>
      <c r="G102" s="50"/>
      <c r="H102" s="50"/>
      <c r="I102" s="50"/>
    </row>
    <row r="103" spans="3:9" ht="15" customHeight="1" x14ac:dyDescent="0.4">
      <c r="C103" s="50"/>
      <c r="D103" s="50"/>
      <c r="E103" s="50"/>
      <c r="F103" s="50"/>
      <c r="G103" s="50"/>
      <c r="H103" s="50"/>
      <c r="I103" s="50"/>
    </row>
    <row r="104" spans="3:9" ht="15" customHeight="1" x14ac:dyDescent="0.4">
      <c r="C104" s="50"/>
      <c r="D104" s="50"/>
      <c r="E104" s="50"/>
      <c r="F104" s="50"/>
      <c r="G104" s="50"/>
      <c r="H104" s="50"/>
      <c r="I104" s="50"/>
    </row>
    <row r="105" spans="3:9" ht="15" customHeight="1" x14ac:dyDescent="0.4">
      <c r="C105" s="50"/>
      <c r="D105" s="50"/>
      <c r="E105" s="50"/>
      <c r="F105" s="50"/>
      <c r="G105" s="50"/>
      <c r="H105" s="50"/>
      <c r="I105" s="50"/>
    </row>
    <row r="106" spans="3:9" ht="15" customHeight="1" x14ac:dyDescent="0.4">
      <c r="C106" s="50"/>
      <c r="D106" s="50"/>
      <c r="E106" s="50"/>
      <c r="F106" s="50"/>
      <c r="G106" s="50"/>
      <c r="H106" s="50"/>
      <c r="I106" s="50"/>
    </row>
    <row r="107" spans="3:9" ht="15" customHeight="1" x14ac:dyDescent="0.4">
      <c r="C107" s="50"/>
      <c r="D107" s="50"/>
      <c r="E107" s="50"/>
      <c r="F107" s="50"/>
      <c r="G107" s="50"/>
      <c r="H107" s="50"/>
      <c r="I107" s="50"/>
    </row>
    <row r="108" spans="3:9" ht="15" customHeight="1" x14ac:dyDescent="0.4">
      <c r="C108" s="50"/>
      <c r="D108" s="50"/>
      <c r="E108" s="50"/>
      <c r="F108" s="50"/>
      <c r="G108" s="50"/>
      <c r="H108" s="50"/>
      <c r="I108" s="50"/>
    </row>
    <row r="109" spans="3:9" ht="15" customHeight="1" x14ac:dyDescent="0.4">
      <c r="C109" s="50"/>
      <c r="D109" s="50"/>
      <c r="E109" s="50"/>
      <c r="F109" s="50"/>
      <c r="G109" s="50"/>
      <c r="H109" s="50"/>
      <c r="I109" s="50"/>
    </row>
    <row r="110" spans="3:9" ht="15" customHeight="1" x14ac:dyDescent="0.4">
      <c r="C110" s="50"/>
      <c r="D110" s="50"/>
      <c r="E110" s="50"/>
      <c r="F110" s="50"/>
      <c r="G110" s="50"/>
      <c r="H110" s="50"/>
      <c r="I110" s="50"/>
    </row>
    <row r="111" spans="3:9" ht="15" customHeight="1" x14ac:dyDescent="0.4">
      <c r="C111" s="50"/>
      <c r="D111" s="50"/>
      <c r="E111" s="50"/>
      <c r="F111" s="50"/>
      <c r="G111" s="50"/>
      <c r="H111" s="50"/>
      <c r="I111" s="50"/>
    </row>
    <row r="112" spans="3:9" ht="15" customHeight="1" x14ac:dyDescent="0.4">
      <c r="C112" s="50"/>
      <c r="D112" s="50"/>
      <c r="E112" s="50"/>
      <c r="F112" s="50"/>
      <c r="G112" s="50"/>
      <c r="H112" s="50"/>
      <c r="I112" s="50"/>
    </row>
    <row r="113" spans="3:9" ht="15" customHeight="1" x14ac:dyDescent="0.4">
      <c r="C113" s="50"/>
      <c r="D113" s="50"/>
      <c r="E113" s="50"/>
      <c r="F113" s="50"/>
      <c r="G113" s="50"/>
      <c r="H113" s="50"/>
      <c r="I113" s="50"/>
    </row>
    <row r="114" spans="3:9" ht="15" customHeight="1" x14ac:dyDescent="0.4">
      <c r="C114" s="50"/>
      <c r="D114" s="50"/>
      <c r="E114" s="50"/>
      <c r="F114" s="50"/>
      <c r="G114" s="50"/>
      <c r="H114" s="50"/>
      <c r="I114" s="50"/>
    </row>
    <row r="115" spans="3:9" ht="15" customHeight="1" x14ac:dyDescent="0.4">
      <c r="C115" s="50"/>
      <c r="D115" s="50"/>
      <c r="E115" s="50"/>
      <c r="F115" s="50"/>
      <c r="G115" s="50"/>
      <c r="H115" s="50"/>
      <c r="I115" s="50"/>
    </row>
    <row r="116" spans="3:9" ht="15" customHeight="1" x14ac:dyDescent="0.4">
      <c r="C116" s="50"/>
      <c r="D116" s="50"/>
      <c r="E116" s="50"/>
      <c r="F116" s="50"/>
      <c r="G116" s="50"/>
      <c r="H116" s="50"/>
      <c r="I116" s="50"/>
    </row>
    <row r="117" spans="3:9" ht="15" customHeight="1" x14ac:dyDescent="0.4">
      <c r="C117" s="50"/>
      <c r="D117" s="50"/>
      <c r="E117" s="50"/>
      <c r="F117" s="50"/>
      <c r="G117" s="50"/>
      <c r="H117" s="50"/>
      <c r="I117" s="50"/>
    </row>
    <row r="118" spans="3:9" ht="15" customHeight="1" x14ac:dyDescent="0.4">
      <c r="C118" s="50"/>
      <c r="D118" s="50"/>
      <c r="E118" s="50"/>
      <c r="F118" s="50"/>
      <c r="G118" s="50"/>
      <c r="H118" s="50"/>
      <c r="I118" s="50"/>
    </row>
    <row r="119" spans="3:9" ht="15" customHeight="1" x14ac:dyDescent="0.4">
      <c r="C119" s="50"/>
      <c r="D119" s="50"/>
      <c r="E119" s="50"/>
      <c r="F119" s="50"/>
      <c r="G119" s="50"/>
      <c r="H119" s="50"/>
      <c r="I119" s="50"/>
    </row>
    <row r="120" spans="3:9" ht="15" customHeight="1" x14ac:dyDescent="0.4">
      <c r="C120" s="50"/>
      <c r="D120" s="50"/>
      <c r="E120" s="50"/>
      <c r="F120" s="50"/>
      <c r="G120" s="50"/>
      <c r="H120" s="50"/>
      <c r="I120" s="50"/>
    </row>
    <row r="121" spans="3:9" ht="15" customHeight="1" x14ac:dyDescent="0.4">
      <c r="C121" s="50"/>
      <c r="D121" s="50"/>
      <c r="E121" s="50"/>
      <c r="F121" s="50"/>
      <c r="G121" s="50"/>
      <c r="H121" s="50"/>
      <c r="I121" s="50"/>
    </row>
    <row r="122" spans="3:9" ht="15" customHeight="1" x14ac:dyDescent="0.4">
      <c r="C122" s="50"/>
      <c r="D122" s="50"/>
      <c r="E122" s="50"/>
      <c r="F122" s="50"/>
      <c r="G122" s="50"/>
      <c r="H122" s="50"/>
      <c r="I122" s="50"/>
    </row>
    <row r="123" spans="3:9" ht="15" customHeight="1" x14ac:dyDescent="0.4">
      <c r="C123" s="50"/>
      <c r="D123" s="50"/>
      <c r="E123" s="50"/>
      <c r="F123" s="50"/>
      <c r="G123" s="50"/>
      <c r="H123" s="50"/>
      <c r="I123" s="50"/>
    </row>
    <row r="124" spans="3:9" ht="15" customHeight="1" x14ac:dyDescent="0.4">
      <c r="C124" s="50"/>
      <c r="D124" s="50"/>
      <c r="E124" s="50"/>
      <c r="F124" s="50"/>
      <c r="G124" s="50"/>
      <c r="H124" s="50"/>
      <c r="I124" s="50"/>
    </row>
    <row r="125" spans="3:9" ht="15" customHeight="1" x14ac:dyDescent="0.4">
      <c r="C125" s="50"/>
      <c r="D125" s="50"/>
      <c r="E125" s="50"/>
      <c r="F125" s="50"/>
      <c r="G125" s="50"/>
      <c r="H125" s="50"/>
      <c r="I125" s="50"/>
    </row>
    <row r="126" spans="3:9" ht="15" customHeight="1" x14ac:dyDescent="0.4">
      <c r="C126" s="50"/>
      <c r="D126" s="50"/>
      <c r="E126" s="50"/>
      <c r="F126" s="50"/>
      <c r="G126" s="50"/>
      <c r="H126" s="50"/>
      <c r="I126" s="50"/>
    </row>
    <row r="127" spans="3:9" ht="15" customHeight="1" x14ac:dyDescent="0.4">
      <c r="C127" s="50"/>
      <c r="D127" s="50"/>
      <c r="E127" s="50"/>
      <c r="F127" s="50"/>
      <c r="G127" s="50"/>
      <c r="H127" s="50"/>
      <c r="I127" s="50"/>
    </row>
    <row r="128" spans="3:9" ht="15" customHeight="1" x14ac:dyDescent="0.4">
      <c r="C128" s="50"/>
      <c r="D128" s="50"/>
      <c r="E128" s="50"/>
      <c r="F128" s="50"/>
      <c r="G128" s="50"/>
      <c r="H128" s="50"/>
      <c r="I128" s="50"/>
    </row>
    <row r="129" spans="3:9" ht="15" customHeight="1" x14ac:dyDescent="0.4">
      <c r="C129" s="50"/>
      <c r="D129" s="50"/>
      <c r="E129" s="50"/>
      <c r="F129" s="50"/>
      <c r="G129" s="50"/>
      <c r="H129" s="50"/>
      <c r="I129" s="50"/>
    </row>
    <row r="130" spans="3:9" ht="15" customHeight="1" x14ac:dyDescent="0.4">
      <c r="C130" s="50"/>
      <c r="D130" s="50"/>
      <c r="E130" s="50"/>
      <c r="F130" s="50"/>
      <c r="G130" s="50"/>
      <c r="H130" s="50"/>
      <c r="I130" s="50"/>
    </row>
    <row r="131" spans="3:9" ht="15" customHeight="1" x14ac:dyDescent="0.4">
      <c r="C131" s="50"/>
      <c r="D131" s="50"/>
      <c r="E131" s="50"/>
      <c r="F131" s="50"/>
      <c r="G131" s="50"/>
      <c r="H131" s="50"/>
      <c r="I131" s="50"/>
    </row>
    <row r="132" spans="3:9" ht="15" customHeight="1" x14ac:dyDescent="0.4">
      <c r="C132" s="50"/>
      <c r="D132" s="50"/>
      <c r="E132" s="50"/>
      <c r="F132" s="50"/>
      <c r="G132" s="50"/>
      <c r="H132" s="50"/>
      <c r="I132" s="50"/>
    </row>
    <row r="133" spans="3:9" ht="15" customHeight="1" x14ac:dyDescent="0.4">
      <c r="C133" s="50"/>
      <c r="D133" s="50"/>
      <c r="E133" s="50"/>
      <c r="F133" s="50"/>
      <c r="G133" s="50"/>
      <c r="H133" s="50"/>
      <c r="I133" s="50"/>
    </row>
    <row r="134" spans="3:9" ht="15" customHeight="1" x14ac:dyDescent="0.4">
      <c r="C134" s="50"/>
      <c r="D134" s="50"/>
      <c r="E134" s="50"/>
      <c r="F134" s="50"/>
      <c r="G134" s="50"/>
      <c r="H134" s="50"/>
      <c r="I134" s="50"/>
    </row>
    <row r="135" spans="3:9" ht="15" customHeight="1" x14ac:dyDescent="0.4">
      <c r="C135" s="50"/>
      <c r="D135" s="50"/>
      <c r="E135" s="50"/>
      <c r="F135" s="50"/>
      <c r="G135" s="50"/>
      <c r="H135" s="50"/>
      <c r="I135" s="50"/>
    </row>
    <row r="136" spans="3:9" ht="15" customHeight="1" x14ac:dyDescent="0.4">
      <c r="C136" s="50"/>
      <c r="D136" s="50"/>
      <c r="E136" s="50"/>
      <c r="F136" s="50"/>
      <c r="G136" s="50"/>
      <c r="H136" s="50"/>
      <c r="I136" s="50"/>
    </row>
    <row r="137" spans="3:9" ht="15" customHeight="1" x14ac:dyDescent="0.4">
      <c r="C137" s="50"/>
      <c r="D137" s="50"/>
      <c r="E137" s="50"/>
      <c r="F137" s="50"/>
      <c r="G137" s="50"/>
      <c r="H137" s="50"/>
      <c r="I137" s="50"/>
    </row>
    <row r="138" spans="3:9" ht="15" customHeight="1" x14ac:dyDescent="0.4">
      <c r="C138" s="50"/>
      <c r="D138" s="50"/>
      <c r="E138" s="50"/>
      <c r="F138" s="50"/>
      <c r="G138" s="50"/>
      <c r="H138" s="50"/>
      <c r="I138" s="50"/>
    </row>
    <row r="139" spans="3:9" ht="15" customHeight="1" x14ac:dyDescent="0.4">
      <c r="C139" s="50"/>
      <c r="D139" s="50"/>
      <c r="E139" s="50"/>
      <c r="F139" s="50"/>
      <c r="G139" s="50"/>
      <c r="H139" s="50"/>
      <c r="I139" s="50"/>
    </row>
    <row r="140" spans="3:9" ht="15" customHeight="1" x14ac:dyDescent="0.4">
      <c r="C140" s="50"/>
      <c r="D140" s="50"/>
      <c r="E140" s="50"/>
      <c r="F140" s="50"/>
      <c r="G140" s="50"/>
      <c r="H140" s="50"/>
      <c r="I140" s="50"/>
    </row>
    <row r="141" spans="3:9" ht="15" customHeight="1" x14ac:dyDescent="0.4">
      <c r="C141" s="50"/>
      <c r="D141" s="50"/>
      <c r="E141" s="50"/>
      <c r="F141" s="50"/>
      <c r="G141" s="50"/>
      <c r="H141" s="50"/>
      <c r="I141" s="50"/>
    </row>
    <row r="142" spans="3:9" ht="15" customHeight="1" x14ac:dyDescent="0.4">
      <c r="C142" s="50"/>
      <c r="D142" s="50"/>
      <c r="E142" s="50"/>
      <c r="F142" s="50"/>
      <c r="G142" s="50"/>
      <c r="H142" s="50"/>
      <c r="I142" s="50"/>
    </row>
    <row r="143" spans="3:9" ht="15" customHeight="1" x14ac:dyDescent="0.4">
      <c r="C143" s="50"/>
      <c r="D143" s="50"/>
      <c r="E143" s="50"/>
      <c r="F143" s="50"/>
      <c r="G143" s="50"/>
      <c r="H143" s="50"/>
      <c r="I143" s="50"/>
    </row>
    <row r="144" spans="3:9" ht="15" customHeight="1" x14ac:dyDescent="0.4">
      <c r="C144" s="50"/>
      <c r="D144" s="50"/>
      <c r="E144" s="50"/>
      <c r="F144" s="50"/>
      <c r="G144" s="50"/>
      <c r="H144" s="50"/>
      <c r="I144" s="50"/>
    </row>
    <row r="145" spans="3:9" ht="15" customHeight="1" x14ac:dyDescent="0.4">
      <c r="C145" s="50"/>
      <c r="D145" s="50"/>
      <c r="E145" s="50"/>
      <c r="F145" s="50"/>
      <c r="G145" s="50"/>
      <c r="H145" s="50"/>
      <c r="I145" s="50"/>
    </row>
    <row r="146" spans="3:9" ht="15" customHeight="1" x14ac:dyDescent="0.4">
      <c r="C146" s="50"/>
      <c r="D146" s="50"/>
      <c r="E146" s="50"/>
      <c r="F146" s="50"/>
      <c r="G146" s="50"/>
      <c r="H146" s="50"/>
      <c r="I146" s="50"/>
    </row>
    <row r="147" spans="3:9" ht="15" customHeight="1" x14ac:dyDescent="0.4">
      <c r="C147" s="50"/>
      <c r="D147" s="50"/>
      <c r="E147" s="50"/>
      <c r="F147" s="50"/>
      <c r="G147" s="50"/>
      <c r="H147" s="50"/>
      <c r="I147" s="50"/>
    </row>
    <row r="148" spans="3:9" ht="15" customHeight="1" x14ac:dyDescent="0.4">
      <c r="C148" s="50"/>
      <c r="D148" s="50"/>
      <c r="E148" s="50"/>
      <c r="F148" s="50"/>
      <c r="G148" s="50"/>
      <c r="H148" s="50"/>
      <c r="I148" s="50"/>
    </row>
    <row r="149" spans="3:9" ht="15" customHeight="1" x14ac:dyDescent="0.4">
      <c r="C149" s="50"/>
      <c r="D149" s="50"/>
      <c r="E149" s="50"/>
      <c r="F149" s="50"/>
      <c r="G149" s="50"/>
      <c r="H149" s="50"/>
      <c r="I149" s="50"/>
    </row>
    <row r="150" spans="3:9" ht="15" customHeight="1" x14ac:dyDescent="0.4">
      <c r="C150" s="50"/>
      <c r="D150" s="50"/>
      <c r="E150" s="50"/>
      <c r="F150" s="50"/>
      <c r="G150" s="50"/>
      <c r="H150" s="50"/>
      <c r="I150" s="50"/>
    </row>
    <row r="151" spans="3:9" ht="15" customHeight="1" x14ac:dyDescent="0.4">
      <c r="C151" s="50"/>
      <c r="D151" s="50"/>
      <c r="E151" s="50"/>
      <c r="F151" s="50"/>
      <c r="G151" s="50"/>
      <c r="H151" s="50"/>
      <c r="I151" s="50"/>
    </row>
    <row r="152" spans="3:9" ht="15" customHeight="1" x14ac:dyDescent="0.4">
      <c r="C152" s="50"/>
      <c r="D152" s="50"/>
      <c r="E152" s="50"/>
      <c r="F152" s="50"/>
      <c r="G152" s="50"/>
      <c r="H152" s="50"/>
      <c r="I152" s="50"/>
    </row>
    <row r="153" spans="3:9" ht="15" customHeight="1" x14ac:dyDescent="0.4">
      <c r="C153" s="50"/>
      <c r="D153" s="50"/>
      <c r="E153" s="50"/>
      <c r="F153" s="50"/>
      <c r="G153" s="50"/>
      <c r="H153" s="50"/>
      <c r="I153" s="50"/>
    </row>
    <row r="154" spans="3:9" ht="15" customHeight="1" x14ac:dyDescent="0.4">
      <c r="C154" s="50"/>
      <c r="D154" s="50"/>
      <c r="E154" s="50"/>
      <c r="F154" s="50"/>
      <c r="G154" s="50"/>
      <c r="H154" s="50"/>
      <c r="I154" s="50"/>
    </row>
    <row r="155" spans="3:9" ht="15" customHeight="1" x14ac:dyDescent="0.4">
      <c r="C155" s="50"/>
      <c r="D155" s="50"/>
      <c r="E155" s="50"/>
      <c r="F155" s="50"/>
      <c r="G155" s="50"/>
      <c r="H155" s="50"/>
      <c r="I155" s="50"/>
    </row>
    <row r="156" spans="3:9" ht="15" customHeight="1" x14ac:dyDescent="0.4">
      <c r="C156" s="50"/>
      <c r="D156" s="50"/>
      <c r="E156" s="50"/>
      <c r="F156" s="50"/>
      <c r="G156" s="50"/>
      <c r="H156" s="50"/>
      <c r="I156" s="50"/>
    </row>
    <row r="157" spans="3:9" ht="15" customHeight="1" x14ac:dyDescent="0.4">
      <c r="C157" s="50"/>
      <c r="D157" s="50"/>
      <c r="E157" s="50"/>
      <c r="F157" s="50"/>
      <c r="G157" s="50"/>
      <c r="H157" s="50"/>
      <c r="I157" s="50"/>
    </row>
    <row r="158" spans="3:9" ht="15" customHeight="1" x14ac:dyDescent="0.4">
      <c r="C158" s="50"/>
      <c r="D158" s="50"/>
      <c r="E158" s="50"/>
      <c r="F158" s="50"/>
      <c r="G158" s="50"/>
      <c r="H158" s="50"/>
      <c r="I158" s="50"/>
    </row>
    <row r="159" spans="3:9" ht="15" customHeight="1" x14ac:dyDescent="0.4">
      <c r="C159" s="50"/>
      <c r="D159" s="50"/>
      <c r="E159" s="50"/>
      <c r="F159" s="50"/>
      <c r="G159" s="50"/>
      <c r="H159" s="50"/>
      <c r="I159" s="50"/>
    </row>
    <row r="160" spans="3:9" ht="15" customHeight="1" x14ac:dyDescent="0.4">
      <c r="C160" s="50"/>
      <c r="D160" s="50"/>
      <c r="E160" s="50"/>
      <c r="F160" s="50"/>
      <c r="G160" s="50"/>
      <c r="H160" s="50"/>
      <c r="I160" s="50"/>
    </row>
    <row r="161" spans="3:9" ht="15" customHeight="1" x14ac:dyDescent="0.4">
      <c r="C161" s="50"/>
      <c r="D161" s="50"/>
      <c r="E161" s="50"/>
      <c r="F161" s="50"/>
      <c r="G161" s="50"/>
      <c r="H161" s="50"/>
      <c r="I161" s="50"/>
    </row>
    <row r="162" spans="3:9" ht="15" customHeight="1" x14ac:dyDescent="0.4">
      <c r="C162" s="50"/>
      <c r="D162" s="50"/>
      <c r="E162" s="50"/>
      <c r="F162" s="50"/>
      <c r="G162" s="50"/>
      <c r="H162" s="50"/>
      <c r="I162" s="50"/>
    </row>
    <row r="163" spans="3:9" ht="15" customHeight="1" x14ac:dyDescent="0.4">
      <c r="C163" s="50"/>
      <c r="D163" s="50"/>
      <c r="E163" s="50"/>
      <c r="F163" s="50"/>
      <c r="G163" s="50"/>
      <c r="H163" s="50"/>
      <c r="I163" s="50"/>
    </row>
    <row r="164" spans="3:9" ht="15" customHeight="1" x14ac:dyDescent="0.4">
      <c r="C164" s="50"/>
      <c r="D164" s="50"/>
      <c r="E164" s="50"/>
      <c r="F164" s="50"/>
      <c r="G164" s="50"/>
      <c r="H164" s="50"/>
      <c r="I164" s="50"/>
    </row>
    <row r="165" spans="3:9" ht="15" customHeight="1" x14ac:dyDescent="0.4">
      <c r="C165" s="50"/>
      <c r="D165" s="50"/>
      <c r="E165" s="50"/>
      <c r="F165" s="50"/>
      <c r="G165" s="50"/>
      <c r="H165" s="50"/>
      <c r="I165" s="50"/>
    </row>
    <row r="166" spans="3:9" ht="15" customHeight="1" x14ac:dyDescent="0.4">
      <c r="C166" s="50"/>
      <c r="D166" s="50"/>
      <c r="E166" s="50"/>
      <c r="F166" s="50"/>
      <c r="G166" s="50"/>
      <c r="H166" s="50"/>
      <c r="I166" s="50"/>
    </row>
    <row r="167" spans="3:9" ht="15" customHeight="1" x14ac:dyDescent="0.4">
      <c r="C167" s="50"/>
      <c r="D167" s="50"/>
      <c r="E167" s="50"/>
      <c r="F167" s="50"/>
      <c r="G167" s="50"/>
      <c r="H167" s="50"/>
      <c r="I167" s="50"/>
    </row>
    <row r="168" spans="3:9" ht="15" customHeight="1" x14ac:dyDescent="0.4">
      <c r="C168" s="50"/>
      <c r="D168" s="50"/>
      <c r="E168" s="50"/>
      <c r="F168" s="50"/>
      <c r="G168" s="50"/>
      <c r="H168" s="50"/>
      <c r="I168" s="50"/>
    </row>
    <row r="169" spans="3:9" ht="15" customHeight="1" x14ac:dyDescent="0.4">
      <c r="C169" s="50"/>
      <c r="D169" s="50"/>
      <c r="E169" s="50"/>
      <c r="F169" s="50"/>
      <c r="G169" s="50"/>
      <c r="H169" s="50"/>
      <c r="I169" s="50"/>
    </row>
    <row r="170" spans="3:9" ht="15" customHeight="1" x14ac:dyDescent="0.4">
      <c r="C170" s="50"/>
      <c r="D170" s="50"/>
      <c r="E170" s="50"/>
      <c r="F170" s="50"/>
      <c r="G170" s="50"/>
      <c r="H170" s="50"/>
      <c r="I170" s="50"/>
    </row>
    <row r="171" spans="3:9" ht="15" customHeight="1" x14ac:dyDescent="0.4">
      <c r="C171" s="50"/>
      <c r="D171" s="50"/>
      <c r="E171" s="50"/>
      <c r="F171" s="50"/>
      <c r="G171" s="50"/>
      <c r="H171" s="50"/>
      <c r="I171" s="50"/>
    </row>
    <row r="172" spans="3:9" ht="15" customHeight="1" x14ac:dyDescent="0.4">
      <c r="C172" s="50"/>
      <c r="D172" s="50"/>
      <c r="E172" s="50"/>
      <c r="F172" s="50"/>
      <c r="G172" s="50"/>
      <c r="H172" s="50"/>
      <c r="I172" s="50"/>
    </row>
    <row r="173" spans="3:9" ht="15" customHeight="1" x14ac:dyDescent="0.4">
      <c r="C173" s="50"/>
      <c r="D173" s="50"/>
      <c r="E173" s="50"/>
      <c r="F173" s="50"/>
      <c r="G173" s="50"/>
      <c r="H173" s="50"/>
      <c r="I173" s="50"/>
    </row>
    <row r="174" spans="3:9" ht="15" customHeight="1" x14ac:dyDescent="0.4">
      <c r="C174" s="50"/>
      <c r="D174" s="50"/>
      <c r="E174" s="50"/>
      <c r="F174" s="50"/>
      <c r="G174" s="50"/>
      <c r="H174" s="50"/>
      <c r="I174" s="50"/>
    </row>
    <row r="175" spans="3:9" ht="15" customHeight="1" x14ac:dyDescent="0.4">
      <c r="C175" s="50"/>
      <c r="D175" s="50"/>
      <c r="E175" s="50"/>
      <c r="F175" s="50"/>
      <c r="G175" s="50"/>
      <c r="H175" s="50"/>
      <c r="I175" s="50"/>
    </row>
    <row r="176" spans="3:9" ht="15" customHeight="1" x14ac:dyDescent="0.4">
      <c r="C176" s="50"/>
      <c r="D176" s="50"/>
      <c r="E176" s="50"/>
      <c r="F176" s="50"/>
      <c r="G176" s="50"/>
      <c r="H176" s="50"/>
      <c r="I176" s="50"/>
    </row>
    <row r="177" spans="3:9" ht="15" customHeight="1" x14ac:dyDescent="0.4">
      <c r="C177" s="50"/>
      <c r="D177" s="50"/>
      <c r="E177" s="50"/>
      <c r="F177" s="50"/>
      <c r="G177" s="50"/>
      <c r="H177" s="50"/>
      <c r="I177" s="50"/>
    </row>
    <row r="178" spans="3:9" ht="15" customHeight="1" x14ac:dyDescent="0.4">
      <c r="C178" s="50"/>
      <c r="D178" s="50"/>
      <c r="E178" s="50"/>
      <c r="F178" s="50"/>
      <c r="G178" s="50"/>
      <c r="H178" s="50"/>
      <c r="I178" s="50"/>
    </row>
    <row r="179" spans="3:9" ht="15" customHeight="1" x14ac:dyDescent="0.4">
      <c r="C179" s="50"/>
      <c r="D179" s="50"/>
      <c r="E179" s="50"/>
      <c r="F179" s="50"/>
      <c r="G179" s="50"/>
      <c r="H179" s="50"/>
      <c r="I179" s="50"/>
    </row>
    <row r="180" spans="3:9" ht="15" customHeight="1" x14ac:dyDescent="0.4">
      <c r="C180" s="50"/>
      <c r="D180" s="50"/>
      <c r="E180" s="50"/>
      <c r="F180" s="50"/>
      <c r="G180" s="50"/>
      <c r="H180" s="50"/>
      <c r="I180" s="50"/>
    </row>
    <row r="181" spans="3:9" ht="15" customHeight="1" x14ac:dyDescent="0.4">
      <c r="C181" s="50"/>
      <c r="D181" s="50"/>
      <c r="E181" s="50"/>
      <c r="F181" s="50"/>
      <c r="G181" s="50"/>
      <c r="H181" s="50"/>
      <c r="I181" s="50"/>
    </row>
    <row r="182" spans="3:9" ht="15" customHeight="1" x14ac:dyDescent="0.4">
      <c r="C182" s="50"/>
      <c r="D182" s="50"/>
      <c r="E182" s="50"/>
      <c r="F182" s="50"/>
      <c r="G182" s="50"/>
      <c r="H182" s="50"/>
      <c r="I182" s="50"/>
    </row>
    <row r="183" spans="3:9" ht="15" customHeight="1" x14ac:dyDescent="0.4">
      <c r="C183" s="50"/>
      <c r="D183" s="50"/>
      <c r="E183" s="50"/>
      <c r="F183" s="50"/>
      <c r="G183" s="50"/>
      <c r="H183" s="50"/>
      <c r="I183" s="50"/>
    </row>
    <row r="184" spans="3:9" ht="15" customHeight="1" x14ac:dyDescent="0.4">
      <c r="C184" s="50"/>
      <c r="D184" s="50"/>
      <c r="E184" s="50"/>
      <c r="F184" s="50"/>
      <c r="G184" s="50"/>
      <c r="H184" s="50"/>
      <c r="I184" s="50"/>
    </row>
    <row r="185" spans="3:9" ht="15" customHeight="1" x14ac:dyDescent="0.4">
      <c r="C185" s="50"/>
      <c r="D185" s="50"/>
      <c r="E185" s="50"/>
      <c r="F185" s="50"/>
      <c r="G185" s="50"/>
      <c r="H185" s="50"/>
      <c r="I185" s="50"/>
    </row>
    <row r="186" spans="3:9" ht="15" customHeight="1" x14ac:dyDescent="0.4">
      <c r="C186" s="50"/>
      <c r="D186" s="50"/>
      <c r="E186" s="50"/>
      <c r="F186" s="50"/>
      <c r="G186" s="50"/>
      <c r="H186" s="50"/>
      <c r="I186" s="50"/>
    </row>
    <row r="187" spans="3:9" ht="15" customHeight="1" x14ac:dyDescent="0.4">
      <c r="C187" s="50"/>
      <c r="D187" s="50"/>
      <c r="E187" s="50"/>
      <c r="F187" s="50"/>
      <c r="G187" s="50"/>
      <c r="H187" s="50"/>
      <c r="I187" s="50"/>
    </row>
    <row r="188" spans="3:9" ht="15" customHeight="1" x14ac:dyDescent="0.4">
      <c r="C188" s="50"/>
      <c r="D188" s="50"/>
      <c r="E188" s="50"/>
      <c r="F188" s="50"/>
      <c r="G188" s="50"/>
      <c r="H188" s="50"/>
      <c r="I188" s="50"/>
    </row>
    <row r="189" spans="3:9" ht="15" customHeight="1" x14ac:dyDescent="0.4">
      <c r="C189" s="50"/>
      <c r="D189" s="50"/>
      <c r="E189" s="50"/>
      <c r="F189" s="50"/>
      <c r="G189" s="50"/>
      <c r="H189" s="50"/>
      <c r="I189" s="50"/>
    </row>
    <row r="190" spans="3:9" ht="15" customHeight="1" x14ac:dyDescent="0.4">
      <c r="C190" s="50"/>
      <c r="D190" s="50"/>
      <c r="E190" s="50"/>
      <c r="F190" s="50"/>
      <c r="G190" s="50"/>
      <c r="H190" s="50"/>
      <c r="I190" s="50"/>
    </row>
    <row r="191" spans="3:9" ht="15" customHeight="1" x14ac:dyDescent="0.4">
      <c r="C191" s="50"/>
      <c r="D191" s="50"/>
      <c r="E191" s="50"/>
      <c r="F191" s="50"/>
      <c r="G191" s="50"/>
      <c r="H191" s="50"/>
      <c r="I191" s="50"/>
    </row>
    <row r="192" spans="3:9" ht="15" customHeight="1" x14ac:dyDescent="0.4">
      <c r="C192" s="50"/>
      <c r="D192" s="50"/>
      <c r="E192" s="50"/>
      <c r="F192" s="50"/>
      <c r="G192" s="50"/>
      <c r="H192" s="50"/>
      <c r="I192" s="50"/>
    </row>
    <row r="193" spans="3:9" ht="15" customHeight="1" x14ac:dyDescent="0.4">
      <c r="C193" s="50"/>
      <c r="D193" s="50"/>
      <c r="E193" s="50"/>
      <c r="F193" s="50"/>
      <c r="G193" s="50"/>
      <c r="H193" s="50"/>
      <c r="I193" s="50"/>
    </row>
    <row r="194" spans="3:9" ht="15" customHeight="1" x14ac:dyDescent="0.4">
      <c r="C194" s="50"/>
      <c r="D194" s="50"/>
      <c r="E194" s="50"/>
      <c r="F194" s="50"/>
      <c r="G194" s="50"/>
      <c r="H194" s="50"/>
      <c r="I194" s="50"/>
    </row>
    <row r="195" spans="3:9" ht="15" customHeight="1" x14ac:dyDescent="0.4">
      <c r="C195" s="50"/>
      <c r="D195" s="50"/>
      <c r="E195" s="50"/>
      <c r="F195" s="50"/>
      <c r="G195" s="50"/>
      <c r="H195" s="50"/>
      <c r="I195" s="50"/>
    </row>
    <row r="196" spans="3:9" ht="15" customHeight="1" x14ac:dyDescent="0.4">
      <c r="C196" s="50"/>
      <c r="D196" s="50"/>
      <c r="E196" s="50"/>
      <c r="F196" s="50"/>
      <c r="G196" s="50"/>
      <c r="H196" s="50"/>
      <c r="I196" s="50"/>
    </row>
    <row r="197" spans="3:9" ht="15" customHeight="1" x14ac:dyDescent="0.4">
      <c r="C197" s="50"/>
      <c r="D197" s="50"/>
      <c r="E197" s="50"/>
      <c r="F197" s="50"/>
      <c r="G197" s="50"/>
      <c r="H197" s="50"/>
      <c r="I197" s="50"/>
    </row>
    <row r="198" spans="3:9" ht="15" customHeight="1" x14ac:dyDescent="0.4">
      <c r="C198" s="50"/>
      <c r="D198" s="50"/>
      <c r="E198" s="50"/>
      <c r="F198" s="50"/>
      <c r="G198" s="50"/>
      <c r="H198" s="50"/>
      <c r="I198" s="50"/>
    </row>
    <row r="199" spans="3:9" ht="15" customHeight="1" x14ac:dyDescent="0.4">
      <c r="C199" s="50"/>
      <c r="D199" s="50"/>
      <c r="E199" s="50"/>
      <c r="F199" s="50"/>
      <c r="G199" s="50"/>
      <c r="H199" s="50"/>
      <c r="I199" s="50"/>
    </row>
    <row r="200" spans="3:9" ht="15" customHeight="1" x14ac:dyDescent="0.4">
      <c r="C200" s="50"/>
      <c r="D200" s="50"/>
      <c r="E200" s="50"/>
      <c r="F200" s="50"/>
      <c r="G200" s="50"/>
      <c r="H200" s="50"/>
      <c r="I200" s="50"/>
    </row>
    <row r="201" spans="3:9" ht="15" customHeight="1" x14ac:dyDescent="0.4">
      <c r="C201" s="50"/>
      <c r="D201" s="50"/>
      <c r="E201" s="50"/>
      <c r="F201" s="50"/>
      <c r="G201" s="50"/>
      <c r="H201" s="50"/>
      <c r="I201" s="50"/>
    </row>
    <row r="202" spans="3:9" ht="15" customHeight="1" x14ac:dyDescent="0.4">
      <c r="C202" s="50"/>
      <c r="D202" s="50"/>
      <c r="E202" s="50"/>
      <c r="F202" s="50"/>
      <c r="G202" s="50"/>
      <c r="H202" s="50"/>
      <c r="I202" s="50"/>
    </row>
    <row r="203" spans="3:9" ht="15" customHeight="1" x14ac:dyDescent="0.4">
      <c r="C203" s="50"/>
      <c r="D203" s="50"/>
      <c r="E203" s="50"/>
      <c r="F203" s="50"/>
      <c r="G203" s="50"/>
      <c r="H203" s="50"/>
      <c r="I203" s="50"/>
    </row>
    <row r="204" spans="3:9" ht="15" customHeight="1" x14ac:dyDescent="0.4">
      <c r="C204" s="50"/>
      <c r="D204" s="50"/>
      <c r="E204" s="50"/>
      <c r="F204" s="50"/>
      <c r="G204" s="50"/>
      <c r="H204" s="50"/>
      <c r="I204" s="50"/>
    </row>
    <row r="205" spans="3:9" ht="15" customHeight="1" x14ac:dyDescent="0.4">
      <c r="C205" s="50"/>
      <c r="D205" s="50"/>
      <c r="E205" s="50"/>
      <c r="F205" s="50"/>
      <c r="G205" s="50"/>
      <c r="H205" s="50"/>
      <c r="I205" s="50"/>
    </row>
    <row r="206" spans="3:9" ht="15" customHeight="1" x14ac:dyDescent="0.4">
      <c r="C206" s="50"/>
      <c r="D206" s="50"/>
      <c r="E206" s="50"/>
      <c r="F206" s="50"/>
      <c r="G206" s="50"/>
      <c r="H206" s="50"/>
      <c r="I206" s="50"/>
    </row>
    <row r="207" spans="3:9" ht="15" customHeight="1" x14ac:dyDescent="0.4">
      <c r="C207" s="50"/>
      <c r="D207" s="50"/>
      <c r="E207" s="50"/>
      <c r="F207" s="50"/>
      <c r="G207" s="50"/>
      <c r="H207" s="50"/>
      <c r="I207" s="50"/>
    </row>
    <row r="208" spans="3:9" ht="15" customHeight="1" x14ac:dyDescent="0.4">
      <c r="C208" s="50"/>
      <c r="D208" s="50"/>
      <c r="E208" s="50"/>
      <c r="F208" s="50"/>
      <c r="G208" s="50"/>
      <c r="H208" s="50"/>
      <c r="I208" s="50"/>
    </row>
    <row r="209" spans="3:9" ht="15" customHeight="1" x14ac:dyDescent="0.4">
      <c r="C209" s="50"/>
      <c r="D209" s="50"/>
      <c r="E209" s="50"/>
      <c r="F209" s="50"/>
      <c r="G209" s="50"/>
      <c r="H209" s="50"/>
      <c r="I209" s="50"/>
    </row>
    <row r="210" spans="3:9" ht="15" customHeight="1" x14ac:dyDescent="0.4">
      <c r="C210" s="50"/>
      <c r="D210" s="50"/>
      <c r="E210" s="50"/>
      <c r="F210" s="50"/>
      <c r="G210" s="50"/>
      <c r="H210" s="50"/>
      <c r="I210" s="50"/>
    </row>
    <row r="211" spans="3:9" ht="15" customHeight="1" x14ac:dyDescent="0.4">
      <c r="C211" s="50"/>
      <c r="D211" s="50"/>
      <c r="E211" s="50"/>
      <c r="F211" s="50"/>
      <c r="G211" s="50"/>
      <c r="H211" s="50"/>
      <c r="I211" s="50"/>
    </row>
    <row r="212" spans="3:9" ht="15" customHeight="1" x14ac:dyDescent="0.4">
      <c r="C212" s="50"/>
      <c r="D212" s="50"/>
      <c r="E212" s="50"/>
      <c r="F212" s="50"/>
      <c r="G212" s="50"/>
      <c r="H212" s="50"/>
      <c r="I212" s="50"/>
    </row>
    <row r="213" spans="3:9" ht="15" customHeight="1" x14ac:dyDescent="0.4">
      <c r="C213" s="50"/>
      <c r="D213" s="50"/>
      <c r="E213" s="50"/>
      <c r="F213" s="50"/>
      <c r="G213" s="50"/>
      <c r="H213" s="50"/>
      <c r="I213" s="50"/>
    </row>
    <row r="214" spans="3:9" ht="15" customHeight="1" x14ac:dyDescent="0.4">
      <c r="C214" s="50"/>
      <c r="D214" s="50"/>
      <c r="E214" s="50"/>
      <c r="F214" s="50"/>
      <c r="G214" s="50"/>
      <c r="H214" s="50"/>
      <c r="I214" s="50"/>
    </row>
    <row r="215" spans="3:9" ht="15" customHeight="1" x14ac:dyDescent="0.4">
      <c r="C215" s="50"/>
      <c r="D215" s="50"/>
      <c r="E215" s="50"/>
      <c r="F215" s="50"/>
      <c r="G215" s="50"/>
      <c r="H215" s="50"/>
      <c r="I215" s="50"/>
    </row>
    <row r="216" spans="3:9" ht="15" customHeight="1" x14ac:dyDescent="0.4">
      <c r="C216" s="50"/>
      <c r="D216" s="50"/>
      <c r="E216" s="50"/>
      <c r="F216" s="50"/>
      <c r="G216" s="50"/>
      <c r="H216" s="50"/>
      <c r="I216" s="50"/>
    </row>
    <row r="217" spans="3:9" ht="15" customHeight="1" x14ac:dyDescent="0.4">
      <c r="C217" s="50"/>
      <c r="D217" s="50"/>
      <c r="E217" s="50"/>
      <c r="F217" s="50"/>
      <c r="G217" s="50"/>
      <c r="H217" s="50"/>
      <c r="I217" s="50"/>
    </row>
    <row r="218" spans="3:9" ht="15" customHeight="1" x14ac:dyDescent="0.4">
      <c r="C218" s="50"/>
      <c r="D218" s="50"/>
      <c r="E218" s="50"/>
      <c r="F218" s="50"/>
      <c r="G218" s="50"/>
      <c r="H218" s="50"/>
      <c r="I218" s="50"/>
    </row>
    <row r="219" spans="3:9" ht="15" customHeight="1" x14ac:dyDescent="0.4">
      <c r="C219" s="50"/>
      <c r="D219" s="50"/>
      <c r="E219" s="50"/>
      <c r="F219" s="50"/>
      <c r="G219" s="50"/>
      <c r="H219" s="50"/>
      <c r="I219" s="50"/>
    </row>
    <row r="220" spans="3:9" ht="15" customHeight="1" x14ac:dyDescent="0.4">
      <c r="C220" s="50"/>
      <c r="D220" s="50"/>
      <c r="E220" s="50"/>
      <c r="F220" s="50"/>
      <c r="G220" s="50"/>
      <c r="H220" s="50"/>
      <c r="I220" s="50"/>
    </row>
    <row r="221" spans="3:9" ht="15" customHeight="1" x14ac:dyDescent="0.4">
      <c r="C221" s="50"/>
      <c r="D221" s="50"/>
      <c r="E221" s="50"/>
      <c r="F221" s="50"/>
      <c r="G221" s="50"/>
      <c r="H221" s="50"/>
      <c r="I221" s="50"/>
    </row>
    <row r="222" spans="3:9" ht="15" customHeight="1" x14ac:dyDescent="0.4">
      <c r="C222" s="50"/>
      <c r="D222" s="50"/>
      <c r="E222" s="50"/>
      <c r="F222" s="50"/>
      <c r="G222" s="50"/>
      <c r="H222" s="50"/>
      <c r="I222" s="50"/>
    </row>
    <row r="223" spans="3:9" ht="15" customHeight="1" x14ac:dyDescent="0.4">
      <c r="C223" s="50"/>
      <c r="D223" s="50"/>
      <c r="E223" s="50"/>
      <c r="F223" s="50"/>
      <c r="G223" s="50"/>
      <c r="H223" s="50"/>
      <c r="I223" s="50"/>
    </row>
    <row r="224" spans="3:9" ht="15" customHeight="1" x14ac:dyDescent="0.4">
      <c r="C224" s="50"/>
      <c r="D224" s="50"/>
      <c r="E224" s="50"/>
      <c r="F224" s="50"/>
      <c r="G224" s="50"/>
      <c r="H224" s="50"/>
      <c r="I224" s="50"/>
    </row>
    <row r="225" spans="3:9" ht="15" customHeight="1" x14ac:dyDescent="0.4">
      <c r="C225" s="50"/>
      <c r="D225" s="50"/>
      <c r="E225" s="50"/>
      <c r="F225" s="50"/>
      <c r="G225" s="50"/>
      <c r="H225" s="50"/>
      <c r="I225" s="50"/>
    </row>
    <row r="226" spans="3:9" ht="15" customHeight="1" x14ac:dyDescent="0.4">
      <c r="C226" s="50"/>
      <c r="D226" s="50"/>
      <c r="E226" s="50"/>
      <c r="F226" s="50"/>
      <c r="G226" s="50"/>
      <c r="H226" s="50"/>
      <c r="I226" s="50"/>
    </row>
    <row r="227" spans="3:9" ht="15" customHeight="1" x14ac:dyDescent="0.4">
      <c r="C227" s="50"/>
      <c r="D227" s="50"/>
      <c r="E227" s="50"/>
      <c r="F227" s="50"/>
      <c r="G227" s="50"/>
      <c r="H227" s="50"/>
      <c r="I227" s="50"/>
    </row>
    <row r="228" spans="3:9" ht="15" customHeight="1" x14ac:dyDescent="0.4">
      <c r="C228" s="50"/>
      <c r="D228" s="50"/>
      <c r="E228" s="50"/>
      <c r="F228" s="50"/>
      <c r="G228" s="50"/>
      <c r="H228" s="50"/>
      <c r="I228" s="50"/>
    </row>
    <row r="229" spans="3:9" ht="15" customHeight="1" x14ac:dyDescent="0.4">
      <c r="C229" s="50"/>
      <c r="D229" s="50"/>
      <c r="E229" s="50"/>
      <c r="F229" s="50"/>
      <c r="G229" s="50"/>
      <c r="H229" s="50"/>
      <c r="I229" s="50"/>
    </row>
    <row r="230" spans="3:9" ht="15" customHeight="1" x14ac:dyDescent="0.4">
      <c r="C230" s="50"/>
      <c r="D230" s="50"/>
      <c r="E230" s="50"/>
      <c r="F230" s="50"/>
      <c r="G230" s="50"/>
      <c r="H230" s="50"/>
      <c r="I230" s="50"/>
    </row>
    <row r="231" spans="3:9" ht="15" customHeight="1" x14ac:dyDescent="0.4">
      <c r="C231" s="50"/>
      <c r="D231" s="50"/>
      <c r="E231" s="50"/>
      <c r="F231" s="50"/>
      <c r="G231" s="50"/>
      <c r="H231" s="50"/>
      <c r="I231" s="50"/>
    </row>
    <row r="232" spans="3:9" ht="15" customHeight="1" x14ac:dyDescent="0.4">
      <c r="C232" s="50"/>
      <c r="D232" s="50"/>
      <c r="E232" s="50"/>
      <c r="F232" s="50"/>
      <c r="G232" s="50"/>
      <c r="H232" s="50"/>
      <c r="I232" s="50"/>
    </row>
    <row r="233" spans="3:9" ht="15" customHeight="1" x14ac:dyDescent="0.4">
      <c r="C233" s="50"/>
      <c r="D233" s="50"/>
      <c r="E233" s="50"/>
      <c r="F233" s="50"/>
      <c r="G233" s="50"/>
      <c r="H233" s="50"/>
      <c r="I233" s="50"/>
    </row>
    <row r="234" spans="3:9" ht="15" customHeight="1" x14ac:dyDescent="0.4">
      <c r="C234" s="50"/>
      <c r="D234" s="50"/>
      <c r="E234" s="50"/>
      <c r="F234" s="50"/>
      <c r="G234" s="50"/>
      <c r="H234" s="50"/>
      <c r="I234" s="50"/>
    </row>
    <row r="235" spans="3:9" ht="15" customHeight="1" x14ac:dyDescent="0.4">
      <c r="C235" s="50"/>
      <c r="D235" s="50"/>
      <c r="E235" s="50"/>
      <c r="F235" s="50"/>
      <c r="G235" s="50"/>
      <c r="H235" s="50"/>
      <c r="I235" s="50"/>
    </row>
    <row r="236" spans="3:9" ht="15" customHeight="1" x14ac:dyDescent="0.4">
      <c r="C236" s="50"/>
      <c r="D236" s="50"/>
      <c r="E236" s="50"/>
      <c r="F236" s="50"/>
      <c r="G236" s="50"/>
      <c r="H236" s="50"/>
      <c r="I236" s="50"/>
    </row>
    <row r="237" spans="3:9" ht="15" customHeight="1" x14ac:dyDescent="0.4">
      <c r="C237" s="50"/>
      <c r="D237" s="50"/>
      <c r="E237" s="50"/>
      <c r="F237" s="50"/>
      <c r="G237" s="50"/>
      <c r="H237" s="50"/>
      <c r="I237" s="50"/>
    </row>
    <row r="238" spans="3:9" ht="15" customHeight="1" x14ac:dyDescent="0.4">
      <c r="C238" s="50"/>
      <c r="D238" s="50"/>
      <c r="E238" s="50"/>
      <c r="F238" s="50"/>
      <c r="G238" s="50"/>
      <c r="H238" s="50"/>
      <c r="I238" s="50"/>
    </row>
    <row r="239" spans="3:9" ht="15" customHeight="1" x14ac:dyDescent="0.4">
      <c r="C239" s="50"/>
      <c r="D239" s="50"/>
      <c r="E239" s="50"/>
      <c r="F239" s="50"/>
      <c r="G239" s="50"/>
      <c r="H239" s="50"/>
      <c r="I239" s="50"/>
    </row>
    <row r="240" spans="3:9" ht="15" customHeight="1" x14ac:dyDescent="0.4">
      <c r="C240" s="50"/>
      <c r="D240" s="50"/>
      <c r="E240" s="50"/>
      <c r="F240" s="50"/>
      <c r="G240" s="50"/>
      <c r="H240" s="50"/>
      <c r="I240" s="50"/>
    </row>
    <row r="241" spans="3:9" ht="15" customHeight="1" x14ac:dyDescent="0.4">
      <c r="C241" s="50"/>
      <c r="D241" s="50"/>
      <c r="E241" s="50"/>
      <c r="F241" s="50"/>
      <c r="G241" s="50"/>
      <c r="H241" s="50"/>
      <c r="I241" s="50"/>
    </row>
    <row r="242" spans="3:9" ht="15" customHeight="1" x14ac:dyDescent="0.4">
      <c r="C242" s="50"/>
      <c r="D242" s="50"/>
      <c r="E242" s="50"/>
      <c r="F242" s="50"/>
      <c r="G242" s="50"/>
      <c r="H242" s="50"/>
      <c r="I242" s="50"/>
    </row>
    <row r="243" spans="3:9" ht="15" customHeight="1" x14ac:dyDescent="0.4">
      <c r="C243" s="50"/>
      <c r="D243" s="50"/>
      <c r="E243" s="50"/>
      <c r="F243" s="50"/>
      <c r="G243" s="50"/>
      <c r="H243" s="50"/>
      <c r="I243" s="50"/>
    </row>
    <row r="244" spans="3:9" ht="15" customHeight="1" x14ac:dyDescent="0.4">
      <c r="C244" s="50"/>
      <c r="D244" s="50"/>
      <c r="E244" s="50"/>
      <c r="F244" s="50"/>
      <c r="G244" s="50"/>
      <c r="H244" s="50"/>
      <c r="I244" s="50"/>
    </row>
    <row r="245" spans="3:9" ht="15" customHeight="1" x14ac:dyDescent="0.4">
      <c r="C245" s="50"/>
      <c r="D245" s="50"/>
      <c r="E245" s="50"/>
      <c r="F245" s="50"/>
      <c r="G245" s="50"/>
      <c r="H245" s="50"/>
      <c r="I245" s="50"/>
    </row>
    <row r="246" spans="3:9" ht="15" customHeight="1" x14ac:dyDescent="0.4">
      <c r="C246" s="50"/>
      <c r="D246" s="50"/>
      <c r="E246" s="50"/>
      <c r="F246" s="50"/>
      <c r="G246" s="50"/>
      <c r="H246" s="50"/>
      <c r="I246" s="50"/>
    </row>
    <row r="247" spans="3:9" ht="15" customHeight="1" x14ac:dyDescent="0.4">
      <c r="C247" s="50"/>
      <c r="D247" s="50"/>
      <c r="E247" s="50"/>
      <c r="F247" s="50"/>
      <c r="G247" s="50"/>
      <c r="H247" s="50"/>
      <c r="I247" s="50"/>
    </row>
    <row r="248" spans="3:9" ht="15" customHeight="1" x14ac:dyDescent="0.4">
      <c r="C248" s="50"/>
      <c r="D248" s="50"/>
      <c r="E248" s="50"/>
      <c r="F248" s="50"/>
      <c r="G248" s="50"/>
      <c r="H248" s="50"/>
      <c r="I248" s="50"/>
    </row>
    <row r="249" spans="3:9" ht="15" customHeight="1" x14ac:dyDescent="0.4">
      <c r="C249" s="50"/>
      <c r="D249" s="50"/>
      <c r="E249" s="50"/>
      <c r="F249" s="50"/>
      <c r="G249" s="50"/>
      <c r="H249" s="50"/>
      <c r="I249" s="50"/>
    </row>
    <row r="250" spans="3:9" ht="15" customHeight="1" x14ac:dyDescent="0.4">
      <c r="C250" s="50"/>
      <c r="D250" s="50"/>
      <c r="E250" s="50"/>
      <c r="F250" s="50"/>
      <c r="G250" s="50"/>
      <c r="H250" s="50"/>
      <c r="I250" s="50"/>
    </row>
    <row r="251" spans="3:9" ht="15" customHeight="1" x14ac:dyDescent="0.4">
      <c r="C251" s="50"/>
      <c r="D251" s="50"/>
      <c r="E251" s="50"/>
      <c r="F251" s="50"/>
      <c r="G251" s="50"/>
      <c r="H251" s="50"/>
      <c r="I251" s="50"/>
    </row>
    <row r="252" spans="3:9" ht="15" customHeight="1" x14ac:dyDescent="0.4">
      <c r="C252" s="50"/>
      <c r="D252" s="50"/>
      <c r="E252" s="50"/>
      <c r="F252" s="50"/>
      <c r="G252" s="50"/>
      <c r="H252" s="50"/>
      <c r="I252" s="50"/>
    </row>
    <row r="253" spans="3:9" ht="15" customHeight="1" x14ac:dyDescent="0.4">
      <c r="C253" s="50"/>
      <c r="D253" s="50"/>
      <c r="E253" s="50"/>
      <c r="F253" s="50"/>
      <c r="G253" s="50"/>
      <c r="H253" s="50"/>
      <c r="I253" s="50"/>
    </row>
    <row r="254" spans="3:9" ht="15" customHeight="1" x14ac:dyDescent="0.4">
      <c r="C254" s="50"/>
      <c r="D254" s="50"/>
      <c r="E254" s="50"/>
      <c r="F254" s="50"/>
      <c r="G254" s="50"/>
      <c r="H254" s="50"/>
      <c r="I254" s="50"/>
    </row>
    <row r="255" spans="3:9" ht="15" customHeight="1" x14ac:dyDescent="0.4">
      <c r="C255" s="50"/>
      <c r="D255" s="50"/>
      <c r="E255" s="50"/>
      <c r="F255" s="50"/>
      <c r="G255" s="50"/>
      <c r="H255" s="50"/>
      <c r="I255" s="50"/>
    </row>
    <row r="256" spans="3:9" ht="15" customHeight="1" x14ac:dyDescent="0.4">
      <c r="C256" s="50"/>
      <c r="D256" s="50"/>
      <c r="E256" s="50"/>
      <c r="F256" s="50"/>
      <c r="G256" s="50"/>
      <c r="H256" s="50"/>
      <c r="I256" s="50"/>
    </row>
    <row r="257" spans="3:9" ht="15" customHeight="1" x14ac:dyDescent="0.4">
      <c r="C257" s="50"/>
      <c r="D257" s="50"/>
      <c r="E257" s="50"/>
      <c r="F257" s="50"/>
      <c r="G257" s="50"/>
      <c r="H257" s="50"/>
      <c r="I257" s="50"/>
    </row>
    <row r="258" spans="3:9" ht="15" customHeight="1" x14ac:dyDescent="0.4">
      <c r="C258" s="50"/>
      <c r="D258" s="50"/>
      <c r="E258" s="50"/>
      <c r="F258" s="50"/>
      <c r="G258" s="50"/>
      <c r="H258" s="50"/>
      <c r="I258" s="50"/>
    </row>
    <row r="259" spans="3:9" ht="15" customHeight="1" x14ac:dyDescent="0.4">
      <c r="C259" s="50"/>
      <c r="D259" s="50"/>
      <c r="E259" s="50"/>
      <c r="F259" s="50"/>
      <c r="G259" s="50"/>
      <c r="H259" s="50"/>
      <c r="I259" s="50"/>
    </row>
    <row r="260" spans="3:9" ht="15" customHeight="1" x14ac:dyDescent="0.4">
      <c r="C260" s="50"/>
      <c r="D260" s="50"/>
      <c r="E260" s="50"/>
      <c r="F260" s="50"/>
      <c r="G260" s="50"/>
      <c r="H260" s="50"/>
      <c r="I260" s="50"/>
    </row>
    <row r="261" spans="3:9" ht="15" customHeight="1" x14ac:dyDescent="0.4">
      <c r="C261" s="50"/>
      <c r="D261" s="50"/>
      <c r="E261" s="50"/>
      <c r="F261" s="50"/>
      <c r="G261" s="50"/>
      <c r="H261" s="50"/>
      <c r="I261" s="50"/>
    </row>
    <row r="262" spans="3:9" ht="15" customHeight="1" x14ac:dyDescent="0.4">
      <c r="C262" s="50"/>
      <c r="D262" s="50"/>
      <c r="E262" s="50"/>
      <c r="F262" s="50"/>
      <c r="G262" s="50"/>
      <c r="H262" s="50"/>
      <c r="I262" s="50"/>
    </row>
    <row r="263" spans="3:9" ht="15" customHeight="1" x14ac:dyDescent="0.4">
      <c r="C263" s="50"/>
      <c r="D263" s="50"/>
      <c r="E263" s="50"/>
      <c r="F263" s="50"/>
      <c r="G263" s="50"/>
      <c r="H263" s="50"/>
      <c r="I263" s="50"/>
    </row>
    <row r="264" spans="3:9" ht="15" customHeight="1" x14ac:dyDescent="0.4">
      <c r="C264" s="50"/>
      <c r="D264" s="50"/>
      <c r="E264" s="50"/>
      <c r="F264" s="50"/>
      <c r="G264" s="50"/>
      <c r="H264" s="50"/>
      <c r="I264" s="50"/>
    </row>
    <row r="265" spans="3:9" ht="15" customHeight="1" x14ac:dyDescent="0.4">
      <c r="C265" s="50"/>
      <c r="D265" s="50"/>
      <c r="E265" s="50"/>
      <c r="F265" s="50"/>
      <c r="G265" s="50"/>
      <c r="H265" s="50"/>
      <c r="I265" s="50"/>
    </row>
    <row r="266" spans="3:9" ht="15" customHeight="1" x14ac:dyDescent="0.4">
      <c r="C266" s="50"/>
      <c r="D266" s="50"/>
      <c r="E266" s="50"/>
      <c r="F266" s="50"/>
      <c r="G266" s="50"/>
      <c r="H266" s="50"/>
      <c r="I266" s="50"/>
    </row>
    <row r="267" spans="3:9" ht="15" customHeight="1" x14ac:dyDescent="0.4">
      <c r="C267" s="50"/>
      <c r="D267" s="50"/>
      <c r="E267" s="50"/>
      <c r="F267" s="50"/>
      <c r="G267" s="50"/>
      <c r="H267" s="50"/>
      <c r="I267" s="50"/>
    </row>
    <row r="268" spans="3:9" ht="15" customHeight="1" x14ac:dyDescent="0.4">
      <c r="C268" s="50"/>
      <c r="D268" s="50"/>
      <c r="E268" s="50"/>
      <c r="F268" s="50"/>
      <c r="G268" s="50"/>
      <c r="H268" s="50"/>
      <c r="I268" s="50"/>
    </row>
    <row r="269" spans="3:9" ht="15" customHeight="1" x14ac:dyDescent="0.4">
      <c r="C269" s="50"/>
      <c r="D269" s="50"/>
      <c r="E269" s="50"/>
      <c r="F269" s="50"/>
      <c r="G269" s="50"/>
      <c r="H269" s="50"/>
      <c r="I269" s="50"/>
    </row>
    <row r="270" spans="3:9" ht="15" customHeight="1" x14ac:dyDescent="0.4">
      <c r="C270" s="50"/>
      <c r="D270" s="50"/>
      <c r="E270" s="50"/>
      <c r="F270" s="50"/>
      <c r="G270" s="50"/>
      <c r="H270" s="50"/>
      <c r="I270" s="50"/>
    </row>
    <row r="271" spans="3:9" ht="15" customHeight="1" x14ac:dyDescent="0.4">
      <c r="C271" s="50"/>
      <c r="D271" s="50"/>
      <c r="E271" s="50"/>
      <c r="F271" s="50"/>
      <c r="G271" s="50"/>
      <c r="H271" s="50"/>
      <c r="I271" s="50"/>
    </row>
    <row r="272" spans="3:9" ht="15" customHeight="1" x14ac:dyDescent="0.4">
      <c r="C272" s="50"/>
      <c r="D272" s="50"/>
      <c r="E272" s="50"/>
      <c r="F272" s="50"/>
      <c r="G272" s="50"/>
      <c r="H272" s="50"/>
      <c r="I272" s="50"/>
    </row>
    <row r="273" spans="3:9" ht="15" customHeight="1" x14ac:dyDescent="0.4">
      <c r="C273" s="50"/>
      <c r="D273" s="50"/>
      <c r="E273" s="50"/>
      <c r="F273" s="50"/>
      <c r="G273" s="50"/>
      <c r="H273" s="50"/>
      <c r="I273" s="50"/>
    </row>
    <row r="274" spans="3:9" ht="15" customHeight="1" x14ac:dyDescent="0.4">
      <c r="C274" s="50"/>
      <c r="D274" s="50"/>
      <c r="E274" s="50"/>
      <c r="F274" s="50"/>
      <c r="G274" s="50"/>
      <c r="H274" s="50"/>
      <c r="I274" s="50"/>
    </row>
    <row r="275" spans="3:9" ht="15" customHeight="1" x14ac:dyDescent="0.4">
      <c r="C275" s="50"/>
      <c r="D275" s="50"/>
      <c r="E275" s="50"/>
      <c r="F275" s="50"/>
      <c r="G275" s="50"/>
      <c r="H275" s="50"/>
      <c r="I275" s="50"/>
    </row>
    <row r="276" spans="3:9" ht="15" customHeight="1" x14ac:dyDescent="0.4">
      <c r="C276" s="50"/>
      <c r="D276" s="50"/>
      <c r="E276" s="50"/>
      <c r="F276" s="50"/>
      <c r="G276" s="50"/>
      <c r="H276" s="50"/>
      <c r="I276" s="50"/>
    </row>
    <row r="277" spans="3:9" ht="15" customHeight="1" x14ac:dyDescent="0.4">
      <c r="C277" s="50"/>
      <c r="D277" s="50"/>
      <c r="E277" s="50"/>
      <c r="F277" s="50"/>
      <c r="G277" s="50"/>
      <c r="H277" s="50"/>
      <c r="I277" s="50"/>
    </row>
    <row r="278" spans="3:9" ht="15" customHeight="1" x14ac:dyDescent="0.4">
      <c r="C278" s="50"/>
      <c r="D278" s="50"/>
      <c r="E278" s="50"/>
      <c r="F278" s="50"/>
      <c r="G278" s="50"/>
      <c r="H278" s="50"/>
      <c r="I278" s="50"/>
    </row>
    <row r="279" spans="3:9" ht="15" customHeight="1" x14ac:dyDescent="0.4">
      <c r="C279" s="50"/>
      <c r="D279" s="50"/>
      <c r="E279" s="50"/>
      <c r="F279" s="50"/>
      <c r="G279" s="50"/>
      <c r="H279" s="50"/>
      <c r="I279" s="50"/>
    </row>
    <row r="280" spans="3:9" ht="15" customHeight="1" x14ac:dyDescent="0.4">
      <c r="C280" s="50"/>
      <c r="D280" s="50"/>
      <c r="E280" s="50"/>
      <c r="F280" s="50"/>
      <c r="G280" s="50"/>
      <c r="H280" s="50"/>
      <c r="I280" s="50"/>
    </row>
    <row r="281" spans="3:9" ht="15" customHeight="1" x14ac:dyDescent="0.4">
      <c r="C281" s="50"/>
      <c r="D281" s="50"/>
      <c r="E281" s="50"/>
      <c r="F281" s="50"/>
      <c r="G281" s="50"/>
      <c r="H281" s="50"/>
      <c r="I281" s="50"/>
    </row>
    <row r="282" spans="3:9" ht="15" customHeight="1" x14ac:dyDescent="0.4">
      <c r="C282" s="50"/>
      <c r="D282" s="50"/>
      <c r="E282" s="50"/>
      <c r="F282" s="50"/>
      <c r="G282" s="50"/>
      <c r="H282" s="50"/>
      <c r="I282" s="50"/>
    </row>
    <row r="283" spans="3:9" ht="15" customHeight="1" x14ac:dyDescent="0.4">
      <c r="C283" s="50"/>
      <c r="D283" s="50"/>
      <c r="E283" s="50"/>
      <c r="F283" s="50"/>
      <c r="G283" s="50"/>
      <c r="H283" s="50"/>
      <c r="I283" s="50"/>
    </row>
    <row r="284" spans="3:9" ht="15" customHeight="1" x14ac:dyDescent="0.4">
      <c r="C284" s="50"/>
      <c r="D284" s="50"/>
      <c r="E284" s="50"/>
      <c r="F284" s="50"/>
      <c r="G284" s="50"/>
      <c r="H284" s="50"/>
      <c r="I284" s="50"/>
    </row>
    <row r="285" spans="3:9" ht="15" customHeight="1" x14ac:dyDescent="0.4">
      <c r="C285" s="50"/>
      <c r="D285" s="50"/>
      <c r="E285" s="50"/>
      <c r="F285" s="50"/>
      <c r="G285" s="50"/>
      <c r="H285" s="50"/>
      <c r="I285" s="50"/>
    </row>
    <row r="286" spans="3:9" ht="15" customHeight="1" x14ac:dyDescent="0.4">
      <c r="C286" s="50"/>
      <c r="D286" s="50"/>
      <c r="E286" s="50"/>
      <c r="F286" s="50"/>
      <c r="G286" s="50"/>
      <c r="H286" s="50"/>
      <c r="I286" s="50"/>
    </row>
    <row r="287" spans="3:9" ht="15" customHeight="1" x14ac:dyDescent="0.4">
      <c r="C287" s="50"/>
      <c r="D287" s="50"/>
      <c r="E287" s="50"/>
      <c r="F287" s="50"/>
      <c r="G287" s="50"/>
      <c r="H287" s="50"/>
      <c r="I287" s="50"/>
    </row>
    <row r="288" spans="3:9" ht="15" customHeight="1" x14ac:dyDescent="0.4">
      <c r="C288" s="50"/>
      <c r="D288" s="50"/>
      <c r="E288" s="50"/>
      <c r="F288" s="50"/>
      <c r="G288" s="50"/>
      <c r="H288" s="50"/>
      <c r="I288" s="50"/>
    </row>
    <row r="289" spans="3:9" ht="15" customHeight="1" x14ac:dyDescent="0.4">
      <c r="C289" s="50"/>
      <c r="D289" s="50"/>
      <c r="E289" s="50"/>
      <c r="F289" s="50"/>
      <c r="G289" s="50"/>
      <c r="H289" s="50"/>
      <c r="I289" s="50"/>
    </row>
    <row r="290" spans="3:9" ht="15" customHeight="1" x14ac:dyDescent="0.4">
      <c r="C290" s="50"/>
      <c r="D290" s="50"/>
      <c r="E290" s="50"/>
      <c r="F290" s="50"/>
      <c r="G290" s="50"/>
      <c r="H290" s="50"/>
      <c r="I290" s="50"/>
    </row>
    <row r="291" spans="3:9" ht="15" customHeight="1" x14ac:dyDescent="0.4">
      <c r="C291" s="50"/>
      <c r="D291" s="50"/>
      <c r="E291" s="50"/>
      <c r="F291" s="50"/>
      <c r="G291" s="50"/>
      <c r="H291" s="50"/>
      <c r="I291" s="50"/>
    </row>
    <row r="292" spans="3:9" ht="15" customHeight="1" x14ac:dyDescent="0.4">
      <c r="C292" s="50"/>
      <c r="D292" s="50"/>
      <c r="E292" s="50"/>
      <c r="F292" s="50"/>
      <c r="G292" s="50"/>
      <c r="H292" s="50"/>
      <c r="I292" s="50"/>
    </row>
    <row r="293" spans="3:9" ht="15" customHeight="1" x14ac:dyDescent="0.4">
      <c r="C293" s="50"/>
      <c r="D293" s="50"/>
      <c r="E293" s="50"/>
      <c r="F293" s="50"/>
      <c r="G293" s="50"/>
      <c r="H293" s="50"/>
      <c r="I293" s="50"/>
    </row>
    <row r="294" spans="3:9" ht="15" customHeight="1" x14ac:dyDescent="0.4">
      <c r="C294" s="50"/>
      <c r="D294" s="50"/>
      <c r="E294" s="50"/>
      <c r="F294" s="50"/>
      <c r="G294" s="50"/>
      <c r="H294" s="50"/>
      <c r="I294" s="50"/>
    </row>
    <row r="295" spans="3:9" ht="15" customHeight="1" x14ac:dyDescent="0.4">
      <c r="C295" s="50"/>
      <c r="D295" s="50"/>
      <c r="E295" s="50"/>
      <c r="F295" s="50"/>
      <c r="G295" s="50"/>
      <c r="H295" s="50"/>
      <c r="I295" s="50"/>
    </row>
    <row r="296" spans="3:9" ht="15" customHeight="1" x14ac:dyDescent="0.4">
      <c r="C296" s="50"/>
      <c r="D296" s="50"/>
      <c r="E296" s="50"/>
      <c r="F296" s="50"/>
      <c r="G296" s="50"/>
      <c r="H296" s="50"/>
      <c r="I296" s="50"/>
    </row>
    <row r="297" spans="3:9" ht="15" customHeight="1" x14ac:dyDescent="0.4">
      <c r="C297" s="50"/>
      <c r="D297" s="50"/>
      <c r="E297" s="50"/>
      <c r="F297" s="50"/>
      <c r="G297" s="50"/>
      <c r="H297" s="50"/>
      <c r="I297" s="50"/>
    </row>
    <row r="298" spans="3:9" ht="15" customHeight="1" x14ac:dyDescent="0.4">
      <c r="C298" s="50"/>
      <c r="D298" s="50"/>
      <c r="E298" s="50"/>
      <c r="F298" s="50"/>
      <c r="G298" s="50"/>
      <c r="H298" s="50"/>
      <c r="I298" s="50"/>
    </row>
    <row r="299" spans="3:9" ht="15" customHeight="1" x14ac:dyDescent="0.4">
      <c r="C299" s="50"/>
      <c r="D299" s="50"/>
      <c r="E299" s="50"/>
      <c r="F299" s="50"/>
      <c r="G299" s="50"/>
      <c r="H299" s="50"/>
      <c r="I299" s="50"/>
    </row>
    <row r="300" spans="3:9" ht="15" customHeight="1" x14ac:dyDescent="0.4">
      <c r="C300" s="50"/>
      <c r="D300" s="50"/>
      <c r="E300" s="50"/>
      <c r="F300" s="50"/>
      <c r="G300" s="50"/>
      <c r="H300" s="50"/>
      <c r="I300" s="50"/>
    </row>
    <row r="301" spans="3:9" ht="15" customHeight="1" x14ac:dyDescent="0.4">
      <c r="C301" s="50"/>
      <c r="D301" s="50"/>
      <c r="E301" s="50"/>
      <c r="F301" s="50"/>
      <c r="G301" s="50"/>
      <c r="H301" s="50"/>
      <c r="I301" s="50"/>
    </row>
    <row r="302" spans="3:9" ht="15" customHeight="1" x14ac:dyDescent="0.4">
      <c r="C302" s="50"/>
      <c r="D302" s="50"/>
      <c r="E302" s="50"/>
      <c r="F302" s="50"/>
      <c r="G302" s="50"/>
      <c r="H302" s="50"/>
      <c r="I302" s="50"/>
    </row>
    <row r="303" spans="3:9" ht="15" customHeight="1" x14ac:dyDescent="0.4">
      <c r="C303" s="50"/>
      <c r="D303" s="50"/>
      <c r="E303" s="50"/>
      <c r="F303" s="50"/>
      <c r="G303" s="50"/>
      <c r="H303" s="50"/>
      <c r="I303" s="50"/>
    </row>
    <row r="304" spans="3:9" ht="15" customHeight="1" x14ac:dyDescent="0.4">
      <c r="C304" s="50"/>
      <c r="D304" s="50"/>
      <c r="E304" s="50"/>
      <c r="F304" s="50"/>
      <c r="G304" s="50"/>
      <c r="H304" s="50"/>
      <c r="I304" s="50"/>
    </row>
    <row r="305" spans="3:9" ht="15" customHeight="1" x14ac:dyDescent="0.4">
      <c r="C305" s="50"/>
      <c r="D305" s="50"/>
      <c r="E305" s="50"/>
      <c r="F305" s="50"/>
      <c r="G305" s="50"/>
      <c r="H305" s="50"/>
      <c r="I305" s="50"/>
    </row>
    <row r="306" spans="3:9" ht="15" customHeight="1" x14ac:dyDescent="0.4">
      <c r="C306" s="50"/>
      <c r="D306" s="50"/>
      <c r="E306" s="50"/>
      <c r="F306" s="50"/>
      <c r="G306" s="50"/>
      <c r="H306" s="50"/>
      <c r="I306" s="50"/>
    </row>
    <row r="307" spans="3:9" ht="15" customHeight="1" x14ac:dyDescent="0.4">
      <c r="C307" s="50"/>
      <c r="D307" s="50"/>
      <c r="E307" s="50"/>
      <c r="F307" s="50"/>
      <c r="G307" s="50"/>
      <c r="H307" s="50"/>
      <c r="I307" s="50"/>
    </row>
    <row r="308" spans="3:9" ht="15" customHeight="1" x14ac:dyDescent="0.4">
      <c r="C308" s="50"/>
      <c r="D308" s="50"/>
      <c r="E308" s="50"/>
      <c r="F308" s="50"/>
      <c r="G308" s="50"/>
      <c r="H308" s="50"/>
      <c r="I308" s="50"/>
    </row>
    <row r="309" spans="3:9" ht="15" customHeight="1" x14ac:dyDescent="0.4">
      <c r="C309" s="50"/>
      <c r="D309" s="50"/>
      <c r="E309" s="50"/>
      <c r="F309" s="50"/>
      <c r="G309" s="50"/>
      <c r="H309" s="50"/>
      <c r="I309" s="50"/>
    </row>
    <row r="310" spans="3:9" ht="15" customHeight="1" x14ac:dyDescent="0.4">
      <c r="C310" s="50"/>
      <c r="D310" s="50"/>
      <c r="E310" s="50"/>
      <c r="F310" s="50"/>
      <c r="G310" s="50"/>
      <c r="H310" s="50"/>
      <c r="I310" s="50"/>
    </row>
    <row r="311" spans="3:9" ht="15" customHeight="1" x14ac:dyDescent="0.4">
      <c r="C311" s="50"/>
      <c r="D311" s="50"/>
      <c r="E311" s="50"/>
      <c r="F311" s="50"/>
      <c r="G311" s="50"/>
      <c r="H311" s="50"/>
      <c r="I311" s="50"/>
    </row>
    <row r="312" spans="3:9" ht="15" customHeight="1" x14ac:dyDescent="0.4">
      <c r="C312" s="50"/>
      <c r="D312" s="50"/>
      <c r="E312" s="50"/>
      <c r="F312" s="50"/>
      <c r="G312" s="50"/>
      <c r="H312" s="50"/>
      <c r="I312" s="50"/>
    </row>
    <row r="313" spans="3:9" ht="15" customHeight="1" x14ac:dyDescent="0.4">
      <c r="C313" s="50"/>
      <c r="D313" s="50"/>
      <c r="E313" s="50"/>
      <c r="F313" s="50"/>
      <c r="G313" s="50"/>
      <c r="H313" s="50"/>
      <c r="I313" s="50"/>
    </row>
    <row r="314" spans="3:9" ht="15" customHeight="1" x14ac:dyDescent="0.4">
      <c r="C314" s="50"/>
      <c r="D314" s="50"/>
      <c r="E314" s="50"/>
      <c r="F314" s="50"/>
      <c r="G314" s="50"/>
      <c r="H314" s="50"/>
      <c r="I314" s="50"/>
    </row>
    <row r="315" spans="3:9" ht="15" customHeight="1" x14ac:dyDescent="0.4">
      <c r="C315" s="50"/>
      <c r="D315" s="50"/>
      <c r="E315" s="50"/>
      <c r="F315" s="50"/>
      <c r="G315" s="50"/>
      <c r="H315" s="50"/>
      <c r="I315" s="50"/>
    </row>
    <row r="316" spans="3:9" ht="15" customHeight="1" x14ac:dyDescent="0.4">
      <c r="C316" s="50"/>
      <c r="D316" s="50"/>
      <c r="E316" s="50"/>
      <c r="F316" s="50"/>
      <c r="G316" s="50"/>
      <c r="H316" s="50"/>
      <c r="I316" s="50"/>
    </row>
    <row r="317" spans="3:9" ht="15" customHeight="1" x14ac:dyDescent="0.4">
      <c r="C317" s="50"/>
      <c r="D317" s="50"/>
      <c r="E317" s="50"/>
      <c r="F317" s="50"/>
      <c r="G317" s="50"/>
      <c r="H317" s="50"/>
      <c r="I317" s="50"/>
    </row>
    <row r="318" spans="3:9" ht="15" customHeight="1" x14ac:dyDescent="0.4">
      <c r="C318" s="50"/>
      <c r="D318" s="50"/>
      <c r="E318" s="50"/>
      <c r="F318" s="50"/>
      <c r="G318" s="50"/>
      <c r="H318" s="50"/>
      <c r="I318" s="50"/>
    </row>
    <row r="319" spans="3:9" ht="15" customHeight="1" x14ac:dyDescent="0.4">
      <c r="C319" s="50"/>
      <c r="D319" s="50"/>
      <c r="E319" s="50"/>
      <c r="F319" s="50"/>
      <c r="G319" s="50"/>
      <c r="H319" s="50"/>
      <c r="I319" s="50"/>
    </row>
    <row r="320" spans="3:9" ht="15" customHeight="1" x14ac:dyDescent="0.4">
      <c r="C320" s="50"/>
      <c r="D320" s="50"/>
      <c r="E320" s="50"/>
      <c r="F320" s="50"/>
      <c r="G320" s="50"/>
      <c r="H320" s="50"/>
      <c r="I320" s="50"/>
    </row>
    <row r="321" spans="3:9" ht="15" customHeight="1" x14ac:dyDescent="0.4">
      <c r="C321" s="50"/>
      <c r="D321" s="50"/>
      <c r="E321" s="50"/>
      <c r="F321" s="50"/>
      <c r="G321" s="50"/>
      <c r="H321" s="50"/>
      <c r="I321" s="50"/>
    </row>
    <row r="322" spans="3:9" ht="15" customHeight="1" x14ac:dyDescent="0.4">
      <c r="C322" s="50"/>
      <c r="D322" s="50"/>
      <c r="E322" s="50"/>
      <c r="F322" s="50"/>
      <c r="G322" s="50"/>
      <c r="H322" s="50"/>
      <c r="I322" s="50"/>
    </row>
    <row r="323" spans="3:9" ht="15" customHeight="1" x14ac:dyDescent="0.4">
      <c r="C323" s="50"/>
      <c r="D323" s="50"/>
      <c r="E323" s="50"/>
      <c r="F323" s="50"/>
      <c r="G323" s="50"/>
      <c r="H323" s="50"/>
      <c r="I323" s="50"/>
    </row>
    <row r="324" spans="3:9" ht="15" customHeight="1" x14ac:dyDescent="0.4">
      <c r="C324" s="50"/>
      <c r="D324" s="50"/>
      <c r="E324" s="50"/>
      <c r="F324" s="50"/>
      <c r="G324" s="50"/>
      <c r="H324" s="50"/>
      <c r="I324" s="50"/>
    </row>
    <row r="325" spans="3:9" ht="15" customHeight="1" x14ac:dyDescent="0.4">
      <c r="C325" s="50"/>
      <c r="D325" s="50"/>
      <c r="E325" s="50"/>
      <c r="F325" s="50"/>
      <c r="G325" s="50"/>
      <c r="H325" s="50"/>
      <c r="I325" s="50"/>
    </row>
    <row r="326" spans="3:9" ht="15" customHeight="1" x14ac:dyDescent="0.4">
      <c r="C326" s="50"/>
      <c r="D326" s="50"/>
      <c r="E326" s="50"/>
      <c r="F326" s="50"/>
      <c r="G326" s="50"/>
      <c r="H326" s="50"/>
      <c r="I326" s="50"/>
    </row>
    <row r="327" spans="3:9" ht="15" customHeight="1" x14ac:dyDescent="0.4">
      <c r="C327" s="50"/>
      <c r="D327" s="50"/>
      <c r="E327" s="50"/>
      <c r="F327" s="50"/>
      <c r="G327" s="50"/>
      <c r="H327" s="50"/>
      <c r="I327" s="50"/>
    </row>
    <row r="328" spans="3:9" ht="15" customHeight="1" x14ac:dyDescent="0.4">
      <c r="C328" s="50"/>
      <c r="D328" s="50"/>
      <c r="E328" s="50"/>
      <c r="F328" s="50"/>
      <c r="G328" s="50"/>
      <c r="H328" s="50"/>
      <c r="I328" s="50"/>
    </row>
    <row r="329" spans="3:9" ht="15" customHeight="1" x14ac:dyDescent="0.4">
      <c r="C329" s="50"/>
      <c r="D329" s="50"/>
      <c r="E329" s="50"/>
      <c r="F329" s="50"/>
      <c r="G329" s="50"/>
      <c r="H329" s="50"/>
      <c r="I329" s="50"/>
    </row>
    <row r="330" spans="3:9" ht="15" customHeight="1" x14ac:dyDescent="0.4">
      <c r="C330" s="50"/>
      <c r="D330" s="50"/>
      <c r="E330" s="50"/>
      <c r="F330" s="50"/>
      <c r="G330" s="50"/>
      <c r="H330" s="50"/>
      <c r="I330" s="50"/>
    </row>
    <row r="331" spans="3:9" ht="15" customHeight="1" x14ac:dyDescent="0.4">
      <c r="C331" s="50"/>
      <c r="D331" s="50"/>
      <c r="E331" s="50"/>
      <c r="F331" s="50"/>
      <c r="G331" s="50"/>
      <c r="H331" s="50"/>
      <c r="I331" s="50"/>
    </row>
    <row r="332" spans="3:9" ht="15" customHeight="1" x14ac:dyDescent="0.4">
      <c r="C332" s="50"/>
      <c r="D332" s="50"/>
      <c r="E332" s="50"/>
      <c r="F332" s="50"/>
      <c r="G332" s="50"/>
      <c r="H332" s="50"/>
      <c r="I332" s="50"/>
    </row>
    <row r="333" spans="3:9" ht="15" customHeight="1" x14ac:dyDescent="0.4">
      <c r="C333" s="50"/>
      <c r="D333" s="50"/>
      <c r="E333" s="50"/>
      <c r="F333" s="50"/>
      <c r="G333" s="50"/>
      <c r="H333" s="50"/>
      <c r="I333" s="50"/>
    </row>
    <row r="334" spans="3:9" ht="15" customHeight="1" x14ac:dyDescent="0.4">
      <c r="C334" s="50"/>
      <c r="D334" s="50"/>
      <c r="E334" s="50"/>
      <c r="F334" s="50"/>
      <c r="G334" s="50"/>
      <c r="H334" s="50"/>
      <c r="I334" s="50"/>
    </row>
    <row r="335" spans="3:9" ht="15" customHeight="1" x14ac:dyDescent="0.4">
      <c r="C335" s="50"/>
      <c r="D335" s="50"/>
      <c r="E335" s="50"/>
      <c r="F335" s="50"/>
      <c r="G335" s="50"/>
      <c r="H335" s="50"/>
      <c r="I335" s="50"/>
    </row>
    <row r="336" spans="3:9" ht="15" customHeight="1" x14ac:dyDescent="0.4">
      <c r="C336" s="50"/>
      <c r="D336" s="50"/>
      <c r="E336" s="50"/>
      <c r="F336" s="50"/>
      <c r="G336" s="50"/>
      <c r="H336" s="50"/>
      <c r="I336" s="50"/>
    </row>
    <row r="337" spans="3:9" ht="15" customHeight="1" x14ac:dyDescent="0.4">
      <c r="C337" s="50"/>
      <c r="D337" s="50"/>
      <c r="E337" s="50"/>
      <c r="F337" s="50"/>
      <c r="G337" s="50"/>
      <c r="H337" s="50"/>
      <c r="I337" s="50"/>
    </row>
    <row r="338" spans="3:9" ht="15" customHeight="1" x14ac:dyDescent="0.4">
      <c r="C338" s="50"/>
      <c r="D338" s="50"/>
      <c r="E338" s="50"/>
      <c r="F338" s="50"/>
      <c r="G338" s="50"/>
      <c r="H338" s="50"/>
      <c r="I338" s="50"/>
    </row>
    <row r="339" spans="3:9" ht="15" customHeight="1" x14ac:dyDescent="0.4">
      <c r="C339" s="50"/>
      <c r="D339" s="50"/>
      <c r="E339" s="50"/>
      <c r="F339" s="50"/>
      <c r="G339" s="50"/>
      <c r="H339" s="50"/>
      <c r="I339" s="50"/>
    </row>
    <row r="340" spans="3:9" ht="15" customHeight="1" x14ac:dyDescent="0.4">
      <c r="C340" s="50"/>
      <c r="D340" s="50"/>
      <c r="E340" s="50"/>
      <c r="F340" s="50"/>
      <c r="G340" s="50"/>
      <c r="H340" s="50"/>
      <c r="I340" s="50"/>
    </row>
    <row r="341" spans="3:9" ht="15" customHeight="1" x14ac:dyDescent="0.4">
      <c r="C341" s="50"/>
      <c r="D341" s="50"/>
      <c r="E341" s="50"/>
      <c r="F341" s="50"/>
      <c r="G341" s="50"/>
      <c r="H341" s="50"/>
      <c r="I341" s="50"/>
    </row>
    <row r="342" spans="3:9" ht="15" customHeight="1" x14ac:dyDescent="0.4">
      <c r="C342" s="50"/>
      <c r="D342" s="50"/>
      <c r="E342" s="50"/>
      <c r="F342" s="50"/>
      <c r="G342" s="50"/>
      <c r="H342" s="50"/>
      <c r="I342" s="50"/>
    </row>
    <row r="343" spans="3:9" ht="15" customHeight="1" x14ac:dyDescent="0.4">
      <c r="C343" s="50"/>
      <c r="D343" s="50"/>
      <c r="E343" s="50"/>
      <c r="F343" s="50"/>
      <c r="G343" s="50"/>
      <c r="H343" s="50"/>
      <c r="I343" s="50"/>
    </row>
    <row r="344" spans="3:9" ht="15" customHeight="1" x14ac:dyDescent="0.4">
      <c r="C344" s="50"/>
      <c r="D344" s="50"/>
      <c r="E344" s="50"/>
      <c r="F344" s="50"/>
      <c r="G344" s="50"/>
      <c r="H344" s="50"/>
      <c r="I344" s="50"/>
    </row>
    <row r="345" spans="3:9" ht="15" customHeight="1" x14ac:dyDescent="0.4">
      <c r="C345" s="50"/>
      <c r="D345" s="50"/>
      <c r="E345" s="50"/>
      <c r="F345" s="50"/>
      <c r="G345" s="50"/>
      <c r="H345" s="50"/>
      <c r="I345" s="50"/>
    </row>
    <row r="346" spans="3:9" ht="15" customHeight="1" x14ac:dyDescent="0.4">
      <c r="C346" s="50"/>
      <c r="D346" s="50"/>
      <c r="E346" s="50"/>
      <c r="F346" s="50"/>
      <c r="G346" s="50"/>
      <c r="H346" s="50"/>
      <c r="I346" s="50"/>
    </row>
    <row r="347" spans="3:9" ht="15" customHeight="1" x14ac:dyDescent="0.4">
      <c r="C347" s="50"/>
      <c r="D347" s="50"/>
      <c r="E347" s="50"/>
      <c r="F347" s="50"/>
      <c r="G347" s="50"/>
      <c r="H347" s="50"/>
      <c r="I347" s="50"/>
    </row>
    <row r="348" spans="3:9" ht="15" customHeight="1" x14ac:dyDescent="0.4">
      <c r="C348" s="50"/>
      <c r="D348" s="50"/>
      <c r="E348" s="50"/>
      <c r="F348" s="50"/>
      <c r="G348" s="50"/>
      <c r="H348" s="50"/>
      <c r="I348" s="50"/>
    </row>
    <row r="349" spans="3:9" ht="15" customHeight="1" x14ac:dyDescent="0.4">
      <c r="C349" s="50"/>
      <c r="D349" s="50"/>
      <c r="E349" s="50"/>
      <c r="F349" s="50"/>
      <c r="G349" s="50"/>
      <c r="H349" s="50"/>
      <c r="I349" s="50"/>
    </row>
    <row r="350" spans="3:9" ht="15" customHeight="1" x14ac:dyDescent="0.4">
      <c r="C350" s="50"/>
      <c r="D350" s="50"/>
      <c r="E350" s="50"/>
      <c r="F350" s="50"/>
      <c r="G350" s="50"/>
      <c r="H350" s="50"/>
      <c r="I350" s="50"/>
    </row>
    <row r="351" spans="3:9" ht="15" customHeight="1" x14ac:dyDescent="0.4">
      <c r="C351" s="50"/>
      <c r="D351" s="50"/>
      <c r="E351" s="50"/>
      <c r="F351" s="50"/>
      <c r="G351" s="50"/>
      <c r="H351" s="50"/>
      <c r="I351" s="50"/>
    </row>
    <row r="352" spans="3:9" ht="15" customHeight="1" x14ac:dyDescent="0.4">
      <c r="C352" s="50"/>
      <c r="D352" s="50"/>
      <c r="E352" s="50"/>
      <c r="F352" s="50"/>
      <c r="G352" s="50"/>
      <c r="H352" s="50"/>
      <c r="I352" s="50"/>
    </row>
    <row r="353" spans="3:9" ht="15" customHeight="1" x14ac:dyDescent="0.4">
      <c r="C353" s="50"/>
      <c r="D353" s="50"/>
      <c r="E353" s="50"/>
      <c r="F353" s="50"/>
      <c r="G353" s="50"/>
      <c r="H353" s="50"/>
      <c r="I353" s="50"/>
    </row>
    <row r="354" spans="3:9" ht="15" customHeight="1" x14ac:dyDescent="0.4">
      <c r="C354" s="50"/>
      <c r="D354" s="50"/>
      <c r="E354" s="50"/>
      <c r="F354" s="50"/>
      <c r="G354" s="50"/>
      <c r="H354" s="50"/>
      <c r="I354" s="50"/>
    </row>
    <row r="355" spans="3:9" ht="15" customHeight="1" x14ac:dyDescent="0.4">
      <c r="C355" s="50"/>
      <c r="D355" s="50"/>
      <c r="E355" s="50"/>
      <c r="F355" s="50"/>
      <c r="G355" s="50"/>
      <c r="H355" s="50"/>
      <c r="I355" s="50"/>
    </row>
    <row r="356" spans="3:9" ht="15" customHeight="1" x14ac:dyDescent="0.4">
      <c r="C356" s="50"/>
      <c r="D356" s="50"/>
      <c r="E356" s="50"/>
      <c r="F356" s="50"/>
      <c r="G356" s="50"/>
      <c r="H356" s="50"/>
      <c r="I356" s="50"/>
    </row>
    <row r="357" spans="3:9" ht="15" customHeight="1" x14ac:dyDescent="0.4">
      <c r="C357" s="50"/>
      <c r="D357" s="50"/>
      <c r="E357" s="50"/>
      <c r="F357" s="50"/>
      <c r="G357" s="50"/>
      <c r="H357" s="50"/>
      <c r="I357" s="50"/>
    </row>
    <row r="358" spans="3:9" ht="15" customHeight="1" x14ac:dyDescent="0.4">
      <c r="C358" s="50"/>
      <c r="D358" s="50"/>
      <c r="E358" s="50"/>
      <c r="F358" s="50"/>
      <c r="G358" s="50"/>
      <c r="H358" s="50"/>
      <c r="I358" s="50"/>
    </row>
    <row r="359" spans="3:9" ht="15" customHeight="1" x14ac:dyDescent="0.4">
      <c r="C359" s="50"/>
      <c r="D359" s="50"/>
      <c r="E359" s="50"/>
      <c r="F359" s="50"/>
      <c r="G359" s="50"/>
      <c r="H359" s="50"/>
      <c r="I359" s="50"/>
    </row>
    <row r="360" spans="3:9" ht="15" customHeight="1" x14ac:dyDescent="0.4">
      <c r="C360" s="50"/>
      <c r="D360" s="50"/>
      <c r="E360" s="50"/>
      <c r="F360" s="50"/>
      <c r="G360" s="50"/>
      <c r="H360" s="50"/>
      <c r="I360" s="50"/>
    </row>
    <row r="361" spans="3:9" ht="15" customHeight="1" x14ac:dyDescent="0.4">
      <c r="C361" s="50"/>
      <c r="D361" s="50"/>
      <c r="E361" s="50"/>
      <c r="F361" s="50"/>
      <c r="G361" s="50"/>
      <c r="H361" s="50"/>
      <c r="I361" s="50"/>
    </row>
    <row r="362" spans="3:9" ht="15" customHeight="1" x14ac:dyDescent="0.4">
      <c r="C362" s="50"/>
      <c r="D362" s="50"/>
      <c r="E362" s="50"/>
      <c r="F362" s="50"/>
      <c r="G362" s="50"/>
      <c r="H362" s="50"/>
      <c r="I362" s="50"/>
    </row>
    <row r="363" spans="3:9" ht="15" customHeight="1" x14ac:dyDescent="0.4">
      <c r="C363" s="50"/>
      <c r="D363" s="50"/>
      <c r="E363" s="50"/>
      <c r="F363" s="50"/>
      <c r="G363" s="50"/>
      <c r="H363" s="50"/>
      <c r="I363" s="50"/>
    </row>
    <row r="364" spans="3:9" ht="15" customHeight="1" x14ac:dyDescent="0.4">
      <c r="C364" s="50"/>
      <c r="D364" s="50"/>
      <c r="E364" s="50"/>
      <c r="F364" s="50"/>
      <c r="G364" s="50"/>
      <c r="H364" s="50"/>
      <c r="I364" s="50"/>
    </row>
    <row r="365" spans="3:9" ht="15" customHeight="1" x14ac:dyDescent="0.4">
      <c r="C365" s="50"/>
      <c r="D365" s="50"/>
      <c r="E365" s="50"/>
      <c r="F365" s="50"/>
      <c r="G365" s="50"/>
      <c r="H365" s="50"/>
      <c r="I365" s="50"/>
    </row>
    <row r="366" spans="3:9" ht="15" customHeight="1" x14ac:dyDescent="0.4">
      <c r="C366" s="50"/>
      <c r="D366" s="50"/>
      <c r="E366" s="50"/>
      <c r="F366" s="50"/>
      <c r="G366" s="50"/>
      <c r="H366" s="50"/>
      <c r="I366" s="50"/>
    </row>
    <row r="367" spans="3:9" ht="15" customHeight="1" x14ac:dyDescent="0.4">
      <c r="C367" s="50"/>
      <c r="D367" s="50"/>
      <c r="E367" s="50"/>
      <c r="F367" s="50"/>
      <c r="G367" s="50"/>
      <c r="H367" s="50"/>
      <c r="I367" s="50"/>
    </row>
    <row r="368" spans="3:9" ht="15" customHeight="1" x14ac:dyDescent="0.4">
      <c r="C368" s="50"/>
      <c r="D368" s="50"/>
      <c r="E368" s="50"/>
      <c r="F368" s="50"/>
      <c r="G368" s="50"/>
      <c r="H368" s="50"/>
      <c r="I368" s="50"/>
    </row>
    <row r="369" spans="3:9" ht="15" customHeight="1" x14ac:dyDescent="0.4">
      <c r="C369" s="50"/>
      <c r="D369" s="50"/>
      <c r="E369" s="50"/>
      <c r="F369" s="50"/>
      <c r="G369" s="50"/>
      <c r="H369" s="50"/>
      <c r="I369" s="50"/>
    </row>
    <row r="370" spans="3:9" ht="15" customHeight="1" x14ac:dyDescent="0.4">
      <c r="C370" s="50"/>
      <c r="D370" s="50"/>
      <c r="E370" s="50"/>
      <c r="F370" s="50"/>
      <c r="G370" s="50"/>
      <c r="H370" s="50"/>
      <c r="I370" s="50"/>
    </row>
    <row r="371" spans="3:9" ht="15" customHeight="1" x14ac:dyDescent="0.4">
      <c r="C371" s="50"/>
      <c r="D371" s="50"/>
      <c r="E371" s="50"/>
      <c r="F371" s="50"/>
      <c r="G371" s="50"/>
      <c r="H371" s="50"/>
      <c r="I371" s="50"/>
    </row>
    <row r="372" spans="3:9" ht="15" customHeight="1" x14ac:dyDescent="0.4">
      <c r="C372" s="50"/>
      <c r="D372" s="50"/>
      <c r="E372" s="50"/>
      <c r="F372" s="50"/>
      <c r="G372" s="50"/>
      <c r="H372" s="50"/>
      <c r="I372" s="50"/>
    </row>
    <row r="373" spans="3:9" ht="15" customHeight="1" x14ac:dyDescent="0.4">
      <c r="C373" s="50"/>
      <c r="D373" s="50"/>
      <c r="E373" s="50"/>
      <c r="F373" s="50"/>
      <c r="G373" s="50"/>
      <c r="H373" s="50"/>
      <c r="I373" s="50"/>
    </row>
    <row r="374" spans="3:9" ht="15" customHeight="1" x14ac:dyDescent="0.4">
      <c r="C374" s="50"/>
      <c r="D374" s="50"/>
      <c r="E374" s="50"/>
      <c r="F374" s="50"/>
      <c r="G374" s="50"/>
      <c r="H374" s="50"/>
      <c r="I374" s="50"/>
    </row>
    <row r="375" spans="3:9" ht="15" customHeight="1" x14ac:dyDescent="0.4">
      <c r="C375" s="50"/>
      <c r="D375" s="50"/>
      <c r="E375" s="50"/>
      <c r="F375" s="50"/>
      <c r="G375" s="50"/>
      <c r="H375" s="50"/>
      <c r="I375" s="50"/>
    </row>
    <row r="376" spans="3:9" ht="15" customHeight="1" x14ac:dyDescent="0.4">
      <c r="C376" s="50"/>
      <c r="D376" s="50"/>
      <c r="E376" s="50"/>
      <c r="F376" s="50"/>
      <c r="G376" s="50"/>
      <c r="H376" s="50"/>
      <c r="I376" s="50"/>
    </row>
    <row r="377" spans="3:9" ht="15" customHeight="1" x14ac:dyDescent="0.4">
      <c r="C377" s="50"/>
      <c r="D377" s="50"/>
      <c r="E377" s="50"/>
      <c r="F377" s="50"/>
      <c r="G377" s="50"/>
      <c r="H377" s="50"/>
      <c r="I377" s="50"/>
    </row>
    <row r="378" spans="3:9" ht="15" customHeight="1" x14ac:dyDescent="0.4">
      <c r="C378" s="50"/>
      <c r="D378" s="50"/>
      <c r="E378" s="50"/>
      <c r="F378" s="50"/>
      <c r="G378" s="50"/>
      <c r="H378" s="50"/>
      <c r="I378" s="50"/>
    </row>
    <row r="379" spans="3:9" ht="15" customHeight="1" x14ac:dyDescent="0.4">
      <c r="C379" s="50"/>
      <c r="D379" s="50"/>
      <c r="E379" s="50"/>
      <c r="F379" s="50"/>
      <c r="G379" s="50"/>
      <c r="H379" s="50"/>
      <c r="I379" s="50"/>
    </row>
    <row r="380" spans="3:9" ht="15" customHeight="1" x14ac:dyDescent="0.4">
      <c r="C380" s="50"/>
      <c r="D380" s="50"/>
      <c r="E380" s="50"/>
      <c r="F380" s="50"/>
      <c r="G380" s="50"/>
      <c r="H380" s="50"/>
      <c r="I380" s="50"/>
    </row>
    <row r="381" spans="3:9" ht="15" customHeight="1" x14ac:dyDescent="0.4">
      <c r="C381" s="50"/>
      <c r="D381" s="50"/>
      <c r="E381" s="50"/>
      <c r="F381" s="50"/>
      <c r="G381" s="50"/>
      <c r="H381" s="50"/>
      <c r="I381" s="50"/>
    </row>
    <row r="382" spans="3:9" ht="15" customHeight="1" x14ac:dyDescent="0.4">
      <c r="C382" s="50"/>
      <c r="D382" s="50"/>
      <c r="E382" s="50"/>
      <c r="F382" s="50"/>
      <c r="G382" s="50"/>
      <c r="H382" s="50"/>
      <c r="I382" s="50"/>
    </row>
    <row r="383" spans="3:9" ht="15" customHeight="1" x14ac:dyDescent="0.4">
      <c r="C383" s="50"/>
      <c r="D383" s="50"/>
      <c r="E383" s="50"/>
      <c r="F383" s="50"/>
      <c r="G383" s="50"/>
      <c r="H383" s="50"/>
      <c r="I383" s="50"/>
    </row>
    <row r="384" spans="3:9" ht="15" customHeight="1" x14ac:dyDescent="0.4">
      <c r="C384" s="50"/>
      <c r="D384" s="50"/>
      <c r="E384" s="50"/>
      <c r="F384" s="50"/>
      <c r="G384" s="50"/>
      <c r="H384" s="50"/>
      <c r="I384" s="50"/>
    </row>
    <row r="385" spans="3:9" ht="15" customHeight="1" x14ac:dyDescent="0.4">
      <c r="C385" s="50"/>
      <c r="D385" s="50"/>
      <c r="E385" s="50"/>
      <c r="F385" s="50"/>
      <c r="G385" s="50"/>
      <c r="H385" s="50"/>
      <c r="I385" s="50"/>
    </row>
    <row r="386" spans="3:9" ht="15" customHeight="1" x14ac:dyDescent="0.4">
      <c r="C386" s="50"/>
      <c r="D386" s="50"/>
      <c r="E386" s="50"/>
      <c r="F386" s="50"/>
      <c r="G386" s="50"/>
      <c r="H386" s="50"/>
      <c r="I386" s="50"/>
    </row>
    <row r="387" spans="3:9" ht="15" customHeight="1" x14ac:dyDescent="0.4">
      <c r="C387" s="50"/>
      <c r="D387" s="50"/>
      <c r="E387" s="50"/>
      <c r="F387" s="50"/>
      <c r="G387" s="50"/>
      <c r="H387" s="50"/>
      <c r="I387" s="50"/>
    </row>
    <row r="388" spans="3:9" ht="15" customHeight="1" x14ac:dyDescent="0.4">
      <c r="C388" s="50"/>
      <c r="D388" s="50"/>
      <c r="E388" s="50"/>
      <c r="F388" s="50"/>
      <c r="G388" s="50"/>
      <c r="H388" s="50"/>
      <c r="I388" s="50"/>
    </row>
    <row r="389" spans="3:9" ht="15" customHeight="1" x14ac:dyDescent="0.4">
      <c r="C389" s="50"/>
      <c r="D389" s="50"/>
      <c r="E389" s="50"/>
      <c r="F389" s="50"/>
      <c r="G389" s="50"/>
      <c r="H389" s="50"/>
      <c r="I389" s="50"/>
    </row>
    <row r="390" spans="3:9" ht="15" customHeight="1" x14ac:dyDescent="0.4">
      <c r="C390" s="50"/>
      <c r="D390" s="50"/>
      <c r="E390" s="50"/>
      <c r="F390" s="50"/>
      <c r="G390" s="50"/>
      <c r="H390" s="50"/>
      <c r="I390" s="50"/>
    </row>
    <row r="391" spans="3:9" ht="15" customHeight="1" x14ac:dyDescent="0.4">
      <c r="C391" s="50"/>
      <c r="D391" s="50"/>
      <c r="E391" s="50"/>
      <c r="F391" s="50"/>
      <c r="G391" s="50"/>
      <c r="H391" s="50"/>
      <c r="I391" s="50"/>
    </row>
    <row r="392" spans="3:9" ht="15" customHeight="1" x14ac:dyDescent="0.4">
      <c r="C392" s="50"/>
      <c r="D392" s="50"/>
      <c r="E392" s="50"/>
      <c r="F392" s="50"/>
      <c r="G392" s="50"/>
      <c r="H392" s="50"/>
      <c r="I392" s="50"/>
    </row>
    <row r="393" spans="3:9" ht="15" customHeight="1" x14ac:dyDescent="0.4">
      <c r="C393" s="50"/>
      <c r="D393" s="50"/>
      <c r="E393" s="50"/>
      <c r="F393" s="50"/>
      <c r="G393" s="50"/>
      <c r="H393" s="50"/>
      <c r="I393" s="50"/>
    </row>
    <row r="394" spans="3:9" ht="15" customHeight="1" x14ac:dyDescent="0.4">
      <c r="C394" s="50"/>
      <c r="D394" s="50"/>
      <c r="E394" s="50"/>
      <c r="F394" s="50"/>
      <c r="G394" s="50"/>
      <c r="H394" s="50"/>
      <c r="I394" s="50"/>
    </row>
    <row r="395" spans="3:9" ht="15" customHeight="1" x14ac:dyDescent="0.4">
      <c r="C395" s="50"/>
      <c r="D395" s="50"/>
      <c r="E395" s="50"/>
      <c r="F395" s="50"/>
      <c r="G395" s="50"/>
      <c r="H395" s="50"/>
      <c r="I395" s="50"/>
    </row>
    <row r="396" spans="3:9" ht="15" customHeight="1" x14ac:dyDescent="0.4">
      <c r="C396" s="50"/>
      <c r="D396" s="50"/>
      <c r="E396" s="50"/>
      <c r="F396" s="50"/>
      <c r="G396" s="50"/>
      <c r="H396" s="50"/>
      <c r="I396" s="50"/>
    </row>
    <row r="397" spans="3:9" ht="15" customHeight="1" x14ac:dyDescent="0.4">
      <c r="C397" s="50"/>
      <c r="D397" s="50"/>
      <c r="E397" s="50"/>
      <c r="F397" s="50"/>
      <c r="G397" s="50"/>
      <c r="H397" s="50"/>
      <c r="I397" s="50"/>
    </row>
    <row r="398" spans="3:9" ht="15" customHeight="1" x14ac:dyDescent="0.4">
      <c r="C398" s="50"/>
      <c r="D398" s="50"/>
      <c r="E398" s="50"/>
      <c r="F398" s="50"/>
      <c r="G398" s="50"/>
      <c r="H398" s="50"/>
      <c r="I398" s="50"/>
    </row>
    <row r="399" spans="3:9" ht="15" customHeight="1" x14ac:dyDescent="0.4">
      <c r="C399" s="50"/>
      <c r="D399" s="50"/>
      <c r="E399" s="50"/>
      <c r="F399" s="50"/>
      <c r="G399" s="50"/>
      <c r="H399" s="50"/>
      <c r="I399" s="50"/>
    </row>
    <row r="400" spans="3:9" ht="15" customHeight="1" x14ac:dyDescent="0.4">
      <c r="C400" s="50"/>
      <c r="D400" s="50"/>
      <c r="E400" s="50"/>
      <c r="F400" s="50"/>
      <c r="G400" s="50"/>
      <c r="H400" s="50"/>
      <c r="I400" s="50"/>
    </row>
    <row r="401" spans="3:9" ht="15" customHeight="1" x14ac:dyDescent="0.4">
      <c r="C401" s="50"/>
      <c r="D401" s="50"/>
      <c r="E401" s="50"/>
      <c r="F401" s="50"/>
      <c r="G401" s="50"/>
      <c r="H401" s="50"/>
      <c r="I401" s="50"/>
    </row>
    <row r="402" spans="3:9" ht="15" customHeight="1" x14ac:dyDescent="0.4">
      <c r="C402" s="50"/>
      <c r="D402" s="50"/>
      <c r="E402" s="50"/>
      <c r="F402" s="50"/>
      <c r="G402" s="50"/>
      <c r="H402" s="50"/>
      <c r="I402" s="50"/>
    </row>
    <row r="403" spans="3:9" ht="15" customHeight="1" x14ac:dyDescent="0.4">
      <c r="C403" s="50"/>
      <c r="D403" s="50"/>
      <c r="E403" s="50"/>
      <c r="F403" s="50"/>
      <c r="G403" s="50"/>
      <c r="H403" s="50"/>
      <c r="I403" s="50"/>
    </row>
    <row r="404" spans="3:9" ht="15" customHeight="1" x14ac:dyDescent="0.4">
      <c r="C404" s="50"/>
      <c r="D404" s="50"/>
      <c r="E404" s="50"/>
      <c r="F404" s="50"/>
      <c r="G404" s="50"/>
      <c r="H404" s="50"/>
      <c r="I404" s="50"/>
    </row>
    <row r="405" spans="3:9" ht="15" customHeight="1" x14ac:dyDescent="0.4">
      <c r="C405" s="50"/>
      <c r="D405" s="50"/>
      <c r="E405" s="50"/>
      <c r="F405" s="50"/>
      <c r="G405" s="50"/>
      <c r="H405" s="50"/>
      <c r="I405" s="50"/>
    </row>
    <row r="406" spans="3:9" ht="15" customHeight="1" x14ac:dyDescent="0.4">
      <c r="C406" s="50"/>
      <c r="D406" s="50"/>
      <c r="E406" s="50"/>
      <c r="F406" s="50"/>
      <c r="G406" s="50"/>
      <c r="H406" s="50"/>
      <c r="I406" s="50"/>
    </row>
    <row r="407" spans="3:9" ht="15" customHeight="1" x14ac:dyDescent="0.4">
      <c r="C407" s="50"/>
      <c r="D407" s="50"/>
      <c r="E407" s="50"/>
      <c r="F407" s="50"/>
      <c r="G407" s="50"/>
      <c r="H407" s="50"/>
      <c r="I407" s="50"/>
    </row>
    <row r="408" spans="3:9" ht="15" customHeight="1" x14ac:dyDescent="0.4">
      <c r="C408" s="50"/>
      <c r="D408" s="50"/>
      <c r="E408" s="50"/>
      <c r="F408" s="50"/>
      <c r="G408" s="50"/>
      <c r="H408" s="50"/>
      <c r="I408" s="50"/>
    </row>
    <row r="409" spans="3:9" ht="15" customHeight="1" x14ac:dyDescent="0.4">
      <c r="C409" s="50"/>
      <c r="D409" s="50"/>
      <c r="E409" s="50"/>
      <c r="F409" s="50"/>
      <c r="G409" s="50"/>
      <c r="H409" s="50"/>
      <c r="I409" s="50"/>
    </row>
    <row r="410" spans="3:9" ht="15" customHeight="1" x14ac:dyDescent="0.4">
      <c r="C410" s="50"/>
      <c r="D410" s="50"/>
      <c r="E410" s="50"/>
      <c r="F410" s="50"/>
      <c r="G410" s="50"/>
      <c r="H410" s="50"/>
      <c r="I410" s="50"/>
    </row>
    <row r="411" spans="3:9" ht="15" customHeight="1" x14ac:dyDescent="0.4">
      <c r="C411" s="50"/>
      <c r="D411" s="50"/>
      <c r="E411" s="50"/>
      <c r="F411" s="50"/>
      <c r="G411" s="50"/>
      <c r="H411" s="50"/>
      <c r="I411" s="50"/>
    </row>
    <row r="412" spans="3:9" ht="15" customHeight="1" x14ac:dyDescent="0.4">
      <c r="C412" s="50"/>
      <c r="D412" s="50"/>
      <c r="E412" s="50"/>
      <c r="F412" s="50"/>
      <c r="G412" s="50"/>
      <c r="H412" s="50"/>
      <c r="I412" s="50"/>
    </row>
    <row r="413" spans="3:9" ht="15" customHeight="1" x14ac:dyDescent="0.4">
      <c r="C413" s="50"/>
      <c r="D413" s="50"/>
      <c r="E413" s="50"/>
      <c r="F413" s="50"/>
      <c r="G413" s="50"/>
      <c r="H413" s="50"/>
      <c r="I413" s="50"/>
    </row>
    <row r="414" spans="3:9" ht="15" customHeight="1" x14ac:dyDescent="0.4">
      <c r="C414" s="50"/>
      <c r="D414" s="50"/>
      <c r="E414" s="50"/>
      <c r="F414" s="50"/>
      <c r="G414" s="50"/>
      <c r="H414" s="50"/>
      <c r="I414" s="50"/>
    </row>
    <row r="415" spans="3:9" ht="15" customHeight="1" x14ac:dyDescent="0.4">
      <c r="C415" s="50"/>
      <c r="D415" s="50"/>
      <c r="E415" s="50"/>
      <c r="F415" s="50"/>
      <c r="G415" s="50"/>
      <c r="H415" s="50"/>
      <c r="I415" s="50"/>
    </row>
    <row r="416" spans="3:9" ht="15" customHeight="1" x14ac:dyDescent="0.4">
      <c r="C416" s="50"/>
      <c r="D416" s="50"/>
      <c r="E416" s="50"/>
      <c r="F416" s="50"/>
      <c r="G416" s="50"/>
      <c r="H416" s="50"/>
      <c r="I416" s="50"/>
    </row>
  </sheetData>
  <mergeCells count="150">
    <mergeCell ref="A6:A8"/>
    <mergeCell ref="B6:B8"/>
    <mergeCell ref="C6:C8"/>
    <mergeCell ref="D6:D8"/>
    <mergeCell ref="E6:F6"/>
    <mergeCell ref="E7:E8"/>
    <mergeCell ref="A1:B1"/>
    <mergeCell ref="A2:M2"/>
    <mergeCell ref="A4:B5"/>
    <mergeCell ref="C4:C5"/>
    <mergeCell ref="D4:D5"/>
    <mergeCell ref="E4:M4"/>
    <mergeCell ref="E5:F5"/>
    <mergeCell ref="A12:A14"/>
    <mergeCell ref="B12:B14"/>
    <mergeCell ref="C12:C14"/>
    <mergeCell ref="D12:D14"/>
    <mergeCell ref="E12:F12"/>
    <mergeCell ref="E13:E14"/>
    <mergeCell ref="A9:A11"/>
    <mergeCell ref="B9:B11"/>
    <mergeCell ref="C9:C11"/>
    <mergeCell ref="D9:D11"/>
    <mergeCell ref="E9:F9"/>
    <mergeCell ref="E10:E11"/>
    <mergeCell ref="A18:A20"/>
    <mergeCell ref="B18:B20"/>
    <mergeCell ref="C18:C20"/>
    <mergeCell ref="D18:D20"/>
    <mergeCell ref="E18:F18"/>
    <mergeCell ref="E19:E20"/>
    <mergeCell ref="A15:A17"/>
    <mergeCell ref="B15:B17"/>
    <mergeCell ref="C15:C17"/>
    <mergeCell ref="D15:D17"/>
    <mergeCell ref="E15:F15"/>
    <mergeCell ref="E16:E17"/>
    <mergeCell ref="A24:A26"/>
    <mergeCell ref="B24:B26"/>
    <mergeCell ref="C24:C26"/>
    <mergeCell ref="D24:D26"/>
    <mergeCell ref="E24:F24"/>
    <mergeCell ref="E25:E26"/>
    <mergeCell ref="A21:A23"/>
    <mergeCell ref="B21:B23"/>
    <mergeCell ref="C21:C23"/>
    <mergeCell ref="D21:D23"/>
    <mergeCell ref="E21:F21"/>
    <mergeCell ref="E22:E23"/>
    <mergeCell ref="A30:A32"/>
    <mergeCell ref="B30:B32"/>
    <mergeCell ref="C30:C32"/>
    <mergeCell ref="D30:D32"/>
    <mergeCell ref="E30:F30"/>
    <mergeCell ref="E31:E32"/>
    <mergeCell ref="A27:A29"/>
    <mergeCell ref="B27:B29"/>
    <mergeCell ref="C27:C29"/>
    <mergeCell ref="D27:D29"/>
    <mergeCell ref="E27:F27"/>
    <mergeCell ref="E28:E29"/>
    <mergeCell ref="A36:A38"/>
    <mergeCell ref="B36:B38"/>
    <mergeCell ref="C36:C38"/>
    <mergeCell ref="D36:D38"/>
    <mergeCell ref="E36:F36"/>
    <mergeCell ref="E37:E38"/>
    <mergeCell ref="A33:A35"/>
    <mergeCell ref="B33:B35"/>
    <mergeCell ref="C33:C35"/>
    <mergeCell ref="D33:D35"/>
    <mergeCell ref="E33:F33"/>
    <mergeCell ref="E34:E35"/>
    <mergeCell ref="A42:A44"/>
    <mergeCell ref="B42:B44"/>
    <mergeCell ref="C42:C44"/>
    <mergeCell ref="D42:D44"/>
    <mergeCell ref="E42:F42"/>
    <mergeCell ref="E43:E44"/>
    <mergeCell ref="A39:A41"/>
    <mergeCell ref="B39:B41"/>
    <mergeCell ref="C39:C41"/>
    <mergeCell ref="D39:D41"/>
    <mergeCell ref="E39:F39"/>
    <mergeCell ref="E40:E41"/>
    <mergeCell ref="A48:A50"/>
    <mergeCell ref="B48:B50"/>
    <mergeCell ref="C48:C50"/>
    <mergeCell ref="D48:D50"/>
    <mergeCell ref="E48:F48"/>
    <mergeCell ref="E49:E50"/>
    <mergeCell ref="A45:A47"/>
    <mergeCell ref="B45:B47"/>
    <mergeCell ref="C45:C47"/>
    <mergeCell ref="D45:D47"/>
    <mergeCell ref="E45:F45"/>
    <mergeCell ref="E46:E47"/>
    <mergeCell ref="A54:A56"/>
    <mergeCell ref="B54:B56"/>
    <mergeCell ref="C54:C56"/>
    <mergeCell ref="D54:D56"/>
    <mergeCell ref="E54:F54"/>
    <mergeCell ref="E55:E56"/>
    <mergeCell ref="A51:A53"/>
    <mergeCell ref="B51:B53"/>
    <mergeCell ref="C51:C53"/>
    <mergeCell ref="D51:D53"/>
    <mergeCell ref="E51:F51"/>
    <mergeCell ref="E52:E53"/>
    <mergeCell ref="A60:A62"/>
    <mergeCell ref="B60:B62"/>
    <mergeCell ref="C60:C62"/>
    <mergeCell ref="D60:D62"/>
    <mergeCell ref="E60:F60"/>
    <mergeCell ref="E61:E62"/>
    <mergeCell ref="A57:A59"/>
    <mergeCell ref="B57:B59"/>
    <mergeCell ref="C57:C59"/>
    <mergeCell ref="D57:D59"/>
    <mergeCell ref="E57:F57"/>
    <mergeCell ref="E58:E59"/>
    <mergeCell ref="A66:A68"/>
    <mergeCell ref="B66:B68"/>
    <mergeCell ref="C66:C68"/>
    <mergeCell ref="D66:D68"/>
    <mergeCell ref="E66:F66"/>
    <mergeCell ref="E67:E68"/>
    <mergeCell ref="A63:A65"/>
    <mergeCell ref="B63:B65"/>
    <mergeCell ref="C63:C65"/>
    <mergeCell ref="D63:D65"/>
    <mergeCell ref="E63:F63"/>
    <mergeCell ref="E64:E65"/>
    <mergeCell ref="A72:A74"/>
    <mergeCell ref="B72:B74"/>
    <mergeCell ref="C72:C74"/>
    <mergeCell ref="D72:D74"/>
    <mergeCell ref="E72:F72"/>
    <mergeCell ref="E73:E74"/>
    <mergeCell ref="A69:A71"/>
    <mergeCell ref="B69:B71"/>
    <mergeCell ref="C69:C71"/>
    <mergeCell ref="D69:D71"/>
    <mergeCell ref="E69:F69"/>
    <mergeCell ref="E70:E71"/>
    <mergeCell ref="A75:A78"/>
    <mergeCell ref="E75:F75"/>
    <mergeCell ref="E76:F76"/>
    <mergeCell ref="E77:F77"/>
    <mergeCell ref="E78:F78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A2BEB-9097-4F18-B342-54742D25B048}">
  <dimension ref="A1:M378"/>
  <sheetViews>
    <sheetView showGridLines="0" topLeftCell="A26" zoomScaleNormal="100" workbookViewId="0">
      <selection activeCell="A55" sqref="A55:XFD85"/>
    </sheetView>
  </sheetViews>
  <sheetFormatPr defaultRowHeight="13.5" x14ac:dyDescent="0.4"/>
  <cols>
    <col min="1" max="1" width="1.875" style="51" customWidth="1"/>
    <col min="2" max="2" width="18.125" style="51" customWidth="1"/>
    <col min="3" max="4" width="9.125" style="51" customWidth="1"/>
    <col min="5" max="5" width="2.625" style="51" customWidth="1"/>
    <col min="6" max="6" width="6.625" style="51" customWidth="1"/>
    <col min="7" max="10" width="9.125" style="51" customWidth="1"/>
    <col min="11" max="257" width="9" style="51"/>
    <col min="258" max="258" width="1.875" style="51" customWidth="1"/>
    <col min="259" max="259" width="18.125" style="51" customWidth="1"/>
    <col min="260" max="266" width="9.125" style="51" customWidth="1"/>
    <col min="267" max="513" width="9" style="51"/>
    <col min="514" max="514" width="1.875" style="51" customWidth="1"/>
    <col min="515" max="515" width="18.125" style="51" customWidth="1"/>
    <col min="516" max="522" width="9.125" style="51" customWidth="1"/>
    <col min="523" max="769" width="9" style="51"/>
    <col min="770" max="770" width="1.875" style="51" customWidth="1"/>
    <col min="771" max="771" width="18.125" style="51" customWidth="1"/>
    <col min="772" max="778" width="9.125" style="51" customWidth="1"/>
    <col min="779" max="1025" width="9" style="51"/>
    <col min="1026" max="1026" width="1.875" style="51" customWidth="1"/>
    <col min="1027" max="1027" width="18.125" style="51" customWidth="1"/>
    <col min="1028" max="1034" width="9.125" style="51" customWidth="1"/>
    <col min="1035" max="1281" width="9" style="51"/>
    <col min="1282" max="1282" width="1.875" style="51" customWidth="1"/>
    <col min="1283" max="1283" width="18.125" style="51" customWidth="1"/>
    <col min="1284" max="1290" width="9.125" style="51" customWidth="1"/>
    <col min="1291" max="1537" width="9" style="51"/>
    <col min="1538" max="1538" width="1.875" style="51" customWidth="1"/>
    <col min="1539" max="1539" width="18.125" style="51" customWidth="1"/>
    <col min="1540" max="1546" width="9.125" style="51" customWidth="1"/>
    <col min="1547" max="1793" width="9" style="51"/>
    <col min="1794" max="1794" width="1.875" style="51" customWidth="1"/>
    <col min="1795" max="1795" width="18.125" style="51" customWidth="1"/>
    <col min="1796" max="1802" width="9.125" style="51" customWidth="1"/>
    <col min="1803" max="2049" width="9" style="51"/>
    <col min="2050" max="2050" width="1.875" style="51" customWidth="1"/>
    <col min="2051" max="2051" width="18.125" style="51" customWidth="1"/>
    <col min="2052" max="2058" width="9.125" style="51" customWidth="1"/>
    <col min="2059" max="2305" width="9" style="51"/>
    <col min="2306" max="2306" width="1.875" style="51" customWidth="1"/>
    <col min="2307" max="2307" width="18.125" style="51" customWidth="1"/>
    <col min="2308" max="2314" width="9.125" style="51" customWidth="1"/>
    <col min="2315" max="2561" width="9" style="51"/>
    <col min="2562" max="2562" width="1.875" style="51" customWidth="1"/>
    <col min="2563" max="2563" width="18.125" style="51" customWidth="1"/>
    <col min="2564" max="2570" width="9.125" style="51" customWidth="1"/>
    <col min="2571" max="2817" width="9" style="51"/>
    <col min="2818" max="2818" width="1.875" style="51" customWidth="1"/>
    <col min="2819" max="2819" width="18.125" style="51" customWidth="1"/>
    <col min="2820" max="2826" width="9.125" style="51" customWidth="1"/>
    <col min="2827" max="3073" width="9" style="51"/>
    <col min="3074" max="3074" width="1.875" style="51" customWidth="1"/>
    <col min="3075" max="3075" width="18.125" style="51" customWidth="1"/>
    <col min="3076" max="3082" width="9.125" style="51" customWidth="1"/>
    <col min="3083" max="3329" width="9" style="51"/>
    <col min="3330" max="3330" width="1.875" style="51" customWidth="1"/>
    <col min="3331" max="3331" width="18.125" style="51" customWidth="1"/>
    <col min="3332" max="3338" width="9.125" style="51" customWidth="1"/>
    <col min="3339" max="3585" width="9" style="51"/>
    <col min="3586" max="3586" width="1.875" style="51" customWidth="1"/>
    <col min="3587" max="3587" width="18.125" style="51" customWidth="1"/>
    <col min="3588" max="3594" width="9.125" style="51" customWidth="1"/>
    <col min="3595" max="3841" width="9" style="51"/>
    <col min="3842" max="3842" width="1.875" style="51" customWidth="1"/>
    <col min="3843" max="3843" width="18.125" style="51" customWidth="1"/>
    <col min="3844" max="3850" width="9.125" style="51" customWidth="1"/>
    <col min="3851" max="4097" width="9" style="51"/>
    <col min="4098" max="4098" width="1.875" style="51" customWidth="1"/>
    <col min="4099" max="4099" width="18.125" style="51" customWidth="1"/>
    <col min="4100" max="4106" width="9.125" style="51" customWidth="1"/>
    <col min="4107" max="4353" width="9" style="51"/>
    <col min="4354" max="4354" width="1.875" style="51" customWidth="1"/>
    <col min="4355" max="4355" width="18.125" style="51" customWidth="1"/>
    <col min="4356" max="4362" width="9.125" style="51" customWidth="1"/>
    <col min="4363" max="4609" width="9" style="51"/>
    <col min="4610" max="4610" width="1.875" style="51" customWidth="1"/>
    <col min="4611" max="4611" width="18.125" style="51" customWidth="1"/>
    <col min="4612" max="4618" width="9.125" style="51" customWidth="1"/>
    <col min="4619" max="4865" width="9" style="51"/>
    <col min="4866" max="4866" width="1.875" style="51" customWidth="1"/>
    <col min="4867" max="4867" width="18.125" style="51" customWidth="1"/>
    <col min="4868" max="4874" width="9.125" style="51" customWidth="1"/>
    <col min="4875" max="5121" width="9" style="51"/>
    <col min="5122" max="5122" width="1.875" style="51" customWidth="1"/>
    <col min="5123" max="5123" width="18.125" style="51" customWidth="1"/>
    <col min="5124" max="5130" width="9.125" style="51" customWidth="1"/>
    <col min="5131" max="5377" width="9" style="51"/>
    <col min="5378" max="5378" width="1.875" style="51" customWidth="1"/>
    <col min="5379" max="5379" width="18.125" style="51" customWidth="1"/>
    <col min="5380" max="5386" width="9.125" style="51" customWidth="1"/>
    <col min="5387" max="5633" width="9" style="51"/>
    <col min="5634" max="5634" width="1.875" style="51" customWidth="1"/>
    <col min="5635" max="5635" width="18.125" style="51" customWidth="1"/>
    <col min="5636" max="5642" width="9.125" style="51" customWidth="1"/>
    <col min="5643" max="5889" width="9" style="51"/>
    <col min="5890" max="5890" width="1.875" style="51" customWidth="1"/>
    <col min="5891" max="5891" width="18.125" style="51" customWidth="1"/>
    <col min="5892" max="5898" width="9.125" style="51" customWidth="1"/>
    <col min="5899" max="6145" width="9" style="51"/>
    <col min="6146" max="6146" width="1.875" style="51" customWidth="1"/>
    <col min="6147" max="6147" width="18.125" style="51" customWidth="1"/>
    <col min="6148" max="6154" width="9.125" style="51" customWidth="1"/>
    <col min="6155" max="6401" width="9" style="51"/>
    <col min="6402" max="6402" width="1.875" style="51" customWidth="1"/>
    <col min="6403" max="6403" width="18.125" style="51" customWidth="1"/>
    <col min="6404" max="6410" width="9.125" style="51" customWidth="1"/>
    <col min="6411" max="6657" width="9" style="51"/>
    <col min="6658" max="6658" width="1.875" style="51" customWidth="1"/>
    <col min="6659" max="6659" width="18.125" style="51" customWidth="1"/>
    <col min="6660" max="6666" width="9.125" style="51" customWidth="1"/>
    <col min="6667" max="6913" width="9" style="51"/>
    <col min="6914" max="6914" width="1.875" style="51" customWidth="1"/>
    <col min="6915" max="6915" width="18.125" style="51" customWidth="1"/>
    <col min="6916" max="6922" width="9.125" style="51" customWidth="1"/>
    <col min="6923" max="7169" width="9" style="51"/>
    <col min="7170" max="7170" width="1.875" style="51" customWidth="1"/>
    <col min="7171" max="7171" width="18.125" style="51" customWidth="1"/>
    <col min="7172" max="7178" width="9.125" style="51" customWidth="1"/>
    <col min="7179" max="7425" width="9" style="51"/>
    <col min="7426" max="7426" width="1.875" style="51" customWidth="1"/>
    <col min="7427" max="7427" width="18.125" style="51" customWidth="1"/>
    <col min="7428" max="7434" width="9.125" style="51" customWidth="1"/>
    <col min="7435" max="7681" width="9" style="51"/>
    <col min="7682" max="7682" width="1.875" style="51" customWidth="1"/>
    <col min="7683" max="7683" width="18.125" style="51" customWidth="1"/>
    <col min="7684" max="7690" width="9.125" style="51" customWidth="1"/>
    <col min="7691" max="7937" width="9" style="51"/>
    <col min="7938" max="7938" width="1.875" style="51" customWidth="1"/>
    <col min="7939" max="7939" width="18.125" style="51" customWidth="1"/>
    <col min="7940" max="7946" width="9.125" style="51" customWidth="1"/>
    <col min="7947" max="8193" width="9" style="51"/>
    <col min="8194" max="8194" width="1.875" style="51" customWidth="1"/>
    <col min="8195" max="8195" width="18.125" style="51" customWidth="1"/>
    <col min="8196" max="8202" width="9.125" style="51" customWidth="1"/>
    <col min="8203" max="8449" width="9" style="51"/>
    <col min="8450" max="8450" width="1.875" style="51" customWidth="1"/>
    <col min="8451" max="8451" width="18.125" style="51" customWidth="1"/>
    <col min="8452" max="8458" width="9.125" style="51" customWidth="1"/>
    <col min="8459" max="8705" width="9" style="51"/>
    <col min="8706" max="8706" width="1.875" style="51" customWidth="1"/>
    <col min="8707" max="8707" width="18.125" style="51" customWidth="1"/>
    <col min="8708" max="8714" width="9.125" style="51" customWidth="1"/>
    <col min="8715" max="8961" width="9" style="51"/>
    <col min="8962" max="8962" width="1.875" style="51" customWidth="1"/>
    <col min="8963" max="8963" width="18.125" style="51" customWidth="1"/>
    <col min="8964" max="8970" width="9.125" style="51" customWidth="1"/>
    <col min="8971" max="9217" width="9" style="51"/>
    <col min="9218" max="9218" width="1.875" style="51" customWidth="1"/>
    <col min="9219" max="9219" width="18.125" style="51" customWidth="1"/>
    <col min="9220" max="9226" width="9.125" style="51" customWidth="1"/>
    <col min="9227" max="9473" width="9" style="51"/>
    <col min="9474" max="9474" width="1.875" style="51" customWidth="1"/>
    <col min="9475" max="9475" width="18.125" style="51" customWidth="1"/>
    <col min="9476" max="9482" width="9.125" style="51" customWidth="1"/>
    <col min="9483" max="9729" width="9" style="51"/>
    <col min="9730" max="9730" width="1.875" style="51" customWidth="1"/>
    <col min="9731" max="9731" width="18.125" style="51" customWidth="1"/>
    <col min="9732" max="9738" width="9.125" style="51" customWidth="1"/>
    <col min="9739" max="9985" width="9" style="51"/>
    <col min="9986" max="9986" width="1.875" style="51" customWidth="1"/>
    <col min="9987" max="9987" width="18.125" style="51" customWidth="1"/>
    <col min="9988" max="9994" width="9.125" style="51" customWidth="1"/>
    <col min="9995" max="10241" width="9" style="51"/>
    <col min="10242" max="10242" width="1.875" style="51" customWidth="1"/>
    <col min="10243" max="10243" width="18.125" style="51" customWidth="1"/>
    <col min="10244" max="10250" width="9.125" style="51" customWidth="1"/>
    <col min="10251" max="10497" width="9" style="51"/>
    <col min="10498" max="10498" width="1.875" style="51" customWidth="1"/>
    <col min="10499" max="10499" width="18.125" style="51" customWidth="1"/>
    <col min="10500" max="10506" width="9.125" style="51" customWidth="1"/>
    <col min="10507" max="10753" width="9" style="51"/>
    <col min="10754" max="10754" width="1.875" style="51" customWidth="1"/>
    <col min="10755" max="10755" width="18.125" style="51" customWidth="1"/>
    <col min="10756" max="10762" width="9.125" style="51" customWidth="1"/>
    <col min="10763" max="11009" width="9" style="51"/>
    <col min="11010" max="11010" width="1.875" style="51" customWidth="1"/>
    <col min="11011" max="11011" width="18.125" style="51" customWidth="1"/>
    <col min="11012" max="11018" width="9.125" style="51" customWidth="1"/>
    <col min="11019" max="11265" width="9" style="51"/>
    <col min="11266" max="11266" width="1.875" style="51" customWidth="1"/>
    <col min="11267" max="11267" width="18.125" style="51" customWidth="1"/>
    <col min="11268" max="11274" width="9.125" style="51" customWidth="1"/>
    <col min="11275" max="11521" width="9" style="51"/>
    <col min="11522" max="11522" width="1.875" style="51" customWidth="1"/>
    <col min="11523" max="11523" width="18.125" style="51" customWidth="1"/>
    <col min="11524" max="11530" width="9.125" style="51" customWidth="1"/>
    <col min="11531" max="11777" width="9" style="51"/>
    <col min="11778" max="11778" width="1.875" style="51" customWidth="1"/>
    <col min="11779" max="11779" width="18.125" style="51" customWidth="1"/>
    <col min="11780" max="11786" width="9.125" style="51" customWidth="1"/>
    <col min="11787" max="12033" width="9" style="51"/>
    <col min="12034" max="12034" width="1.875" style="51" customWidth="1"/>
    <col min="12035" max="12035" width="18.125" style="51" customWidth="1"/>
    <col min="12036" max="12042" width="9.125" style="51" customWidth="1"/>
    <col min="12043" max="12289" width="9" style="51"/>
    <col min="12290" max="12290" width="1.875" style="51" customWidth="1"/>
    <col min="12291" max="12291" width="18.125" style="51" customWidth="1"/>
    <col min="12292" max="12298" width="9.125" style="51" customWidth="1"/>
    <col min="12299" max="12545" width="9" style="51"/>
    <col min="12546" max="12546" width="1.875" style="51" customWidth="1"/>
    <col min="12547" max="12547" width="18.125" style="51" customWidth="1"/>
    <col min="12548" max="12554" width="9.125" style="51" customWidth="1"/>
    <col min="12555" max="12801" width="9" style="51"/>
    <col min="12802" max="12802" width="1.875" style="51" customWidth="1"/>
    <col min="12803" max="12803" width="18.125" style="51" customWidth="1"/>
    <col min="12804" max="12810" width="9.125" style="51" customWidth="1"/>
    <col min="12811" max="13057" width="9" style="51"/>
    <col min="13058" max="13058" width="1.875" style="51" customWidth="1"/>
    <col min="13059" max="13059" width="18.125" style="51" customWidth="1"/>
    <col min="13060" max="13066" width="9.125" style="51" customWidth="1"/>
    <col min="13067" max="13313" width="9" style="51"/>
    <col min="13314" max="13314" width="1.875" style="51" customWidth="1"/>
    <col min="13315" max="13315" width="18.125" style="51" customWidth="1"/>
    <col min="13316" max="13322" width="9.125" style="51" customWidth="1"/>
    <col min="13323" max="13569" width="9" style="51"/>
    <col min="13570" max="13570" width="1.875" style="51" customWidth="1"/>
    <col min="13571" max="13571" width="18.125" style="51" customWidth="1"/>
    <col min="13572" max="13578" width="9.125" style="51" customWidth="1"/>
    <col min="13579" max="13825" width="9" style="51"/>
    <col min="13826" max="13826" width="1.875" style="51" customWidth="1"/>
    <col min="13827" max="13827" width="18.125" style="51" customWidth="1"/>
    <col min="13828" max="13834" width="9.125" style="51" customWidth="1"/>
    <col min="13835" max="14081" width="9" style="51"/>
    <col min="14082" max="14082" width="1.875" style="51" customWidth="1"/>
    <col min="14083" max="14083" width="18.125" style="51" customWidth="1"/>
    <col min="14084" max="14090" width="9.125" style="51" customWidth="1"/>
    <col min="14091" max="14337" width="9" style="51"/>
    <col min="14338" max="14338" width="1.875" style="51" customWidth="1"/>
    <col min="14339" max="14339" width="18.125" style="51" customWidth="1"/>
    <col min="14340" max="14346" width="9.125" style="51" customWidth="1"/>
    <col min="14347" max="14593" width="9" style="51"/>
    <col min="14594" max="14594" width="1.875" style="51" customWidth="1"/>
    <col min="14595" max="14595" width="18.125" style="51" customWidth="1"/>
    <col min="14596" max="14602" width="9.125" style="51" customWidth="1"/>
    <col min="14603" max="14849" width="9" style="51"/>
    <col min="14850" max="14850" width="1.875" style="51" customWidth="1"/>
    <col min="14851" max="14851" width="18.125" style="51" customWidth="1"/>
    <col min="14852" max="14858" width="9.125" style="51" customWidth="1"/>
    <col min="14859" max="15105" width="9" style="51"/>
    <col min="15106" max="15106" width="1.875" style="51" customWidth="1"/>
    <col min="15107" max="15107" width="18.125" style="51" customWidth="1"/>
    <col min="15108" max="15114" width="9.125" style="51" customWidth="1"/>
    <col min="15115" max="15361" width="9" style="51"/>
    <col min="15362" max="15362" width="1.875" style="51" customWidth="1"/>
    <col min="15363" max="15363" width="18.125" style="51" customWidth="1"/>
    <col min="15364" max="15370" width="9.125" style="51" customWidth="1"/>
    <col min="15371" max="15617" width="9" style="51"/>
    <col min="15618" max="15618" width="1.875" style="51" customWidth="1"/>
    <col min="15619" max="15619" width="18.125" style="51" customWidth="1"/>
    <col min="15620" max="15626" width="9.125" style="51" customWidth="1"/>
    <col min="15627" max="15873" width="9" style="51"/>
    <col min="15874" max="15874" width="1.875" style="51" customWidth="1"/>
    <col min="15875" max="15875" width="18.125" style="51" customWidth="1"/>
    <col min="15876" max="15882" width="9.125" style="51" customWidth="1"/>
    <col min="15883" max="16129" width="9" style="51"/>
    <col min="16130" max="16130" width="1.875" style="51" customWidth="1"/>
    <col min="16131" max="16131" width="18.125" style="51" customWidth="1"/>
    <col min="16132" max="16138" width="9.125" style="51" customWidth="1"/>
    <col min="16139" max="16384" width="9" style="51"/>
  </cols>
  <sheetData>
    <row r="1" spans="1:13" s="2" customFormat="1" ht="18" customHeight="1" x14ac:dyDescent="0.4">
      <c r="A1" s="258"/>
      <c r="B1" s="258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customHeight="1" x14ac:dyDescent="0.4">
      <c r="A2" s="269" t="s">
        <v>119</v>
      </c>
      <c r="B2" s="269"/>
      <c r="C2" s="269"/>
      <c r="D2" s="269"/>
      <c r="E2" s="269"/>
      <c r="F2" s="269"/>
      <c r="G2" s="269"/>
      <c r="H2" s="269"/>
      <c r="I2" s="269"/>
      <c r="J2" s="269"/>
    </row>
    <row r="3" spans="1:13" x14ac:dyDescent="0.4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</row>
    <row r="4" spans="1:13" ht="15" customHeight="1" x14ac:dyDescent="0.4">
      <c r="A4" s="325" t="s">
        <v>79</v>
      </c>
      <c r="B4" s="325"/>
      <c r="C4" s="324" t="s">
        <v>32</v>
      </c>
      <c r="D4" s="325" t="s">
        <v>33</v>
      </c>
      <c r="E4" s="300" t="s">
        <v>120</v>
      </c>
      <c r="F4" s="326"/>
      <c r="G4" s="326"/>
      <c r="H4" s="326"/>
      <c r="I4" s="326"/>
      <c r="J4" s="280"/>
    </row>
    <row r="5" spans="1:13" ht="15" customHeight="1" x14ac:dyDescent="0.4">
      <c r="A5" s="325"/>
      <c r="B5" s="325"/>
      <c r="C5" s="325"/>
      <c r="D5" s="325"/>
      <c r="E5" s="300" t="s">
        <v>81</v>
      </c>
      <c r="F5" s="280"/>
      <c r="G5" s="11" t="s">
        <v>82</v>
      </c>
      <c r="H5" s="11" t="s">
        <v>83</v>
      </c>
      <c r="I5" s="11" t="s">
        <v>84</v>
      </c>
      <c r="J5" s="11" t="s">
        <v>9</v>
      </c>
    </row>
    <row r="6" spans="1:13" ht="15" customHeight="1" x14ac:dyDescent="0.4">
      <c r="A6" s="318"/>
      <c r="B6" s="319" t="s">
        <v>121</v>
      </c>
      <c r="C6" s="279">
        <v>28</v>
      </c>
      <c r="D6" s="279">
        <v>15</v>
      </c>
      <c r="E6" s="276" t="s">
        <v>52</v>
      </c>
      <c r="F6" s="280"/>
      <c r="G6" s="80">
        <f>SUM(G7:G8)</f>
        <v>102</v>
      </c>
      <c r="H6" s="80">
        <f t="shared" ref="H6:I6" si="0">SUM(H7:H8)</f>
        <v>98</v>
      </c>
      <c r="I6" s="80">
        <f t="shared" si="0"/>
        <v>132</v>
      </c>
      <c r="J6" s="80">
        <f t="shared" ref="J6:J7" si="1">SUM(G6:I6)</f>
        <v>332</v>
      </c>
      <c r="K6" s="88"/>
    </row>
    <row r="7" spans="1:13" ht="15" customHeight="1" x14ac:dyDescent="0.4">
      <c r="A7" s="318"/>
      <c r="B7" s="319"/>
      <c r="C7" s="271"/>
      <c r="D7" s="271"/>
      <c r="E7" s="268"/>
      <c r="F7" s="11" t="s">
        <v>54</v>
      </c>
      <c r="G7" s="80">
        <v>57</v>
      </c>
      <c r="H7" s="80">
        <v>63</v>
      </c>
      <c r="I7" s="80">
        <v>66</v>
      </c>
      <c r="J7" s="80">
        <f t="shared" si="1"/>
        <v>186</v>
      </c>
      <c r="K7" s="88"/>
    </row>
    <row r="8" spans="1:13" ht="15" customHeight="1" x14ac:dyDescent="0.4">
      <c r="A8" s="318"/>
      <c r="B8" s="319"/>
      <c r="C8" s="272"/>
      <c r="D8" s="272"/>
      <c r="E8" s="229"/>
      <c r="F8" s="16" t="s">
        <v>55</v>
      </c>
      <c r="G8" s="80">
        <v>45</v>
      </c>
      <c r="H8" s="80">
        <v>35</v>
      </c>
      <c r="I8" s="80">
        <v>66</v>
      </c>
      <c r="J8" s="80">
        <f>SUM(G8:I8)</f>
        <v>146</v>
      </c>
      <c r="K8" s="88"/>
    </row>
    <row r="9" spans="1:13" ht="15" customHeight="1" x14ac:dyDescent="0.4">
      <c r="A9" s="318"/>
      <c r="B9" s="319" t="s">
        <v>122</v>
      </c>
      <c r="C9" s="279">
        <v>52</v>
      </c>
      <c r="D9" s="279">
        <v>26</v>
      </c>
      <c r="E9" s="276" t="s">
        <v>52</v>
      </c>
      <c r="F9" s="280"/>
      <c r="G9" s="80">
        <f>SUM(G10:G11)</f>
        <v>228</v>
      </c>
      <c r="H9" s="80">
        <f t="shared" ref="H9:I9" si="2">SUM(H10:H11)</f>
        <v>270</v>
      </c>
      <c r="I9" s="80">
        <f t="shared" si="2"/>
        <v>227</v>
      </c>
      <c r="J9" s="80">
        <f t="shared" ref="J9:J32" si="3">SUM(G9:I9)</f>
        <v>725</v>
      </c>
      <c r="K9" s="88"/>
    </row>
    <row r="10" spans="1:13" ht="15" customHeight="1" x14ac:dyDescent="0.4">
      <c r="A10" s="318"/>
      <c r="B10" s="319"/>
      <c r="C10" s="271"/>
      <c r="D10" s="271"/>
      <c r="E10" s="268"/>
      <c r="F10" s="11" t="s">
        <v>54</v>
      </c>
      <c r="G10" s="80">
        <v>124</v>
      </c>
      <c r="H10" s="80">
        <v>130</v>
      </c>
      <c r="I10" s="80">
        <v>123</v>
      </c>
      <c r="J10" s="80">
        <f t="shared" si="3"/>
        <v>377</v>
      </c>
      <c r="K10" s="88"/>
    </row>
    <row r="11" spans="1:13" ht="15" customHeight="1" x14ac:dyDescent="0.4">
      <c r="A11" s="318"/>
      <c r="B11" s="319"/>
      <c r="C11" s="272"/>
      <c r="D11" s="272"/>
      <c r="E11" s="229"/>
      <c r="F11" s="16" t="s">
        <v>55</v>
      </c>
      <c r="G11" s="80">
        <v>104</v>
      </c>
      <c r="H11" s="80">
        <v>140</v>
      </c>
      <c r="I11" s="80">
        <v>104</v>
      </c>
      <c r="J11" s="80">
        <f t="shared" si="3"/>
        <v>348</v>
      </c>
      <c r="K11" s="88"/>
    </row>
    <row r="12" spans="1:13" ht="15" customHeight="1" x14ac:dyDescent="0.4">
      <c r="A12" s="318"/>
      <c r="B12" s="319" t="s">
        <v>123</v>
      </c>
      <c r="C12" s="279">
        <v>19</v>
      </c>
      <c r="D12" s="279">
        <v>9</v>
      </c>
      <c r="E12" s="276" t="s">
        <v>52</v>
      </c>
      <c r="F12" s="280"/>
      <c r="G12" s="80">
        <f>SUM(G13:G14)</f>
        <v>58</v>
      </c>
      <c r="H12" s="80">
        <f t="shared" ref="H12:I12" si="4">SUM(H13:H14)</f>
        <v>56</v>
      </c>
      <c r="I12" s="80">
        <f t="shared" si="4"/>
        <v>61</v>
      </c>
      <c r="J12" s="80">
        <f t="shared" si="3"/>
        <v>175</v>
      </c>
      <c r="K12" s="88"/>
    </row>
    <row r="13" spans="1:13" ht="15" customHeight="1" x14ac:dyDescent="0.4">
      <c r="A13" s="318"/>
      <c r="B13" s="319"/>
      <c r="C13" s="271"/>
      <c r="D13" s="271"/>
      <c r="E13" s="268"/>
      <c r="F13" s="11" t="s">
        <v>54</v>
      </c>
      <c r="G13" s="80">
        <v>40</v>
      </c>
      <c r="H13" s="80">
        <v>26</v>
      </c>
      <c r="I13" s="80">
        <v>34</v>
      </c>
      <c r="J13" s="80">
        <f t="shared" si="3"/>
        <v>100</v>
      </c>
      <c r="K13" s="88"/>
    </row>
    <row r="14" spans="1:13" ht="15" customHeight="1" x14ac:dyDescent="0.4">
      <c r="A14" s="318"/>
      <c r="B14" s="319"/>
      <c r="C14" s="272"/>
      <c r="D14" s="272"/>
      <c r="E14" s="229"/>
      <c r="F14" s="16" t="s">
        <v>55</v>
      </c>
      <c r="G14" s="80">
        <v>18</v>
      </c>
      <c r="H14" s="80">
        <v>30</v>
      </c>
      <c r="I14" s="80">
        <v>27</v>
      </c>
      <c r="J14" s="80">
        <f t="shared" si="3"/>
        <v>75</v>
      </c>
      <c r="K14" s="88"/>
    </row>
    <row r="15" spans="1:13" ht="15" customHeight="1" x14ac:dyDescent="0.4">
      <c r="A15" s="318"/>
      <c r="B15" s="319" t="s">
        <v>124</v>
      </c>
      <c r="C15" s="279">
        <v>10</v>
      </c>
      <c r="D15" s="279">
        <v>4</v>
      </c>
      <c r="E15" s="276" t="s">
        <v>52</v>
      </c>
      <c r="F15" s="280"/>
      <c r="G15" s="80">
        <f>SUM(G16:G17)</f>
        <v>28</v>
      </c>
      <c r="H15" s="80">
        <f t="shared" ref="H15:I15" si="5">SUM(H16:H17)</f>
        <v>37</v>
      </c>
      <c r="I15" s="80">
        <f t="shared" si="5"/>
        <v>39</v>
      </c>
      <c r="J15" s="80">
        <f t="shared" si="3"/>
        <v>104</v>
      </c>
      <c r="K15" s="88"/>
    </row>
    <row r="16" spans="1:13" ht="15" customHeight="1" x14ac:dyDescent="0.4">
      <c r="A16" s="318"/>
      <c r="B16" s="319"/>
      <c r="C16" s="271"/>
      <c r="D16" s="271"/>
      <c r="E16" s="268"/>
      <c r="F16" s="11" t="s">
        <v>54</v>
      </c>
      <c r="G16" s="80">
        <v>16</v>
      </c>
      <c r="H16" s="80">
        <v>25</v>
      </c>
      <c r="I16" s="80">
        <v>20</v>
      </c>
      <c r="J16" s="80">
        <f t="shared" si="3"/>
        <v>61</v>
      </c>
      <c r="K16" s="88"/>
    </row>
    <row r="17" spans="1:11" ht="15" customHeight="1" x14ac:dyDescent="0.4">
      <c r="A17" s="318"/>
      <c r="B17" s="319"/>
      <c r="C17" s="272"/>
      <c r="D17" s="272"/>
      <c r="E17" s="229"/>
      <c r="F17" s="16" t="s">
        <v>55</v>
      </c>
      <c r="G17" s="80">
        <v>12</v>
      </c>
      <c r="H17" s="80">
        <v>12</v>
      </c>
      <c r="I17" s="80">
        <v>19</v>
      </c>
      <c r="J17" s="80">
        <f t="shared" si="3"/>
        <v>43</v>
      </c>
      <c r="K17" s="88"/>
    </row>
    <row r="18" spans="1:11" ht="15" customHeight="1" x14ac:dyDescent="0.4">
      <c r="A18" s="318"/>
      <c r="B18" s="319" t="s">
        <v>125</v>
      </c>
      <c r="C18" s="279">
        <v>26</v>
      </c>
      <c r="D18" s="279">
        <v>13</v>
      </c>
      <c r="E18" s="276" t="s">
        <v>52</v>
      </c>
      <c r="F18" s="280"/>
      <c r="G18" s="80">
        <f>SUM(G19:G20)</f>
        <v>126</v>
      </c>
      <c r="H18" s="80">
        <f t="shared" ref="H18:I18" si="6">SUM(H19:H20)</f>
        <v>102</v>
      </c>
      <c r="I18" s="80">
        <f t="shared" si="6"/>
        <v>95</v>
      </c>
      <c r="J18" s="80">
        <f t="shared" si="3"/>
        <v>323</v>
      </c>
      <c r="K18" s="88"/>
    </row>
    <row r="19" spans="1:11" ht="15" customHeight="1" x14ac:dyDescent="0.4">
      <c r="A19" s="318"/>
      <c r="B19" s="319"/>
      <c r="C19" s="271"/>
      <c r="D19" s="271"/>
      <c r="E19" s="268"/>
      <c r="F19" s="11" t="s">
        <v>54</v>
      </c>
      <c r="G19" s="80">
        <v>72</v>
      </c>
      <c r="H19" s="80">
        <v>53</v>
      </c>
      <c r="I19" s="80">
        <v>44</v>
      </c>
      <c r="J19" s="80">
        <f t="shared" si="3"/>
        <v>169</v>
      </c>
      <c r="K19" s="88"/>
    </row>
    <row r="20" spans="1:11" ht="15" customHeight="1" x14ac:dyDescent="0.4">
      <c r="A20" s="318"/>
      <c r="B20" s="319"/>
      <c r="C20" s="272"/>
      <c r="D20" s="272"/>
      <c r="E20" s="229"/>
      <c r="F20" s="16" t="s">
        <v>55</v>
      </c>
      <c r="G20" s="80">
        <v>54</v>
      </c>
      <c r="H20" s="80">
        <v>49</v>
      </c>
      <c r="I20" s="80">
        <v>51</v>
      </c>
      <c r="J20" s="80">
        <f t="shared" si="3"/>
        <v>154</v>
      </c>
      <c r="K20" s="88"/>
    </row>
    <row r="21" spans="1:11" ht="15" customHeight="1" x14ac:dyDescent="0.4">
      <c r="A21" s="318"/>
      <c r="B21" s="319" t="s">
        <v>126</v>
      </c>
      <c r="C21" s="279">
        <v>13</v>
      </c>
      <c r="D21" s="279">
        <v>5</v>
      </c>
      <c r="E21" s="276" t="s">
        <v>52</v>
      </c>
      <c r="F21" s="280"/>
      <c r="G21" s="80">
        <f>SUM(G22:G23)</f>
        <v>37</v>
      </c>
      <c r="H21" s="80">
        <f t="shared" ref="H21:I21" si="7">SUM(H22:H23)</f>
        <v>39</v>
      </c>
      <c r="I21" s="80">
        <f t="shared" si="7"/>
        <v>39</v>
      </c>
      <c r="J21" s="80">
        <f t="shared" si="3"/>
        <v>115</v>
      </c>
      <c r="K21" s="88"/>
    </row>
    <row r="22" spans="1:11" ht="15" customHeight="1" x14ac:dyDescent="0.4">
      <c r="A22" s="318"/>
      <c r="B22" s="319"/>
      <c r="C22" s="271"/>
      <c r="D22" s="271"/>
      <c r="E22" s="268"/>
      <c r="F22" s="11" t="s">
        <v>54</v>
      </c>
      <c r="G22" s="80">
        <v>18</v>
      </c>
      <c r="H22" s="80">
        <v>21</v>
      </c>
      <c r="I22" s="80">
        <v>21</v>
      </c>
      <c r="J22" s="80">
        <f t="shared" si="3"/>
        <v>60</v>
      </c>
      <c r="K22" s="88"/>
    </row>
    <row r="23" spans="1:11" ht="15" customHeight="1" x14ac:dyDescent="0.4">
      <c r="A23" s="318"/>
      <c r="B23" s="319"/>
      <c r="C23" s="272"/>
      <c r="D23" s="272"/>
      <c r="E23" s="229"/>
      <c r="F23" s="16" t="s">
        <v>55</v>
      </c>
      <c r="G23" s="80">
        <v>19</v>
      </c>
      <c r="H23" s="80">
        <v>18</v>
      </c>
      <c r="I23" s="80">
        <v>18</v>
      </c>
      <c r="J23" s="80">
        <f t="shared" si="3"/>
        <v>55</v>
      </c>
      <c r="K23" s="88"/>
    </row>
    <row r="24" spans="1:11" ht="15" customHeight="1" x14ac:dyDescent="0.4">
      <c r="A24" s="318"/>
      <c r="B24" s="319" t="s">
        <v>127</v>
      </c>
      <c r="C24" s="279">
        <v>21</v>
      </c>
      <c r="D24" s="279">
        <v>11</v>
      </c>
      <c r="E24" s="276" t="s">
        <v>52</v>
      </c>
      <c r="F24" s="280"/>
      <c r="G24" s="80">
        <f>SUM(G25:G26)</f>
        <v>85</v>
      </c>
      <c r="H24" s="80">
        <f t="shared" ref="H24:I24" si="8">SUM(H25:H26)</f>
        <v>96</v>
      </c>
      <c r="I24" s="80">
        <f t="shared" si="8"/>
        <v>80</v>
      </c>
      <c r="J24" s="80">
        <f t="shared" si="3"/>
        <v>261</v>
      </c>
      <c r="K24" s="88"/>
    </row>
    <row r="25" spans="1:11" ht="15" customHeight="1" x14ac:dyDescent="0.4">
      <c r="A25" s="318"/>
      <c r="B25" s="319"/>
      <c r="C25" s="271"/>
      <c r="D25" s="271"/>
      <c r="E25" s="268"/>
      <c r="F25" s="11" t="s">
        <v>54</v>
      </c>
      <c r="G25" s="80">
        <v>41</v>
      </c>
      <c r="H25" s="80">
        <v>46</v>
      </c>
      <c r="I25" s="80">
        <v>46</v>
      </c>
      <c r="J25" s="80">
        <f t="shared" si="3"/>
        <v>133</v>
      </c>
      <c r="K25" s="88"/>
    </row>
    <row r="26" spans="1:11" ht="15" customHeight="1" x14ac:dyDescent="0.4">
      <c r="A26" s="318"/>
      <c r="B26" s="319"/>
      <c r="C26" s="272"/>
      <c r="D26" s="272"/>
      <c r="E26" s="229"/>
      <c r="F26" s="16" t="s">
        <v>55</v>
      </c>
      <c r="G26" s="80">
        <v>44</v>
      </c>
      <c r="H26" s="80">
        <v>50</v>
      </c>
      <c r="I26" s="80">
        <v>34</v>
      </c>
      <c r="J26" s="80">
        <f t="shared" si="3"/>
        <v>128</v>
      </c>
      <c r="K26" s="88"/>
    </row>
    <row r="27" spans="1:11" ht="15" customHeight="1" x14ac:dyDescent="0.4">
      <c r="A27" s="318"/>
      <c r="B27" s="319" t="s">
        <v>128</v>
      </c>
      <c r="C27" s="279">
        <v>42</v>
      </c>
      <c r="D27" s="279">
        <v>23</v>
      </c>
      <c r="E27" s="276" t="s">
        <v>52</v>
      </c>
      <c r="F27" s="280"/>
      <c r="G27" s="80">
        <f>SUM(G28:G29)</f>
        <v>244</v>
      </c>
      <c r="H27" s="80">
        <f t="shared" ref="H27:I27" si="9">SUM(H28:H29)</f>
        <v>219</v>
      </c>
      <c r="I27" s="80">
        <f t="shared" si="9"/>
        <v>209</v>
      </c>
      <c r="J27" s="80">
        <f t="shared" si="3"/>
        <v>672</v>
      </c>
      <c r="K27" s="88"/>
    </row>
    <row r="28" spans="1:11" ht="15" customHeight="1" x14ac:dyDescent="0.4">
      <c r="A28" s="318"/>
      <c r="B28" s="319"/>
      <c r="C28" s="271"/>
      <c r="D28" s="271"/>
      <c r="E28" s="268"/>
      <c r="F28" s="11" t="s">
        <v>54</v>
      </c>
      <c r="G28" s="80">
        <v>126</v>
      </c>
      <c r="H28" s="80">
        <v>124</v>
      </c>
      <c r="I28" s="80">
        <v>102</v>
      </c>
      <c r="J28" s="80">
        <f t="shared" si="3"/>
        <v>352</v>
      </c>
      <c r="K28" s="88"/>
    </row>
    <row r="29" spans="1:11" ht="15" customHeight="1" x14ac:dyDescent="0.4">
      <c r="A29" s="318"/>
      <c r="B29" s="319"/>
      <c r="C29" s="272"/>
      <c r="D29" s="272"/>
      <c r="E29" s="229"/>
      <c r="F29" s="16" t="s">
        <v>55</v>
      </c>
      <c r="G29" s="80">
        <v>118</v>
      </c>
      <c r="H29" s="80">
        <v>95</v>
      </c>
      <c r="I29" s="80">
        <v>107</v>
      </c>
      <c r="J29" s="80">
        <f t="shared" si="3"/>
        <v>320</v>
      </c>
      <c r="K29" s="88"/>
    </row>
    <row r="30" spans="1:11" ht="15" customHeight="1" x14ac:dyDescent="0.4">
      <c r="A30" s="318"/>
      <c r="B30" s="319" t="s">
        <v>129</v>
      </c>
      <c r="C30" s="279">
        <v>37</v>
      </c>
      <c r="D30" s="279">
        <v>18</v>
      </c>
      <c r="E30" s="276" t="s">
        <v>52</v>
      </c>
      <c r="F30" s="280"/>
      <c r="G30" s="80">
        <f>SUM(G31:G32)</f>
        <v>147</v>
      </c>
      <c r="H30" s="80">
        <f t="shared" ref="H30:I30" si="10">SUM(H31:H32)</f>
        <v>144</v>
      </c>
      <c r="I30" s="80">
        <f t="shared" si="10"/>
        <v>164</v>
      </c>
      <c r="J30" s="80">
        <f t="shared" si="3"/>
        <v>455</v>
      </c>
      <c r="K30" s="88"/>
    </row>
    <row r="31" spans="1:11" ht="15" customHeight="1" x14ac:dyDescent="0.4">
      <c r="A31" s="318"/>
      <c r="B31" s="319"/>
      <c r="C31" s="271"/>
      <c r="D31" s="271"/>
      <c r="E31" s="268"/>
      <c r="F31" s="11" t="s">
        <v>54</v>
      </c>
      <c r="G31" s="80">
        <v>79</v>
      </c>
      <c r="H31" s="80">
        <v>73</v>
      </c>
      <c r="I31" s="80">
        <v>75</v>
      </c>
      <c r="J31" s="80">
        <f t="shared" si="3"/>
        <v>227</v>
      </c>
      <c r="K31" s="88"/>
    </row>
    <row r="32" spans="1:11" ht="15" customHeight="1" thickBot="1" x14ac:dyDescent="0.45">
      <c r="A32" s="329"/>
      <c r="B32" s="336"/>
      <c r="C32" s="316"/>
      <c r="D32" s="316"/>
      <c r="E32" s="317"/>
      <c r="F32" s="65" t="s">
        <v>55</v>
      </c>
      <c r="G32" s="81">
        <v>68</v>
      </c>
      <c r="H32" s="81">
        <v>71</v>
      </c>
      <c r="I32" s="81">
        <v>89</v>
      </c>
      <c r="J32" s="89">
        <f t="shared" si="3"/>
        <v>228</v>
      </c>
      <c r="K32" s="88"/>
    </row>
    <row r="33" spans="1:10" ht="18" customHeight="1" thickTop="1" x14ac:dyDescent="0.4">
      <c r="A33" s="90"/>
      <c r="B33" s="334" t="s">
        <v>130</v>
      </c>
      <c r="C33" s="270">
        <f>SUM(C6:C32)</f>
        <v>248</v>
      </c>
      <c r="D33" s="270">
        <f>SUM(D6:D32)</f>
        <v>124</v>
      </c>
      <c r="E33" s="313" t="s">
        <v>52</v>
      </c>
      <c r="F33" s="227"/>
      <c r="G33" s="91">
        <f>SUM(G34:G35)</f>
        <v>1055</v>
      </c>
      <c r="H33" s="91">
        <f t="shared" ref="H33:J33" si="11">SUM(H34:H35)</f>
        <v>1061</v>
      </c>
      <c r="I33" s="91">
        <f t="shared" si="11"/>
        <v>1046</v>
      </c>
      <c r="J33" s="92">
        <f t="shared" si="11"/>
        <v>3162</v>
      </c>
    </row>
    <row r="34" spans="1:10" ht="18" customHeight="1" x14ac:dyDescent="0.4">
      <c r="A34" s="90"/>
      <c r="B34" s="335"/>
      <c r="C34" s="271"/>
      <c r="D34" s="271"/>
      <c r="E34" s="268"/>
      <c r="F34" s="11" t="s">
        <v>54</v>
      </c>
      <c r="G34" s="80">
        <f>SUM(G7+G10+G13+G16+G19+G22+G25+G28+G31)</f>
        <v>573</v>
      </c>
      <c r="H34" s="80">
        <f t="shared" ref="H34:J35" si="12">SUM(H7+H10+H13+H16+H19+H22+H25+H28+H31)</f>
        <v>561</v>
      </c>
      <c r="I34" s="80">
        <f t="shared" si="12"/>
        <v>531</v>
      </c>
      <c r="J34" s="80">
        <f t="shared" si="12"/>
        <v>1665</v>
      </c>
    </row>
    <row r="35" spans="1:10" ht="18" customHeight="1" x14ac:dyDescent="0.4">
      <c r="A35" s="93"/>
      <c r="B35" s="335"/>
      <c r="C35" s="272"/>
      <c r="D35" s="272"/>
      <c r="E35" s="229"/>
      <c r="F35" s="16" t="s">
        <v>55</v>
      </c>
      <c r="G35" s="80">
        <f>SUM(G8+G11+G14+G17+G20+G23+G26+G29+G32)</f>
        <v>482</v>
      </c>
      <c r="H35" s="80">
        <f t="shared" si="12"/>
        <v>500</v>
      </c>
      <c r="I35" s="80">
        <f t="shared" si="12"/>
        <v>515</v>
      </c>
      <c r="J35" s="89">
        <f t="shared" si="12"/>
        <v>1497</v>
      </c>
    </row>
    <row r="36" spans="1:10" x14ac:dyDescent="0.4">
      <c r="A36" s="301" t="s">
        <v>111</v>
      </c>
      <c r="B36" s="94" t="s">
        <v>131</v>
      </c>
      <c r="C36" s="95">
        <v>248</v>
      </c>
      <c r="D36" s="95">
        <v>127</v>
      </c>
      <c r="E36" s="300" t="s">
        <v>11</v>
      </c>
      <c r="F36" s="280"/>
      <c r="G36" s="91">
        <v>1065</v>
      </c>
      <c r="H36" s="91">
        <v>1045</v>
      </c>
      <c r="I36" s="91">
        <v>1019</v>
      </c>
      <c r="J36" s="80">
        <v>3129</v>
      </c>
    </row>
    <row r="37" spans="1:10" x14ac:dyDescent="0.4">
      <c r="A37" s="302"/>
      <c r="B37" s="94" t="s">
        <v>132</v>
      </c>
      <c r="C37" s="95">
        <v>244</v>
      </c>
      <c r="D37" s="95">
        <v>124</v>
      </c>
      <c r="E37" s="300" t="s">
        <v>52</v>
      </c>
      <c r="F37" s="280"/>
      <c r="G37" s="91">
        <v>1049</v>
      </c>
      <c r="H37" s="91">
        <v>1019</v>
      </c>
      <c r="I37" s="91">
        <v>1072</v>
      </c>
      <c r="J37" s="80">
        <v>3140</v>
      </c>
    </row>
    <row r="38" spans="1:10" ht="13.5" customHeight="1" x14ac:dyDescent="0.4">
      <c r="A38" s="302"/>
      <c r="B38" s="94" t="s">
        <v>133</v>
      </c>
      <c r="C38" s="95">
        <v>242</v>
      </c>
      <c r="D38" s="95">
        <v>119</v>
      </c>
      <c r="E38" s="300" t="s">
        <v>52</v>
      </c>
      <c r="F38" s="280"/>
      <c r="G38" s="91">
        <v>1021</v>
      </c>
      <c r="H38" s="91">
        <v>1079</v>
      </c>
      <c r="I38" s="91">
        <v>1054</v>
      </c>
      <c r="J38" s="91">
        <v>3154</v>
      </c>
    </row>
    <row r="39" spans="1:10" x14ac:dyDescent="0.4">
      <c r="A39" s="303"/>
      <c r="B39" s="94" t="s">
        <v>134</v>
      </c>
      <c r="C39" s="95">
        <v>238</v>
      </c>
      <c r="D39" s="95">
        <v>121</v>
      </c>
      <c r="E39" s="300" t="s">
        <v>52</v>
      </c>
      <c r="F39" s="280"/>
      <c r="G39" s="91">
        <v>1073</v>
      </c>
      <c r="H39" s="91">
        <v>1056</v>
      </c>
      <c r="I39" s="91">
        <v>1125</v>
      </c>
      <c r="J39" s="91">
        <v>3254</v>
      </c>
    </row>
    <row r="40" spans="1:10" ht="3" customHeight="1" x14ac:dyDescent="0.4">
      <c r="A40" s="96"/>
      <c r="B40" s="44"/>
      <c r="C40" s="97"/>
      <c r="D40" s="97"/>
      <c r="E40" s="97"/>
      <c r="F40" s="44"/>
      <c r="G40" s="98"/>
      <c r="H40" s="98"/>
      <c r="I40" s="98"/>
      <c r="J40" s="98"/>
    </row>
    <row r="41" spans="1:10" x14ac:dyDescent="0.4">
      <c r="A41" s="99" t="s">
        <v>16</v>
      </c>
      <c r="B41" s="99"/>
      <c r="C41" s="99"/>
      <c r="D41" s="99"/>
      <c r="E41" s="99"/>
      <c r="F41" s="99"/>
      <c r="G41" s="99"/>
      <c r="H41" s="99"/>
      <c r="I41" s="99"/>
      <c r="J41" s="99"/>
    </row>
    <row r="42" spans="1:10" ht="15" customHeight="1" x14ac:dyDescent="0.4">
      <c r="A42" s="325" t="s">
        <v>79</v>
      </c>
      <c r="B42" s="325"/>
      <c r="C42" s="324" t="s">
        <v>32</v>
      </c>
      <c r="D42" s="325" t="s">
        <v>33</v>
      </c>
      <c r="E42" s="300" t="s">
        <v>120</v>
      </c>
      <c r="F42" s="326"/>
      <c r="G42" s="326"/>
      <c r="H42" s="326"/>
      <c r="I42" s="326"/>
      <c r="J42" s="280"/>
    </row>
    <row r="43" spans="1:10" ht="15" customHeight="1" x14ac:dyDescent="0.4">
      <c r="A43" s="325"/>
      <c r="B43" s="325"/>
      <c r="C43" s="325"/>
      <c r="D43" s="325"/>
      <c r="E43" s="300" t="s">
        <v>81</v>
      </c>
      <c r="F43" s="280"/>
      <c r="G43" s="11" t="s">
        <v>82</v>
      </c>
      <c r="H43" s="11" t="s">
        <v>83</v>
      </c>
      <c r="I43" s="11" t="s">
        <v>84</v>
      </c>
      <c r="J43" s="11" t="s">
        <v>9</v>
      </c>
    </row>
    <row r="44" spans="1:10" ht="15" customHeight="1" x14ac:dyDescent="0.4">
      <c r="A44" s="318"/>
      <c r="B44" s="330" t="s">
        <v>135</v>
      </c>
      <c r="C44" s="332">
        <v>12</v>
      </c>
      <c r="D44" s="332">
        <v>3</v>
      </c>
      <c r="E44" s="276" t="s">
        <v>52</v>
      </c>
      <c r="F44" s="280"/>
      <c r="G44" s="100">
        <v>10</v>
      </c>
      <c r="H44" s="100">
        <v>22</v>
      </c>
      <c r="I44" s="100">
        <v>16</v>
      </c>
      <c r="J44" s="100">
        <f>SUM(G44:I44)</f>
        <v>48</v>
      </c>
    </row>
    <row r="45" spans="1:10" ht="15" customHeight="1" x14ac:dyDescent="0.4">
      <c r="A45" s="318"/>
      <c r="B45" s="330"/>
      <c r="C45" s="332"/>
      <c r="D45" s="332"/>
      <c r="E45" s="268"/>
      <c r="F45" s="11" t="s">
        <v>54</v>
      </c>
      <c r="G45" s="100">
        <v>5</v>
      </c>
      <c r="H45" s="100">
        <v>15</v>
      </c>
      <c r="I45" s="100">
        <v>8</v>
      </c>
      <c r="J45" s="100">
        <f t="shared" ref="J45:J46" si="13">SUM(G45:I45)</f>
        <v>28</v>
      </c>
    </row>
    <row r="46" spans="1:10" ht="15" customHeight="1" thickBot="1" x14ac:dyDescent="0.45">
      <c r="A46" s="329"/>
      <c r="B46" s="331"/>
      <c r="C46" s="333"/>
      <c r="D46" s="333"/>
      <c r="E46" s="317"/>
      <c r="F46" s="65" t="s">
        <v>55</v>
      </c>
      <c r="G46" s="101">
        <v>5</v>
      </c>
      <c r="H46" s="101">
        <v>7</v>
      </c>
      <c r="I46" s="101">
        <v>8</v>
      </c>
      <c r="J46" s="101">
        <f t="shared" si="13"/>
        <v>20</v>
      </c>
    </row>
    <row r="47" spans="1:10" ht="14.25" thickTop="1" x14ac:dyDescent="0.4">
      <c r="A47" s="328" t="s">
        <v>111</v>
      </c>
      <c r="B47" s="102" t="s">
        <v>136</v>
      </c>
      <c r="C47" s="103">
        <v>12</v>
      </c>
      <c r="D47" s="103">
        <v>3</v>
      </c>
      <c r="E47" s="327" t="s">
        <v>52</v>
      </c>
      <c r="F47" s="227"/>
      <c r="G47" s="100">
        <v>22</v>
      </c>
      <c r="H47" s="100">
        <v>16</v>
      </c>
      <c r="I47" s="100">
        <v>15</v>
      </c>
      <c r="J47" s="104">
        <v>53</v>
      </c>
    </row>
    <row r="48" spans="1:10" x14ac:dyDescent="0.4">
      <c r="A48" s="303"/>
      <c r="B48" s="102" t="s">
        <v>132</v>
      </c>
      <c r="C48" s="103">
        <v>12</v>
      </c>
      <c r="D48" s="103">
        <v>3</v>
      </c>
      <c r="E48" s="327" t="s">
        <v>52</v>
      </c>
      <c r="F48" s="227"/>
      <c r="G48" s="100">
        <v>16</v>
      </c>
      <c r="H48" s="100">
        <v>16</v>
      </c>
      <c r="I48" s="100">
        <v>33</v>
      </c>
      <c r="J48" s="100">
        <v>65</v>
      </c>
    </row>
    <row r="49" spans="1:10" x14ac:dyDescent="0.4">
      <c r="A49" s="303"/>
      <c r="B49" s="102" t="s">
        <v>133</v>
      </c>
      <c r="C49" s="103">
        <v>12</v>
      </c>
      <c r="D49" s="103">
        <v>3</v>
      </c>
      <c r="E49" s="327" t="s">
        <v>52</v>
      </c>
      <c r="F49" s="227"/>
      <c r="G49" s="100">
        <v>17</v>
      </c>
      <c r="H49" s="100">
        <v>34</v>
      </c>
      <c r="I49" s="100">
        <v>29</v>
      </c>
      <c r="J49" s="100">
        <v>80</v>
      </c>
    </row>
    <row r="50" spans="1:10" x14ac:dyDescent="0.4">
      <c r="A50" s="303"/>
      <c r="B50" s="102" t="s">
        <v>134</v>
      </c>
      <c r="C50" s="103">
        <v>12</v>
      </c>
      <c r="D50" s="103">
        <v>3</v>
      </c>
      <c r="E50" s="327" t="s">
        <v>52</v>
      </c>
      <c r="F50" s="227"/>
      <c r="G50" s="100">
        <v>32</v>
      </c>
      <c r="H50" s="100">
        <v>29</v>
      </c>
      <c r="I50" s="100">
        <v>22</v>
      </c>
      <c r="J50" s="100">
        <v>83</v>
      </c>
    </row>
    <row r="51" spans="1:10" ht="15" customHeight="1" x14ac:dyDescent="0.4">
      <c r="A51" s="84" t="s">
        <v>116</v>
      </c>
      <c r="C51" s="105"/>
      <c r="D51" s="105"/>
      <c r="E51" s="105"/>
      <c r="F51" s="105"/>
      <c r="G51" s="105"/>
      <c r="H51" s="105"/>
      <c r="I51" s="105"/>
    </row>
    <row r="52" spans="1:10" x14ac:dyDescent="0.4">
      <c r="C52" s="105"/>
      <c r="D52" s="105"/>
      <c r="E52" s="105"/>
      <c r="F52" s="105"/>
      <c r="G52" s="105"/>
      <c r="H52" s="105"/>
      <c r="I52" s="105"/>
    </row>
    <row r="53" spans="1:10" x14ac:dyDescent="0.4">
      <c r="C53" s="105"/>
      <c r="D53" s="105"/>
      <c r="E53" s="105"/>
      <c r="F53" s="105"/>
      <c r="G53" s="105"/>
      <c r="H53" s="105"/>
      <c r="I53" s="105"/>
    </row>
    <row r="54" spans="1:10" x14ac:dyDescent="0.4">
      <c r="C54" s="105"/>
      <c r="D54" s="105"/>
      <c r="E54" s="105"/>
      <c r="F54" s="105"/>
      <c r="G54" s="105"/>
      <c r="H54" s="105"/>
      <c r="I54" s="105"/>
    </row>
    <row r="55" spans="1:10" x14ac:dyDescent="0.4">
      <c r="C55" s="105"/>
      <c r="D55" s="105"/>
      <c r="E55" s="105"/>
      <c r="F55" s="105"/>
      <c r="G55" s="105"/>
      <c r="H55" s="105"/>
      <c r="I55" s="105"/>
    </row>
    <row r="56" spans="1:10" x14ac:dyDescent="0.4">
      <c r="C56" s="105"/>
      <c r="D56" s="105"/>
      <c r="E56" s="105"/>
      <c r="F56" s="105"/>
      <c r="G56" s="105"/>
      <c r="H56" s="105"/>
      <c r="I56" s="105"/>
    </row>
    <row r="57" spans="1:10" x14ac:dyDescent="0.4">
      <c r="C57" s="105"/>
      <c r="D57" s="105"/>
      <c r="E57" s="105"/>
      <c r="F57" s="105"/>
      <c r="G57" s="105"/>
      <c r="H57" s="105"/>
      <c r="I57" s="105"/>
    </row>
    <row r="58" spans="1:10" x14ac:dyDescent="0.4">
      <c r="C58" s="105"/>
      <c r="D58" s="105"/>
      <c r="E58" s="105"/>
      <c r="F58" s="105"/>
      <c r="G58" s="105"/>
      <c r="H58" s="105"/>
      <c r="I58" s="105"/>
    </row>
    <row r="59" spans="1:10" x14ac:dyDescent="0.4">
      <c r="C59" s="105"/>
      <c r="D59" s="105"/>
      <c r="E59" s="105"/>
      <c r="F59" s="105"/>
      <c r="G59" s="105"/>
      <c r="H59" s="105"/>
      <c r="I59" s="105"/>
    </row>
    <row r="60" spans="1:10" x14ac:dyDescent="0.4">
      <c r="C60" s="105"/>
      <c r="D60" s="105"/>
      <c r="E60" s="105"/>
      <c r="F60" s="105"/>
      <c r="G60" s="105"/>
      <c r="H60" s="105"/>
      <c r="I60" s="105"/>
    </row>
    <row r="61" spans="1:10" x14ac:dyDescent="0.4">
      <c r="C61" s="105"/>
      <c r="D61" s="105"/>
      <c r="E61" s="105"/>
      <c r="F61" s="105"/>
      <c r="G61" s="105"/>
      <c r="H61" s="105"/>
      <c r="I61" s="105"/>
    </row>
    <row r="62" spans="1:10" x14ac:dyDescent="0.4">
      <c r="C62" s="105"/>
      <c r="D62" s="105"/>
      <c r="E62" s="105"/>
      <c r="F62" s="105"/>
      <c r="G62" s="105"/>
      <c r="H62" s="105"/>
      <c r="I62" s="105"/>
    </row>
    <row r="63" spans="1:10" x14ac:dyDescent="0.4">
      <c r="C63" s="105"/>
      <c r="D63" s="105"/>
      <c r="E63" s="105"/>
      <c r="F63" s="105"/>
      <c r="G63" s="105"/>
      <c r="H63" s="105"/>
      <c r="I63" s="105"/>
    </row>
    <row r="64" spans="1:10" x14ac:dyDescent="0.4">
      <c r="C64" s="105"/>
      <c r="D64" s="105"/>
      <c r="E64" s="105"/>
      <c r="F64" s="105"/>
      <c r="G64" s="105"/>
      <c r="H64" s="105"/>
      <c r="I64" s="105"/>
    </row>
    <row r="65" spans="3:9" x14ac:dyDescent="0.4">
      <c r="C65" s="105"/>
      <c r="D65" s="105"/>
      <c r="E65" s="105"/>
      <c r="F65" s="105"/>
      <c r="G65" s="105"/>
      <c r="H65" s="105"/>
      <c r="I65" s="105"/>
    </row>
    <row r="66" spans="3:9" x14ac:dyDescent="0.4">
      <c r="C66" s="105"/>
      <c r="D66" s="105"/>
      <c r="E66" s="105"/>
      <c r="F66" s="105"/>
      <c r="G66" s="105"/>
      <c r="H66" s="105"/>
      <c r="I66" s="105"/>
    </row>
    <row r="67" spans="3:9" x14ac:dyDescent="0.4">
      <c r="C67" s="105"/>
      <c r="D67" s="105"/>
      <c r="E67" s="105"/>
      <c r="F67" s="105"/>
      <c r="G67" s="105"/>
      <c r="H67" s="105"/>
      <c r="I67" s="105"/>
    </row>
    <row r="68" spans="3:9" x14ac:dyDescent="0.4">
      <c r="C68" s="105"/>
      <c r="D68" s="105"/>
      <c r="E68" s="105"/>
      <c r="F68" s="105"/>
      <c r="G68" s="105"/>
      <c r="H68" s="105"/>
      <c r="I68" s="105"/>
    </row>
    <row r="69" spans="3:9" x14ac:dyDescent="0.4">
      <c r="C69" s="105"/>
      <c r="D69" s="105"/>
      <c r="E69" s="105"/>
      <c r="F69" s="105"/>
      <c r="G69" s="105"/>
      <c r="H69" s="105"/>
      <c r="I69" s="105"/>
    </row>
    <row r="70" spans="3:9" x14ac:dyDescent="0.4">
      <c r="C70" s="105"/>
      <c r="D70" s="105"/>
      <c r="E70" s="105"/>
      <c r="F70" s="105"/>
      <c r="G70" s="105"/>
      <c r="H70" s="105"/>
      <c r="I70" s="105"/>
    </row>
    <row r="71" spans="3:9" x14ac:dyDescent="0.4">
      <c r="C71" s="105"/>
      <c r="D71" s="105"/>
      <c r="E71" s="105"/>
      <c r="F71" s="105"/>
      <c r="G71" s="105"/>
      <c r="H71" s="105"/>
      <c r="I71" s="105"/>
    </row>
    <row r="72" spans="3:9" x14ac:dyDescent="0.4">
      <c r="C72" s="105"/>
      <c r="D72" s="105"/>
      <c r="E72" s="105"/>
      <c r="F72" s="105"/>
      <c r="G72" s="105"/>
      <c r="H72" s="105"/>
      <c r="I72" s="105"/>
    </row>
    <row r="73" spans="3:9" x14ac:dyDescent="0.4">
      <c r="C73" s="105"/>
      <c r="D73" s="105"/>
      <c r="E73" s="105"/>
      <c r="F73" s="105"/>
      <c r="G73" s="105"/>
      <c r="H73" s="105"/>
      <c r="I73" s="105"/>
    </row>
    <row r="74" spans="3:9" x14ac:dyDescent="0.4">
      <c r="C74" s="105"/>
      <c r="D74" s="105"/>
      <c r="E74" s="105"/>
      <c r="F74" s="105"/>
      <c r="G74" s="105"/>
      <c r="H74" s="105"/>
      <c r="I74" s="105"/>
    </row>
    <row r="75" spans="3:9" x14ac:dyDescent="0.4">
      <c r="C75" s="105"/>
      <c r="D75" s="105"/>
      <c r="E75" s="105"/>
      <c r="F75" s="105"/>
      <c r="G75" s="105"/>
      <c r="H75" s="105"/>
      <c r="I75" s="105"/>
    </row>
    <row r="76" spans="3:9" x14ac:dyDescent="0.4">
      <c r="C76" s="105"/>
      <c r="D76" s="105"/>
      <c r="E76" s="105"/>
      <c r="F76" s="105"/>
      <c r="G76" s="105"/>
      <c r="H76" s="105"/>
      <c r="I76" s="105"/>
    </row>
    <row r="77" spans="3:9" x14ac:dyDescent="0.4">
      <c r="C77" s="105"/>
      <c r="D77" s="105"/>
      <c r="E77" s="105"/>
      <c r="F77" s="105"/>
      <c r="G77" s="105"/>
      <c r="H77" s="105"/>
      <c r="I77" s="105"/>
    </row>
    <row r="78" spans="3:9" x14ac:dyDescent="0.4">
      <c r="C78" s="105"/>
      <c r="D78" s="105"/>
      <c r="E78" s="105"/>
      <c r="F78" s="105"/>
      <c r="G78" s="105"/>
      <c r="H78" s="105"/>
      <c r="I78" s="105"/>
    </row>
    <row r="79" spans="3:9" x14ac:dyDescent="0.4">
      <c r="C79" s="105"/>
      <c r="D79" s="105"/>
      <c r="E79" s="105"/>
      <c r="F79" s="105"/>
      <c r="G79" s="105"/>
      <c r="H79" s="105"/>
      <c r="I79" s="105"/>
    </row>
    <row r="80" spans="3:9" x14ac:dyDescent="0.4">
      <c r="C80" s="105"/>
      <c r="D80" s="105"/>
      <c r="E80" s="105"/>
      <c r="F80" s="105"/>
      <c r="G80" s="105"/>
      <c r="H80" s="105"/>
      <c r="I80" s="105"/>
    </row>
    <row r="81" spans="3:9" x14ac:dyDescent="0.4">
      <c r="C81" s="105"/>
      <c r="D81" s="105"/>
      <c r="E81" s="105"/>
      <c r="F81" s="105"/>
      <c r="G81" s="105"/>
      <c r="H81" s="105"/>
      <c r="I81" s="105"/>
    </row>
    <row r="82" spans="3:9" x14ac:dyDescent="0.4">
      <c r="C82" s="105"/>
      <c r="D82" s="105"/>
      <c r="E82" s="105"/>
      <c r="F82" s="105"/>
      <c r="G82" s="105"/>
      <c r="H82" s="105"/>
      <c r="I82" s="105"/>
    </row>
    <row r="83" spans="3:9" x14ac:dyDescent="0.4">
      <c r="C83" s="105"/>
      <c r="D83" s="105"/>
      <c r="E83" s="105"/>
      <c r="F83" s="105"/>
      <c r="G83" s="105"/>
      <c r="H83" s="105"/>
      <c r="I83" s="105"/>
    </row>
    <row r="84" spans="3:9" x14ac:dyDescent="0.4">
      <c r="C84" s="105"/>
      <c r="D84" s="105"/>
      <c r="E84" s="105"/>
      <c r="F84" s="105"/>
      <c r="G84" s="105"/>
      <c r="H84" s="105"/>
      <c r="I84" s="105"/>
    </row>
    <row r="85" spans="3:9" x14ac:dyDescent="0.4">
      <c r="C85" s="105"/>
      <c r="D85" s="105"/>
      <c r="E85" s="105"/>
      <c r="F85" s="105"/>
      <c r="G85" s="105"/>
      <c r="H85" s="105"/>
      <c r="I85" s="105"/>
    </row>
    <row r="86" spans="3:9" x14ac:dyDescent="0.4">
      <c r="C86" s="105"/>
      <c r="D86" s="105"/>
      <c r="E86" s="105"/>
      <c r="F86" s="105"/>
      <c r="G86" s="105"/>
      <c r="H86" s="105"/>
      <c r="I86" s="105"/>
    </row>
    <row r="87" spans="3:9" x14ac:dyDescent="0.4">
      <c r="C87" s="105"/>
      <c r="D87" s="105"/>
      <c r="E87" s="105"/>
      <c r="F87" s="105"/>
      <c r="G87" s="105"/>
      <c r="H87" s="105"/>
      <c r="I87" s="105"/>
    </row>
    <row r="88" spans="3:9" x14ac:dyDescent="0.4">
      <c r="C88" s="105"/>
      <c r="D88" s="105"/>
      <c r="E88" s="105"/>
      <c r="F88" s="105"/>
      <c r="G88" s="105"/>
      <c r="H88" s="105"/>
      <c r="I88" s="105"/>
    </row>
    <row r="89" spans="3:9" x14ac:dyDescent="0.4">
      <c r="C89" s="105"/>
      <c r="D89" s="105"/>
      <c r="E89" s="105"/>
      <c r="F89" s="105"/>
      <c r="G89" s="105"/>
      <c r="H89" s="105"/>
      <c r="I89" s="105"/>
    </row>
    <row r="90" spans="3:9" x14ac:dyDescent="0.4">
      <c r="C90" s="105"/>
      <c r="D90" s="105"/>
      <c r="E90" s="105"/>
      <c r="F90" s="105"/>
      <c r="G90" s="105"/>
      <c r="H90" s="105"/>
      <c r="I90" s="105"/>
    </row>
    <row r="91" spans="3:9" x14ac:dyDescent="0.4">
      <c r="C91" s="105"/>
      <c r="D91" s="105"/>
      <c r="E91" s="105"/>
      <c r="F91" s="105"/>
      <c r="G91" s="105"/>
      <c r="H91" s="105"/>
      <c r="I91" s="105"/>
    </row>
    <row r="92" spans="3:9" x14ac:dyDescent="0.4">
      <c r="C92" s="105"/>
      <c r="D92" s="105"/>
      <c r="E92" s="105"/>
      <c r="F92" s="105"/>
      <c r="G92" s="105"/>
      <c r="H92" s="105"/>
      <c r="I92" s="105"/>
    </row>
    <row r="93" spans="3:9" x14ac:dyDescent="0.4">
      <c r="C93" s="105"/>
      <c r="D93" s="105"/>
      <c r="E93" s="105"/>
      <c r="F93" s="105"/>
      <c r="G93" s="105"/>
      <c r="H93" s="105"/>
      <c r="I93" s="105"/>
    </row>
    <row r="94" spans="3:9" x14ac:dyDescent="0.4">
      <c r="C94" s="105"/>
      <c r="D94" s="105"/>
      <c r="E94" s="105"/>
      <c r="F94" s="105"/>
      <c r="G94" s="105"/>
      <c r="H94" s="105"/>
      <c r="I94" s="105"/>
    </row>
    <row r="95" spans="3:9" x14ac:dyDescent="0.4">
      <c r="C95" s="105"/>
      <c r="D95" s="105"/>
      <c r="E95" s="105"/>
      <c r="F95" s="105"/>
      <c r="G95" s="105"/>
      <c r="H95" s="105"/>
      <c r="I95" s="105"/>
    </row>
    <row r="96" spans="3:9" x14ac:dyDescent="0.4">
      <c r="C96" s="105"/>
      <c r="D96" s="105"/>
      <c r="E96" s="105"/>
      <c r="F96" s="105"/>
      <c r="G96" s="105"/>
      <c r="H96" s="105"/>
      <c r="I96" s="105"/>
    </row>
    <row r="97" spans="3:9" x14ac:dyDescent="0.4">
      <c r="C97" s="105"/>
      <c r="D97" s="105"/>
      <c r="E97" s="105"/>
      <c r="F97" s="105"/>
      <c r="G97" s="105"/>
      <c r="H97" s="105"/>
      <c r="I97" s="105"/>
    </row>
    <row r="98" spans="3:9" x14ac:dyDescent="0.4">
      <c r="C98" s="105"/>
      <c r="D98" s="105"/>
      <c r="E98" s="105"/>
      <c r="F98" s="105"/>
      <c r="G98" s="105"/>
      <c r="H98" s="105"/>
      <c r="I98" s="105"/>
    </row>
    <row r="99" spans="3:9" x14ac:dyDescent="0.4">
      <c r="C99" s="105"/>
      <c r="D99" s="105"/>
      <c r="E99" s="105"/>
      <c r="F99" s="105"/>
      <c r="G99" s="105"/>
      <c r="H99" s="105"/>
      <c r="I99" s="105"/>
    </row>
    <row r="100" spans="3:9" x14ac:dyDescent="0.4">
      <c r="C100" s="105"/>
      <c r="D100" s="105"/>
      <c r="E100" s="105"/>
      <c r="F100" s="105"/>
      <c r="G100" s="105"/>
      <c r="H100" s="105"/>
      <c r="I100" s="105"/>
    </row>
    <row r="101" spans="3:9" x14ac:dyDescent="0.4">
      <c r="C101" s="105"/>
      <c r="D101" s="105"/>
      <c r="E101" s="105"/>
      <c r="F101" s="105"/>
      <c r="G101" s="105"/>
      <c r="H101" s="105"/>
      <c r="I101" s="105"/>
    </row>
    <row r="102" spans="3:9" x14ac:dyDescent="0.4">
      <c r="C102" s="105"/>
      <c r="D102" s="105"/>
      <c r="E102" s="105"/>
      <c r="F102" s="105"/>
      <c r="G102" s="105"/>
      <c r="H102" s="105"/>
      <c r="I102" s="105"/>
    </row>
    <row r="103" spans="3:9" x14ac:dyDescent="0.4">
      <c r="C103" s="105"/>
      <c r="D103" s="105"/>
      <c r="E103" s="105"/>
      <c r="F103" s="105"/>
      <c r="G103" s="105"/>
      <c r="H103" s="105"/>
      <c r="I103" s="105"/>
    </row>
    <row r="104" spans="3:9" x14ac:dyDescent="0.4">
      <c r="C104" s="105"/>
      <c r="D104" s="105"/>
      <c r="E104" s="105"/>
      <c r="F104" s="105"/>
      <c r="G104" s="105"/>
      <c r="H104" s="105"/>
      <c r="I104" s="105"/>
    </row>
    <row r="105" spans="3:9" x14ac:dyDescent="0.4">
      <c r="C105" s="105"/>
      <c r="D105" s="105"/>
      <c r="E105" s="105"/>
      <c r="F105" s="105"/>
      <c r="G105" s="105"/>
      <c r="H105" s="105"/>
      <c r="I105" s="105"/>
    </row>
    <row r="106" spans="3:9" x14ac:dyDescent="0.4">
      <c r="C106" s="105"/>
      <c r="D106" s="105"/>
      <c r="E106" s="105"/>
      <c r="F106" s="105"/>
      <c r="G106" s="105"/>
      <c r="H106" s="105"/>
      <c r="I106" s="105"/>
    </row>
    <row r="107" spans="3:9" x14ac:dyDescent="0.4">
      <c r="C107" s="105"/>
      <c r="D107" s="105"/>
      <c r="E107" s="105"/>
      <c r="F107" s="105"/>
      <c r="G107" s="105"/>
      <c r="H107" s="105"/>
      <c r="I107" s="105"/>
    </row>
    <row r="108" spans="3:9" x14ac:dyDescent="0.4">
      <c r="C108" s="105"/>
      <c r="D108" s="105"/>
      <c r="E108" s="105"/>
      <c r="F108" s="105"/>
      <c r="G108" s="105"/>
      <c r="H108" s="105"/>
      <c r="I108" s="105"/>
    </row>
    <row r="109" spans="3:9" x14ac:dyDescent="0.4">
      <c r="C109" s="105"/>
      <c r="D109" s="105"/>
      <c r="E109" s="105"/>
      <c r="F109" s="105"/>
      <c r="G109" s="105"/>
      <c r="H109" s="105"/>
      <c r="I109" s="105"/>
    </row>
    <row r="110" spans="3:9" x14ac:dyDescent="0.4">
      <c r="C110" s="105"/>
      <c r="D110" s="105"/>
      <c r="E110" s="105"/>
      <c r="F110" s="105"/>
      <c r="G110" s="105"/>
      <c r="H110" s="105"/>
      <c r="I110" s="105"/>
    </row>
    <row r="111" spans="3:9" x14ac:dyDescent="0.4">
      <c r="C111" s="105"/>
      <c r="D111" s="105"/>
      <c r="E111" s="105"/>
      <c r="F111" s="105"/>
      <c r="G111" s="105"/>
      <c r="H111" s="105"/>
      <c r="I111" s="105"/>
    </row>
    <row r="112" spans="3:9" x14ac:dyDescent="0.4">
      <c r="C112" s="105"/>
      <c r="D112" s="105"/>
      <c r="E112" s="105"/>
      <c r="F112" s="105"/>
      <c r="G112" s="105"/>
      <c r="H112" s="105"/>
      <c r="I112" s="105"/>
    </row>
    <row r="113" spans="3:9" x14ac:dyDescent="0.4">
      <c r="C113" s="105"/>
      <c r="D113" s="105"/>
      <c r="E113" s="105"/>
      <c r="F113" s="105"/>
      <c r="G113" s="105"/>
      <c r="H113" s="105"/>
      <c r="I113" s="105"/>
    </row>
    <row r="114" spans="3:9" x14ac:dyDescent="0.4">
      <c r="C114" s="105"/>
      <c r="D114" s="105"/>
      <c r="E114" s="105"/>
      <c r="F114" s="105"/>
      <c r="G114" s="105"/>
      <c r="H114" s="105"/>
      <c r="I114" s="105"/>
    </row>
    <row r="115" spans="3:9" x14ac:dyDescent="0.4">
      <c r="C115" s="105"/>
      <c r="D115" s="105"/>
      <c r="E115" s="105"/>
      <c r="F115" s="105"/>
      <c r="G115" s="105"/>
      <c r="H115" s="105"/>
      <c r="I115" s="105"/>
    </row>
    <row r="116" spans="3:9" x14ac:dyDescent="0.4">
      <c r="C116" s="105"/>
      <c r="D116" s="105"/>
      <c r="E116" s="105"/>
      <c r="F116" s="105"/>
      <c r="G116" s="105"/>
      <c r="H116" s="105"/>
      <c r="I116" s="105"/>
    </row>
    <row r="117" spans="3:9" x14ac:dyDescent="0.4">
      <c r="C117" s="105"/>
      <c r="D117" s="105"/>
      <c r="E117" s="105"/>
      <c r="F117" s="105"/>
      <c r="G117" s="105"/>
      <c r="H117" s="105"/>
      <c r="I117" s="105"/>
    </row>
    <row r="118" spans="3:9" x14ac:dyDescent="0.4">
      <c r="C118" s="105"/>
      <c r="D118" s="105"/>
      <c r="E118" s="105"/>
      <c r="F118" s="105"/>
      <c r="G118" s="105"/>
      <c r="H118" s="105"/>
      <c r="I118" s="105"/>
    </row>
    <row r="119" spans="3:9" x14ac:dyDescent="0.4">
      <c r="C119" s="105"/>
      <c r="D119" s="105"/>
      <c r="E119" s="105"/>
      <c r="F119" s="105"/>
      <c r="G119" s="105"/>
      <c r="H119" s="105"/>
      <c r="I119" s="105"/>
    </row>
    <row r="120" spans="3:9" x14ac:dyDescent="0.4">
      <c r="C120" s="105"/>
      <c r="D120" s="105"/>
      <c r="E120" s="105"/>
      <c r="F120" s="105"/>
      <c r="G120" s="105"/>
      <c r="H120" s="105"/>
      <c r="I120" s="105"/>
    </row>
    <row r="121" spans="3:9" x14ac:dyDescent="0.4">
      <c r="C121" s="105"/>
      <c r="D121" s="105"/>
      <c r="E121" s="105"/>
      <c r="F121" s="105"/>
      <c r="G121" s="105"/>
      <c r="H121" s="105"/>
      <c r="I121" s="105"/>
    </row>
    <row r="122" spans="3:9" x14ac:dyDescent="0.4">
      <c r="C122" s="105"/>
      <c r="D122" s="105"/>
      <c r="E122" s="105"/>
      <c r="F122" s="105"/>
      <c r="G122" s="105"/>
      <c r="H122" s="105"/>
      <c r="I122" s="105"/>
    </row>
    <row r="123" spans="3:9" x14ac:dyDescent="0.4">
      <c r="C123" s="105"/>
      <c r="D123" s="105"/>
      <c r="E123" s="105"/>
      <c r="F123" s="105"/>
      <c r="G123" s="105"/>
      <c r="H123" s="105"/>
      <c r="I123" s="105"/>
    </row>
    <row r="124" spans="3:9" x14ac:dyDescent="0.4">
      <c r="C124" s="105"/>
      <c r="D124" s="105"/>
      <c r="E124" s="105"/>
      <c r="F124" s="105"/>
      <c r="G124" s="105"/>
      <c r="H124" s="105"/>
      <c r="I124" s="105"/>
    </row>
    <row r="125" spans="3:9" x14ac:dyDescent="0.4">
      <c r="C125" s="105"/>
      <c r="D125" s="105"/>
      <c r="E125" s="105"/>
      <c r="F125" s="105"/>
      <c r="G125" s="105"/>
      <c r="H125" s="105"/>
      <c r="I125" s="105"/>
    </row>
    <row r="126" spans="3:9" x14ac:dyDescent="0.4">
      <c r="C126" s="105"/>
      <c r="D126" s="105"/>
      <c r="E126" s="105"/>
      <c r="F126" s="105"/>
      <c r="G126" s="105"/>
      <c r="H126" s="105"/>
      <c r="I126" s="105"/>
    </row>
    <row r="127" spans="3:9" x14ac:dyDescent="0.4">
      <c r="C127" s="105"/>
      <c r="D127" s="105"/>
      <c r="E127" s="105"/>
      <c r="F127" s="105"/>
      <c r="G127" s="105"/>
      <c r="H127" s="105"/>
      <c r="I127" s="105"/>
    </row>
    <row r="128" spans="3:9" x14ac:dyDescent="0.4">
      <c r="C128" s="105"/>
      <c r="D128" s="105"/>
      <c r="E128" s="105"/>
      <c r="F128" s="105"/>
      <c r="G128" s="105"/>
      <c r="H128" s="105"/>
      <c r="I128" s="105"/>
    </row>
    <row r="129" spans="3:9" x14ac:dyDescent="0.4">
      <c r="C129" s="105"/>
      <c r="D129" s="105"/>
      <c r="E129" s="105"/>
      <c r="F129" s="105"/>
      <c r="G129" s="105"/>
      <c r="H129" s="105"/>
      <c r="I129" s="105"/>
    </row>
    <row r="130" spans="3:9" x14ac:dyDescent="0.4">
      <c r="C130" s="105"/>
      <c r="D130" s="105"/>
      <c r="E130" s="105"/>
      <c r="F130" s="105"/>
      <c r="G130" s="105"/>
      <c r="H130" s="105"/>
      <c r="I130" s="105"/>
    </row>
    <row r="131" spans="3:9" x14ac:dyDescent="0.4">
      <c r="C131" s="105"/>
      <c r="D131" s="105"/>
      <c r="E131" s="105"/>
      <c r="F131" s="105"/>
      <c r="G131" s="105"/>
      <c r="H131" s="105"/>
      <c r="I131" s="105"/>
    </row>
    <row r="132" spans="3:9" x14ac:dyDescent="0.4">
      <c r="C132" s="105"/>
      <c r="D132" s="105"/>
      <c r="E132" s="105"/>
      <c r="F132" s="105"/>
      <c r="G132" s="105"/>
      <c r="H132" s="105"/>
      <c r="I132" s="105"/>
    </row>
    <row r="133" spans="3:9" x14ac:dyDescent="0.4">
      <c r="C133" s="105"/>
      <c r="D133" s="105"/>
      <c r="E133" s="105"/>
      <c r="F133" s="105"/>
      <c r="G133" s="105"/>
      <c r="H133" s="105"/>
      <c r="I133" s="105"/>
    </row>
    <row r="134" spans="3:9" x14ac:dyDescent="0.4">
      <c r="C134" s="105"/>
      <c r="D134" s="105"/>
      <c r="E134" s="105"/>
      <c r="F134" s="105"/>
      <c r="G134" s="105"/>
      <c r="H134" s="105"/>
      <c r="I134" s="105"/>
    </row>
    <row r="135" spans="3:9" x14ac:dyDescent="0.4">
      <c r="C135" s="105"/>
      <c r="D135" s="105"/>
      <c r="E135" s="105"/>
      <c r="F135" s="105"/>
      <c r="G135" s="105"/>
      <c r="H135" s="105"/>
      <c r="I135" s="105"/>
    </row>
    <row r="136" spans="3:9" x14ac:dyDescent="0.4">
      <c r="C136" s="105"/>
      <c r="D136" s="105"/>
      <c r="E136" s="105"/>
      <c r="F136" s="105"/>
      <c r="G136" s="105"/>
      <c r="H136" s="105"/>
      <c r="I136" s="105"/>
    </row>
    <row r="137" spans="3:9" x14ac:dyDescent="0.4">
      <c r="C137" s="105"/>
      <c r="D137" s="105"/>
      <c r="E137" s="105"/>
      <c r="F137" s="105"/>
      <c r="G137" s="105"/>
      <c r="H137" s="105"/>
      <c r="I137" s="105"/>
    </row>
    <row r="138" spans="3:9" x14ac:dyDescent="0.4">
      <c r="C138" s="105"/>
      <c r="D138" s="105"/>
      <c r="E138" s="105"/>
      <c r="F138" s="105"/>
      <c r="G138" s="105"/>
      <c r="H138" s="105"/>
      <c r="I138" s="105"/>
    </row>
    <row r="139" spans="3:9" x14ac:dyDescent="0.4">
      <c r="C139" s="105"/>
      <c r="D139" s="105"/>
      <c r="E139" s="105"/>
      <c r="F139" s="105"/>
      <c r="G139" s="105"/>
      <c r="H139" s="105"/>
      <c r="I139" s="105"/>
    </row>
    <row r="140" spans="3:9" x14ac:dyDescent="0.4">
      <c r="C140" s="105"/>
      <c r="D140" s="105"/>
      <c r="E140" s="105"/>
      <c r="F140" s="105"/>
      <c r="G140" s="105"/>
      <c r="H140" s="105"/>
      <c r="I140" s="105"/>
    </row>
    <row r="141" spans="3:9" x14ac:dyDescent="0.4">
      <c r="C141" s="105"/>
      <c r="D141" s="105"/>
      <c r="E141" s="105"/>
      <c r="F141" s="105"/>
      <c r="G141" s="105"/>
      <c r="H141" s="105"/>
      <c r="I141" s="105"/>
    </row>
    <row r="142" spans="3:9" x14ac:dyDescent="0.4">
      <c r="C142" s="105"/>
      <c r="D142" s="105"/>
      <c r="E142" s="105"/>
      <c r="F142" s="105"/>
      <c r="G142" s="105"/>
      <c r="H142" s="105"/>
      <c r="I142" s="105"/>
    </row>
    <row r="143" spans="3:9" x14ac:dyDescent="0.4">
      <c r="C143" s="105"/>
      <c r="D143" s="105"/>
      <c r="E143" s="105"/>
      <c r="F143" s="105"/>
      <c r="G143" s="105"/>
      <c r="H143" s="105"/>
      <c r="I143" s="105"/>
    </row>
    <row r="144" spans="3:9" x14ac:dyDescent="0.4">
      <c r="C144" s="105"/>
      <c r="D144" s="105"/>
      <c r="E144" s="105"/>
      <c r="F144" s="105"/>
      <c r="G144" s="105"/>
      <c r="H144" s="105"/>
      <c r="I144" s="105"/>
    </row>
    <row r="145" spans="3:9" x14ac:dyDescent="0.4">
      <c r="C145" s="105"/>
      <c r="D145" s="105"/>
      <c r="E145" s="105"/>
      <c r="F145" s="105"/>
      <c r="G145" s="105"/>
      <c r="H145" s="105"/>
      <c r="I145" s="105"/>
    </row>
    <row r="146" spans="3:9" x14ac:dyDescent="0.4">
      <c r="C146" s="105"/>
      <c r="D146" s="105"/>
      <c r="E146" s="105"/>
      <c r="F146" s="105"/>
      <c r="G146" s="105"/>
      <c r="H146" s="105"/>
      <c r="I146" s="105"/>
    </row>
    <row r="147" spans="3:9" x14ac:dyDescent="0.4">
      <c r="C147" s="105"/>
      <c r="D147" s="105"/>
      <c r="E147" s="105"/>
      <c r="F147" s="105"/>
      <c r="G147" s="105"/>
      <c r="H147" s="105"/>
      <c r="I147" s="105"/>
    </row>
    <row r="148" spans="3:9" x14ac:dyDescent="0.4">
      <c r="C148" s="105"/>
      <c r="D148" s="105"/>
      <c r="E148" s="105"/>
      <c r="F148" s="105"/>
      <c r="G148" s="105"/>
      <c r="H148" s="105"/>
      <c r="I148" s="105"/>
    </row>
    <row r="149" spans="3:9" x14ac:dyDescent="0.4">
      <c r="C149" s="105"/>
      <c r="D149" s="105"/>
      <c r="E149" s="105"/>
      <c r="F149" s="105"/>
      <c r="G149" s="105"/>
      <c r="H149" s="105"/>
      <c r="I149" s="105"/>
    </row>
    <row r="150" spans="3:9" x14ac:dyDescent="0.4">
      <c r="C150" s="105"/>
      <c r="D150" s="105"/>
      <c r="E150" s="105"/>
      <c r="F150" s="105"/>
      <c r="G150" s="105"/>
      <c r="H150" s="105"/>
      <c r="I150" s="105"/>
    </row>
    <row r="151" spans="3:9" x14ac:dyDescent="0.4">
      <c r="C151" s="105"/>
      <c r="D151" s="105"/>
      <c r="E151" s="105"/>
      <c r="F151" s="105"/>
      <c r="G151" s="105"/>
      <c r="H151" s="105"/>
      <c r="I151" s="105"/>
    </row>
    <row r="152" spans="3:9" x14ac:dyDescent="0.4">
      <c r="C152" s="105"/>
      <c r="D152" s="105"/>
      <c r="E152" s="105"/>
      <c r="F152" s="105"/>
      <c r="G152" s="105"/>
      <c r="H152" s="105"/>
      <c r="I152" s="105"/>
    </row>
    <row r="153" spans="3:9" x14ac:dyDescent="0.4">
      <c r="C153" s="105"/>
      <c r="D153" s="105"/>
      <c r="E153" s="105"/>
      <c r="F153" s="105"/>
      <c r="G153" s="105"/>
      <c r="H153" s="105"/>
      <c r="I153" s="105"/>
    </row>
    <row r="154" spans="3:9" x14ac:dyDescent="0.4">
      <c r="C154" s="105"/>
      <c r="D154" s="105"/>
      <c r="E154" s="105"/>
      <c r="F154" s="105"/>
      <c r="G154" s="105"/>
      <c r="H154" s="105"/>
      <c r="I154" s="105"/>
    </row>
    <row r="155" spans="3:9" x14ac:dyDescent="0.4">
      <c r="C155" s="105"/>
      <c r="D155" s="105"/>
      <c r="E155" s="105"/>
      <c r="F155" s="105"/>
      <c r="G155" s="105"/>
      <c r="H155" s="105"/>
      <c r="I155" s="105"/>
    </row>
    <row r="156" spans="3:9" x14ac:dyDescent="0.4">
      <c r="C156" s="105"/>
      <c r="D156" s="105"/>
      <c r="E156" s="105"/>
      <c r="F156" s="105"/>
      <c r="G156" s="105"/>
      <c r="H156" s="105"/>
      <c r="I156" s="105"/>
    </row>
    <row r="157" spans="3:9" x14ac:dyDescent="0.4">
      <c r="C157" s="105"/>
      <c r="D157" s="105"/>
      <c r="E157" s="105"/>
      <c r="F157" s="105"/>
      <c r="G157" s="105"/>
      <c r="H157" s="105"/>
      <c r="I157" s="105"/>
    </row>
    <row r="158" spans="3:9" x14ac:dyDescent="0.4">
      <c r="C158" s="105"/>
      <c r="D158" s="105"/>
      <c r="E158" s="105"/>
      <c r="F158" s="105"/>
      <c r="G158" s="105"/>
      <c r="H158" s="105"/>
      <c r="I158" s="105"/>
    </row>
    <row r="159" spans="3:9" x14ac:dyDescent="0.4">
      <c r="C159" s="105"/>
      <c r="D159" s="105"/>
      <c r="E159" s="105"/>
      <c r="F159" s="105"/>
      <c r="G159" s="105"/>
      <c r="H159" s="105"/>
      <c r="I159" s="105"/>
    </row>
    <row r="160" spans="3:9" x14ac:dyDescent="0.4">
      <c r="C160" s="105"/>
      <c r="D160" s="105"/>
      <c r="E160" s="105"/>
      <c r="F160" s="105"/>
      <c r="G160" s="105"/>
      <c r="H160" s="105"/>
      <c r="I160" s="105"/>
    </row>
    <row r="161" spans="3:9" x14ac:dyDescent="0.4">
      <c r="C161" s="105"/>
      <c r="D161" s="105"/>
      <c r="E161" s="105"/>
      <c r="F161" s="105"/>
      <c r="G161" s="105"/>
      <c r="H161" s="105"/>
      <c r="I161" s="105"/>
    </row>
    <row r="162" spans="3:9" x14ac:dyDescent="0.4">
      <c r="C162" s="105"/>
      <c r="D162" s="105"/>
      <c r="E162" s="105"/>
      <c r="F162" s="105"/>
      <c r="G162" s="105"/>
      <c r="H162" s="105"/>
      <c r="I162" s="105"/>
    </row>
    <row r="163" spans="3:9" x14ac:dyDescent="0.4">
      <c r="C163" s="105"/>
      <c r="D163" s="105"/>
      <c r="E163" s="105"/>
      <c r="F163" s="105"/>
      <c r="G163" s="105"/>
      <c r="H163" s="105"/>
      <c r="I163" s="105"/>
    </row>
    <row r="164" spans="3:9" x14ac:dyDescent="0.4">
      <c r="C164" s="105"/>
      <c r="D164" s="105"/>
      <c r="E164" s="105"/>
      <c r="F164" s="105"/>
      <c r="G164" s="105"/>
      <c r="H164" s="105"/>
      <c r="I164" s="105"/>
    </row>
    <row r="165" spans="3:9" x14ac:dyDescent="0.4">
      <c r="C165" s="105"/>
      <c r="D165" s="105"/>
      <c r="E165" s="105"/>
      <c r="F165" s="105"/>
      <c r="G165" s="105"/>
      <c r="H165" s="105"/>
      <c r="I165" s="105"/>
    </row>
    <row r="166" spans="3:9" x14ac:dyDescent="0.4">
      <c r="C166" s="105"/>
      <c r="D166" s="105"/>
      <c r="E166" s="105"/>
      <c r="F166" s="105"/>
      <c r="G166" s="105"/>
      <c r="H166" s="105"/>
      <c r="I166" s="105"/>
    </row>
    <row r="167" spans="3:9" x14ac:dyDescent="0.4">
      <c r="C167" s="105"/>
      <c r="D167" s="105"/>
      <c r="E167" s="105"/>
      <c r="F167" s="105"/>
      <c r="G167" s="105"/>
      <c r="H167" s="105"/>
      <c r="I167" s="105"/>
    </row>
    <row r="168" spans="3:9" x14ac:dyDescent="0.4">
      <c r="C168" s="105"/>
      <c r="D168" s="105"/>
      <c r="E168" s="105"/>
      <c r="F168" s="105"/>
      <c r="G168" s="105"/>
      <c r="H168" s="105"/>
      <c r="I168" s="105"/>
    </row>
    <row r="169" spans="3:9" x14ac:dyDescent="0.4">
      <c r="C169" s="105"/>
      <c r="D169" s="105"/>
      <c r="E169" s="105"/>
      <c r="F169" s="105"/>
      <c r="G169" s="105"/>
      <c r="H169" s="105"/>
      <c r="I169" s="105"/>
    </row>
    <row r="170" spans="3:9" x14ac:dyDescent="0.4">
      <c r="C170" s="105"/>
      <c r="D170" s="105"/>
      <c r="E170" s="105"/>
      <c r="F170" s="105"/>
      <c r="G170" s="105"/>
      <c r="H170" s="105"/>
      <c r="I170" s="105"/>
    </row>
    <row r="171" spans="3:9" x14ac:dyDescent="0.4">
      <c r="C171" s="105"/>
      <c r="D171" s="105"/>
      <c r="E171" s="105"/>
      <c r="F171" s="105"/>
      <c r="G171" s="105"/>
      <c r="H171" s="105"/>
      <c r="I171" s="105"/>
    </row>
    <row r="172" spans="3:9" x14ac:dyDescent="0.4">
      <c r="C172" s="105"/>
      <c r="D172" s="105"/>
      <c r="E172" s="105"/>
      <c r="F172" s="105"/>
      <c r="G172" s="105"/>
      <c r="H172" s="105"/>
      <c r="I172" s="105"/>
    </row>
    <row r="173" spans="3:9" x14ac:dyDescent="0.4">
      <c r="C173" s="105"/>
      <c r="D173" s="105"/>
      <c r="E173" s="105"/>
      <c r="F173" s="105"/>
      <c r="G173" s="105"/>
      <c r="H173" s="105"/>
      <c r="I173" s="105"/>
    </row>
    <row r="174" spans="3:9" x14ac:dyDescent="0.4">
      <c r="C174" s="105"/>
      <c r="D174" s="105"/>
      <c r="E174" s="105"/>
      <c r="F174" s="105"/>
      <c r="G174" s="105"/>
      <c r="H174" s="105"/>
      <c r="I174" s="105"/>
    </row>
    <row r="175" spans="3:9" x14ac:dyDescent="0.4">
      <c r="C175" s="105"/>
      <c r="D175" s="105"/>
      <c r="E175" s="105"/>
      <c r="F175" s="105"/>
      <c r="G175" s="105"/>
      <c r="H175" s="105"/>
      <c r="I175" s="105"/>
    </row>
    <row r="176" spans="3:9" x14ac:dyDescent="0.4">
      <c r="C176" s="105"/>
      <c r="D176" s="105"/>
      <c r="E176" s="105"/>
      <c r="F176" s="105"/>
      <c r="G176" s="105"/>
      <c r="H176" s="105"/>
      <c r="I176" s="105"/>
    </row>
    <row r="177" spans="3:9" x14ac:dyDescent="0.4">
      <c r="C177" s="105"/>
      <c r="D177" s="105"/>
      <c r="E177" s="105"/>
      <c r="F177" s="105"/>
      <c r="G177" s="105"/>
      <c r="H177" s="105"/>
      <c r="I177" s="105"/>
    </row>
    <row r="178" spans="3:9" x14ac:dyDescent="0.4">
      <c r="C178" s="105"/>
      <c r="D178" s="105"/>
      <c r="E178" s="105"/>
      <c r="F178" s="105"/>
      <c r="G178" s="105"/>
      <c r="H178" s="105"/>
      <c r="I178" s="105"/>
    </row>
    <row r="179" spans="3:9" x14ac:dyDescent="0.4">
      <c r="C179" s="105"/>
      <c r="D179" s="105"/>
      <c r="E179" s="105"/>
      <c r="F179" s="105"/>
      <c r="G179" s="105"/>
      <c r="H179" s="105"/>
      <c r="I179" s="105"/>
    </row>
    <row r="180" spans="3:9" x14ac:dyDescent="0.4">
      <c r="C180" s="105"/>
      <c r="D180" s="105"/>
      <c r="E180" s="105"/>
      <c r="F180" s="105"/>
      <c r="G180" s="105"/>
      <c r="H180" s="105"/>
      <c r="I180" s="105"/>
    </row>
    <row r="181" spans="3:9" x14ac:dyDescent="0.4">
      <c r="C181" s="105"/>
      <c r="D181" s="105"/>
      <c r="E181" s="105"/>
      <c r="F181" s="105"/>
      <c r="G181" s="105"/>
      <c r="H181" s="105"/>
      <c r="I181" s="105"/>
    </row>
    <row r="182" spans="3:9" x14ac:dyDescent="0.4">
      <c r="C182" s="105"/>
      <c r="D182" s="105"/>
      <c r="E182" s="105"/>
      <c r="F182" s="105"/>
      <c r="G182" s="105"/>
      <c r="H182" s="105"/>
      <c r="I182" s="105"/>
    </row>
    <row r="183" spans="3:9" x14ac:dyDescent="0.4">
      <c r="C183" s="105"/>
      <c r="D183" s="105"/>
      <c r="E183" s="105"/>
      <c r="F183" s="105"/>
      <c r="G183" s="105"/>
      <c r="H183" s="105"/>
      <c r="I183" s="105"/>
    </row>
    <row r="184" spans="3:9" x14ac:dyDescent="0.4">
      <c r="C184" s="105"/>
      <c r="D184" s="105"/>
      <c r="E184" s="105"/>
      <c r="F184" s="105"/>
      <c r="G184" s="105"/>
      <c r="H184" s="105"/>
      <c r="I184" s="105"/>
    </row>
    <row r="185" spans="3:9" x14ac:dyDescent="0.4">
      <c r="C185" s="105"/>
      <c r="D185" s="105"/>
      <c r="E185" s="105"/>
      <c r="F185" s="105"/>
      <c r="G185" s="105"/>
      <c r="H185" s="105"/>
      <c r="I185" s="105"/>
    </row>
    <row r="186" spans="3:9" x14ac:dyDescent="0.4">
      <c r="C186" s="105"/>
      <c r="D186" s="105"/>
      <c r="E186" s="105"/>
      <c r="F186" s="105"/>
      <c r="G186" s="105"/>
      <c r="H186" s="105"/>
      <c r="I186" s="105"/>
    </row>
    <row r="187" spans="3:9" x14ac:dyDescent="0.4">
      <c r="C187" s="105"/>
      <c r="D187" s="105"/>
      <c r="E187" s="105"/>
      <c r="F187" s="105"/>
      <c r="G187" s="105"/>
      <c r="H187" s="105"/>
      <c r="I187" s="105"/>
    </row>
    <row r="188" spans="3:9" x14ac:dyDescent="0.4">
      <c r="C188" s="105"/>
      <c r="D188" s="105"/>
      <c r="E188" s="105"/>
      <c r="F188" s="105"/>
      <c r="G188" s="105"/>
      <c r="H188" s="105"/>
      <c r="I188" s="105"/>
    </row>
    <row r="189" spans="3:9" x14ac:dyDescent="0.4">
      <c r="C189" s="105"/>
      <c r="D189" s="105"/>
      <c r="E189" s="105"/>
      <c r="F189" s="105"/>
      <c r="G189" s="105"/>
      <c r="H189" s="105"/>
      <c r="I189" s="105"/>
    </row>
    <row r="190" spans="3:9" x14ac:dyDescent="0.4">
      <c r="C190" s="105"/>
      <c r="D190" s="105"/>
      <c r="E190" s="105"/>
      <c r="F190" s="105"/>
      <c r="G190" s="105"/>
      <c r="H190" s="105"/>
      <c r="I190" s="105"/>
    </row>
    <row r="191" spans="3:9" x14ac:dyDescent="0.4">
      <c r="C191" s="105"/>
      <c r="D191" s="105"/>
      <c r="E191" s="105"/>
      <c r="F191" s="105"/>
      <c r="G191" s="105"/>
      <c r="H191" s="105"/>
      <c r="I191" s="105"/>
    </row>
    <row r="192" spans="3:9" x14ac:dyDescent="0.4">
      <c r="C192" s="105"/>
      <c r="D192" s="105"/>
      <c r="E192" s="105"/>
      <c r="F192" s="105"/>
      <c r="G192" s="105"/>
      <c r="H192" s="105"/>
      <c r="I192" s="105"/>
    </row>
    <row r="193" spans="3:9" x14ac:dyDescent="0.4">
      <c r="C193" s="105"/>
      <c r="D193" s="105"/>
      <c r="E193" s="105"/>
      <c r="F193" s="105"/>
      <c r="G193" s="105"/>
      <c r="H193" s="105"/>
      <c r="I193" s="105"/>
    </row>
    <row r="194" spans="3:9" x14ac:dyDescent="0.4">
      <c r="C194" s="105"/>
      <c r="D194" s="105"/>
      <c r="E194" s="105"/>
      <c r="F194" s="105"/>
      <c r="G194" s="105"/>
      <c r="H194" s="105"/>
      <c r="I194" s="105"/>
    </row>
    <row r="195" spans="3:9" x14ac:dyDescent="0.4">
      <c r="C195" s="105"/>
      <c r="D195" s="105"/>
      <c r="E195" s="105"/>
      <c r="F195" s="105"/>
      <c r="G195" s="105"/>
      <c r="H195" s="105"/>
      <c r="I195" s="105"/>
    </row>
    <row r="196" spans="3:9" x14ac:dyDescent="0.4">
      <c r="C196" s="105"/>
      <c r="D196" s="105"/>
      <c r="E196" s="105"/>
      <c r="F196" s="105"/>
      <c r="G196" s="105"/>
      <c r="H196" s="105"/>
      <c r="I196" s="105"/>
    </row>
    <row r="197" spans="3:9" x14ac:dyDescent="0.4">
      <c r="C197" s="105"/>
      <c r="D197" s="105"/>
      <c r="E197" s="105"/>
      <c r="F197" s="105"/>
      <c r="G197" s="105"/>
      <c r="H197" s="105"/>
      <c r="I197" s="105"/>
    </row>
    <row r="198" spans="3:9" x14ac:dyDescent="0.4">
      <c r="C198" s="105"/>
      <c r="D198" s="105"/>
      <c r="E198" s="105"/>
      <c r="F198" s="105"/>
      <c r="G198" s="105"/>
      <c r="H198" s="105"/>
      <c r="I198" s="105"/>
    </row>
    <row r="199" spans="3:9" x14ac:dyDescent="0.4">
      <c r="C199" s="105"/>
      <c r="D199" s="105"/>
      <c r="E199" s="105"/>
      <c r="F199" s="105"/>
      <c r="G199" s="105"/>
      <c r="H199" s="105"/>
      <c r="I199" s="105"/>
    </row>
    <row r="200" spans="3:9" x14ac:dyDescent="0.4">
      <c r="C200" s="105"/>
      <c r="D200" s="105"/>
      <c r="E200" s="105"/>
      <c r="F200" s="105"/>
      <c r="G200" s="105"/>
      <c r="H200" s="105"/>
      <c r="I200" s="105"/>
    </row>
    <row r="201" spans="3:9" x14ac:dyDescent="0.4">
      <c r="C201" s="105"/>
      <c r="D201" s="105"/>
      <c r="E201" s="105"/>
      <c r="F201" s="105"/>
      <c r="G201" s="105"/>
      <c r="H201" s="105"/>
      <c r="I201" s="105"/>
    </row>
    <row r="202" spans="3:9" x14ac:dyDescent="0.4">
      <c r="C202" s="105"/>
      <c r="D202" s="105"/>
      <c r="E202" s="105"/>
      <c r="F202" s="105"/>
      <c r="G202" s="105"/>
      <c r="H202" s="105"/>
      <c r="I202" s="105"/>
    </row>
    <row r="203" spans="3:9" x14ac:dyDescent="0.4">
      <c r="C203" s="105"/>
      <c r="D203" s="105"/>
      <c r="E203" s="105"/>
      <c r="F203" s="105"/>
      <c r="G203" s="105"/>
      <c r="H203" s="105"/>
      <c r="I203" s="105"/>
    </row>
    <row r="204" spans="3:9" x14ac:dyDescent="0.4">
      <c r="C204" s="105"/>
      <c r="D204" s="105"/>
      <c r="E204" s="105"/>
      <c r="F204" s="105"/>
      <c r="G204" s="105"/>
      <c r="H204" s="105"/>
      <c r="I204" s="105"/>
    </row>
    <row r="205" spans="3:9" x14ac:dyDescent="0.4">
      <c r="C205" s="105"/>
      <c r="D205" s="105"/>
      <c r="E205" s="105"/>
      <c r="F205" s="105"/>
      <c r="G205" s="105"/>
      <c r="H205" s="105"/>
      <c r="I205" s="105"/>
    </row>
    <row r="206" spans="3:9" x14ac:dyDescent="0.4">
      <c r="C206" s="105"/>
      <c r="D206" s="105"/>
      <c r="E206" s="105"/>
      <c r="F206" s="105"/>
      <c r="G206" s="105"/>
      <c r="H206" s="105"/>
      <c r="I206" s="105"/>
    </row>
    <row r="207" spans="3:9" x14ac:dyDescent="0.4">
      <c r="C207" s="105"/>
      <c r="D207" s="105"/>
      <c r="E207" s="105"/>
      <c r="F207" s="105"/>
      <c r="G207" s="105"/>
      <c r="H207" s="105"/>
      <c r="I207" s="105"/>
    </row>
    <row r="208" spans="3:9" x14ac:dyDescent="0.4">
      <c r="C208" s="105"/>
      <c r="D208" s="105"/>
      <c r="E208" s="105"/>
      <c r="F208" s="105"/>
      <c r="G208" s="105"/>
      <c r="H208" s="105"/>
      <c r="I208" s="105"/>
    </row>
    <row r="209" spans="3:9" x14ac:dyDescent="0.4">
      <c r="C209" s="105"/>
      <c r="D209" s="105"/>
      <c r="E209" s="105"/>
      <c r="F209" s="105"/>
      <c r="G209" s="105"/>
      <c r="H209" s="105"/>
      <c r="I209" s="105"/>
    </row>
    <row r="210" spans="3:9" x14ac:dyDescent="0.4">
      <c r="C210" s="105"/>
      <c r="D210" s="105"/>
      <c r="E210" s="105"/>
      <c r="F210" s="105"/>
      <c r="G210" s="105"/>
      <c r="H210" s="105"/>
      <c r="I210" s="105"/>
    </row>
    <row r="211" spans="3:9" x14ac:dyDescent="0.4">
      <c r="C211" s="105"/>
      <c r="D211" s="105"/>
      <c r="E211" s="105"/>
      <c r="F211" s="105"/>
      <c r="G211" s="105"/>
      <c r="H211" s="105"/>
      <c r="I211" s="105"/>
    </row>
    <row r="212" spans="3:9" x14ac:dyDescent="0.4">
      <c r="C212" s="105"/>
      <c r="D212" s="105"/>
      <c r="E212" s="105"/>
      <c r="F212" s="105"/>
      <c r="G212" s="105"/>
      <c r="H212" s="105"/>
      <c r="I212" s="105"/>
    </row>
    <row r="213" spans="3:9" x14ac:dyDescent="0.4">
      <c r="C213" s="105"/>
      <c r="D213" s="105"/>
      <c r="E213" s="105"/>
      <c r="F213" s="105"/>
      <c r="G213" s="105"/>
      <c r="H213" s="105"/>
      <c r="I213" s="105"/>
    </row>
    <row r="214" spans="3:9" x14ac:dyDescent="0.4">
      <c r="C214" s="105"/>
      <c r="D214" s="105"/>
      <c r="E214" s="105"/>
      <c r="F214" s="105"/>
      <c r="G214" s="105"/>
      <c r="H214" s="105"/>
      <c r="I214" s="105"/>
    </row>
    <row r="215" spans="3:9" x14ac:dyDescent="0.4">
      <c r="C215" s="105"/>
      <c r="D215" s="105"/>
      <c r="E215" s="105"/>
      <c r="F215" s="105"/>
      <c r="G215" s="105"/>
      <c r="H215" s="105"/>
      <c r="I215" s="105"/>
    </row>
    <row r="216" spans="3:9" x14ac:dyDescent="0.4">
      <c r="C216" s="105"/>
      <c r="D216" s="105"/>
      <c r="E216" s="105"/>
      <c r="F216" s="105"/>
      <c r="G216" s="105"/>
      <c r="H216" s="105"/>
      <c r="I216" s="105"/>
    </row>
    <row r="217" spans="3:9" x14ac:dyDescent="0.4">
      <c r="C217" s="105"/>
      <c r="D217" s="105"/>
      <c r="E217" s="105"/>
      <c r="F217" s="105"/>
      <c r="G217" s="105"/>
      <c r="H217" s="105"/>
      <c r="I217" s="105"/>
    </row>
    <row r="218" spans="3:9" x14ac:dyDescent="0.4">
      <c r="C218" s="105"/>
      <c r="D218" s="105"/>
      <c r="E218" s="105"/>
      <c r="F218" s="105"/>
      <c r="G218" s="105"/>
      <c r="H218" s="105"/>
      <c r="I218" s="105"/>
    </row>
    <row r="219" spans="3:9" x14ac:dyDescent="0.4">
      <c r="C219" s="105"/>
      <c r="D219" s="105"/>
      <c r="E219" s="105"/>
      <c r="F219" s="105"/>
      <c r="G219" s="105"/>
      <c r="H219" s="105"/>
      <c r="I219" s="105"/>
    </row>
    <row r="220" spans="3:9" x14ac:dyDescent="0.4">
      <c r="C220" s="105"/>
      <c r="D220" s="105"/>
      <c r="E220" s="105"/>
      <c r="F220" s="105"/>
      <c r="G220" s="105"/>
      <c r="H220" s="105"/>
      <c r="I220" s="105"/>
    </row>
    <row r="221" spans="3:9" x14ac:dyDescent="0.4">
      <c r="C221" s="105"/>
      <c r="D221" s="105"/>
      <c r="E221" s="105"/>
      <c r="F221" s="105"/>
      <c r="G221" s="105"/>
      <c r="H221" s="105"/>
      <c r="I221" s="105"/>
    </row>
    <row r="222" spans="3:9" x14ac:dyDescent="0.4">
      <c r="C222" s="105"/>
      <c r="D222" s="105"/>
      <c r="E222" s="105"/>
      <c r="F222" s="105"/>
      <c r="G222" s="105"/>
      <c r="H222" s="105"/>
      <c r="I222" s="105"/>
    </row>
    <row r="223" spans="3:9" x14ac:dyDescent="0.4">
      <c r="C223" s="105"/>
      <c r="D223" s="105"/>
      <c r="E223" s="105"/>
      <c r="F223" s="105"/>
      <c r="G223" s="105"/>
      <c r="H223" s="105"/>
      <c r="I223" s="105"/>
    </row>
    <row r="224" spans="3:9" x14ac:dyDescent="0.4">
      <c r="C224" s="105"/>
      <c r="D224" s="105"/>
      <c r="E224" s="105"/>
      <c r="F224" s="105"/>
      <c r="G224" s="105"/>
      <c r="H224" s="105"/>
      <c r="I224" s="105"/>
    </row>
    <row r="225" spans="3:9" x14ac:dyDescent="0.4">
      <c r="C225" s="105"/>
      <c r="D225" s="105"/>
      <c r="E225" s="105"/>
      <c r="F225" s="105"/>
      <c r="G225" s="105"/>
      <c r="H225" s="105"/>
      <c r="I225" s="105"/>
    </row>
    <row r="226" spans="3:9" x14ac:dyDescent="0.4">
      <c r="C226" s="105"/>
      <c r="D226" s="105"/>
      <c r="E226" s="105"/>
      <c r="F226" s="105"/>
      <c r="G226" s="105"/>
      <c r="H226" s="105"/>
      <c r="I226" s="105"/>
    </row>
    <row r="227" spans="3:9" x14ac:dyDescent="0.4">
      <c r="C227" s="105"/>
      <c r="D227" s="105"/>
      <c r="E227" s="105"/>
      <c r="F227" s="105"/>
      <c r="G227" s="105"/>
      <c r="H227" s="105"/>
      <c r="I227" s="105"/>
    </row>
    <row r="228" spans="3:9" x14ac:dyDescent="0.4">
      <c r="C228" s="105"/>
      <c r="D228" s="105"/>
      <c r="E228" s="105"/>
      <c r="F228" s="105"/>
      <c r="G228" s="105"/>
      <c r="H228" s="105"/>
      <c r="I228" s="105"/>
    </row>
    <row r="229" spans="3:9" x14ac:dyDescent="0.4">
      <c r="C229" s="105"/>
      <c r="D229" s="105"/>
      <c r="E229" s="105"/>
      <c r="F229" s="105"/>
      <c r="G229" s="105"/>
      <c r="H229" s="105"/>
      <c r="I229" s="105"/>
    </row>
    <row r="230" spans="3:9" x14ac:dyDescent="0.4">
      <c r="C230" s="105"/>
      <c r="D230" s="105"/>
      <c r="E230" s="105"/>
      <c r="F230" s="105"/>
      <c r="G230" s="105"/>
      <c r="H230" s="105"/>
      <c r="I230" s="105"/>
    </row>
    <row r="231" spans="3:9" x14ac:dyDescent="0.4">
      <c r="C231" s="105"/>
      <c r="D231" s="105"/>
      <c r="E231" s="105"/>
      <c r="F231" s="105"/>
      <c r="G231" s="105"/>
      <c r="H231" s="105"/>
      <c r="I231" s="105"/>
    </row>
    <row r="232" spans="3:9" x14ac:dyDescent="0.4">
      <c r="C232" s="105"/>
      <c r="D232" s="105"/>
      <c r="E232" s="105"/>
      <c r="F232" s="105"/>
      <c r="G232" s="105"/>
      <c r="H232" s="105"/>
      <c r="I232" s="105"/>
    </row>
    <row r="233" spans="3:9" x14ac:dyDescent="0.4">
      <c r="C233" s="105"/>
      <c r="D233" s="105"/>
      <c r="E233" s="105"/>
      <c r="F233" s="105"/>
      <c r="G233" s="105"/>
      <c r="H233" s="105"/>
      <c r="I233" s="105"/>
    </row>
    <row r="234" spans="3:9" x14ac:dyDescent="0.4">
      <c r="C234" s="105"/>
      <c r="D234" s="105"/>
      <c r="E234" s="105"/>
      <c r="F234" s="105"/>
      <c r="G234" s="105"/>
      <c r="H234" s="105"/>
      <c r="I234" s="105"/>
    </row>
    <row r="235" spans="3:9" x14ac:dyDescent="0.4">
      <c r="C235" s="105"/>
      <c r="D235" s="105"/>
      <c r="E235" s="105"/>
      <c r="F235" s="105"/>
      <c r="G235" s="105"/>
      <c r="H235" s="105"/>
      <c r="I235" s="105"/>
    </row>
    <row r="236" spans="3:9" x14ac:dyDescent="0.4">
      <c r="C236" s="105"/>
      <c r="D236" s="105"/>
      <c r="E236" s="105"/>
      <c r="F236" s="105"/>
      <c r="G236" s="105"/>
      <c r="H236" s="105"/>
      <c r="I236" s="105"/>
    </row>
    <row r="237" spans="3:9" x14ac:dyDescent="0.4">
      <c r="C237" s="105"/>
      <c r="D237" s="105"/>
      <c r="E237" s="105"/>
      <c r="F237" s="105"/>
      <c r="G237" s="105"/>
      <c r="H237" s="105"/>
      <c r="I237" s="105"/>
    </row>
    <row r="238" spans="3:9" x14ac:dyDescent="0.4">
      <c r="C238" s="105"/>
      <c r="D238" s="105"/>
      <c r="E238" s="105"/>
      <c r="F238" s="105"/>
      <c r="G238" s="105"/>
      <c r="H238" s="105"/>
      <c r="I238" s="105"/>
    </row>
    <row r="239" spans="3:9" x14ac:dyDescent="0.4">
      <c r="C239" s="105"/>
      <c r="D239" s="105"/>
      <c r="E239" s="105"/>
      <c r="F239" s="105"/>
      <c r="G239" s="105"/>
      <c r="H239" s="105"/>
      <c r="I239" s="105"/>
    </row>
    <row r="240" spans="3:9" x14ac:dyDescent="0.4">
      <c r="C240" s="105"/>
      <c r="D240" s="105"/>
      <c r="E240" s="105"/>
      <c r="F240" s="105"/>
      <c r="G240" s="105"/>
      <c r="H240" s="105"/>
      <c r="I240" s="105"/>
    </row>
    <row r="241" spans="3:9" x14ac:dyDescent="0.4">
      <c r="C241" s="105"/>
      <c r="D241" s="105"/>
      <c r="E241" s="105"/>
      <c r="F241" s="105"/>
      <c r="G241" s="105"/>
      <c r="H241" s="105"/>
      <c r="I241" s="105"/>
    </row>
    <row r="242" spans="3:9" x14ac:dyDescent="0.4">
      <c r="C242" s="105"/>
      <c r="D242" s="105"/>
      <c r="E242" s="105"/>
      <c r="F242" s="105"/>
      <c r="G242" s="105"/>
      <c r="H242" s="105"/>
      <c r="I242" s="105"/>
    </row>
    <row r="243" spans="3:9" x14ac:dyDescent="0.4">
      <c r="C243" s="105"/>
      <c r="D243" s="105"/>
      <c r="E243" s="105"/>
      <c r="F243" s="105"/>
      <c r="G243" s="105"/>
      <c r="H243" s="105"/>
      <c r="I243" s="105"/>
    </row>
    <row r="244" spans="3:9" x14ac:dyDescent="0.4">
      <c r="C244" s="105"/>
      <c r="D244" s="105"/>
      <c r="E244" s="105"/>
      <c r="F244" s="105"/>
      <c r="G244" s="105"/>
      <c r="H244" s="105"/>
      <c r="I244" s="105"/>
    </row>
    <row r="245" spans="3:9" x14ac:dyDescent="0.4">
      <c r="C245" s="105"/>
      <c r="D245" s="105"/>
      <c r="E245" s="105"/>
      <c r="F245" s="105"/>
      <c r="G245" s="105"/>
      <c r="H245" s="105"/>
      <c r="I245" s="105"/>
    </row>
    <row r="246" spans="3:9" x14ac:dyDescent="0.4">
      <c r="C246" s="105"/>
      <c r="D246" s="105"/>
      <c r="E246" s="105"/>
      <c r="F246" s="105"/>
      <c r="G246" s="105"/>
      <c r="H246" s="105"/>
      <c r="I246" s="105"/>
    </row>
    <row r="247" spans="3:9" x14ac:dyDescent="0.4">
      <c r="C247" s="105"/>
      <c r="D247" s="105"/>
      <c r="E247" s="105"/>
      <c r="F247" s="105"/>
      <c r="G247" s="105"/>
      <c r="H247" s="105"/>
      <c r="I247" s="105"/>
    </row>
    <row r="248" spans="3:9" x14ac:dyDescent="0.4">
      <c r="C248" s="105"/>
      <c r="D248" s="105"/>
      <c r="E248" s="105"/>
      <c r="F248" s="105"/>
      <c r="G248" s="105"/>
      <c r="H248" s="105"/>
      <c r="I248" s="105"/>
    </row>
    <row r="249" spans="3:9" x14ac:dyDescent="0.4">
      <c r="C249" s="105"/>
      <c r="D249" s="105"/>
      <c r="E249" s="105"/>
      <c r="F249" s="105"/>
      <c r="G249" s="105"/>
      <c r="H249" s="105"/>
      <c r="I249" s="105"/>
    </row>
    <row r="250" spans="3:9" x14ac:dyDescent="0.4">
      <c r="C250" s="105"/>
      <c r="D250" s="105"/>
      <c r="E250" s="105"/>
      <c r="F250" s="105"/>
      <c r="G250" s="105"/>
      <c r="H250" s="105"/>
      <c r="I250" s="105"/>
    </row>
    <row r="251" spans="3:9" x14ac:dyDescent="0.4">
      <c r="C251" s="105"/>
      <c r="D251" s="105"/>
      <c r="E251" s="105"/>
      <c r="F251" s="105"/>
      <c r="G251" s="105"/>
      <c r="H251" s="105"/>
      <c r="I251" s="105"/>
    </row>
    <row r="252" spans="3:9" x14ac:dyDescent="0.4">
      <c r="C252" s="105"/>
      <c r="D252" s="105"/>
      <c r="E252" s="105"/>
      <c r="F252" s="105"/>
      <c r="G252" s="105"/>
      <c r="H252" s="105"/>
      <c r="I252" s="105"/>
    </row>
    <row r="253" spans="3:9" x14ac:dyDescent="0.4">
      <c r="C253" s="105"/>
      <c r="D253" s="105"/>
      <c r="E253" s="105"/>
      <c r="F253" s="105"/>
      <c r="G253" s="105"/>
      <c r="H253" s="105"/>
      <c r="I253" s="105"/>
    </row>
    <row r="254" spans="3:9" x14ac:dyDescent="0.4">
      <c r="C254" s="105"/>
      <c r="D254" s="105"/>
      <c r="E254" s="105"/>
      <c r="F254" s="105"/>
      <c r="G254" s="105"/>
      <c r="H254" s="105"/>
      <c r="I254" s="105"/>
    </row>
    <row r="255" spans="3:9" x14ac:dyDescent="0.4">
      <c r="C255" s="105"/>
      <c r="D255" s="105"/>
      <c r="E255" s="105"/>
      <c r="F255" s="105"/>
      <c r="G255" s="105"/>
      <c r="H255" s="105"/>
      <c r="I255" s="105"/>
    </row>
    <row r="256" spans="3:9" x14ac:dyDescent="0.4">
      <c r="C256" s="105"/>
      <c r="D256" s="105"/>
      <c r="E256" s="105"/>
      <c r="F256" s="105"/>
      <c r="G256" s="105"/>
      <c r="H256" s="105"/>
      <c r="I256" s="105"/>
    </row>
    <row r="257" spans="3:9" x14ac:dyDescent="0.4">
      <c r="C257" s="105"/>
      <c r="D257" s="105"/>
      <c r="E257" s="105"/>
      <c r="F257" s="105"/>
      <c r="G257" s="105"/>
      <c r="H257" s="105"/>
      <c r="I257" s="105"/>
    </row>
    <row r="258" spans="3:9" x14ac:dyDescent="0.4">
      <c r="C258" s="105"/>
      <c r="D258" s="105"/>
      <c r="E258" s="105"/>
      <c r="F258" s="105"/>
      <c r="G258" s="105"/>
      <c r="H258" s="105"/>
      <c r="I258" s="105"/>
    </row>
    <row r="259" spans="3:9" x14ac:dyDescent="0.4">
      <c r="C259" s="105"/>
      <c r="D259" s="105"/>
      <c r="E259" s="105"/>
      <c r="F259" s="105"/>
      <c r="G259" s="105"/>
      <c r="H259" s="105"/>
      <c r="I259" s="105"/>
    </row>
    <row r="260" spans="3:9" x14ac:dyDescent="0.4">
      <c r="C260" s="105"/>
      <c r="D260" s="105"/>
      <c r="E260" s="105"/>
      <c r="F260" s="105"/>
      <c r="G260" s="105"/>
      <c r="H260" s="105"/>
      <c r="I260" s="105"/>
    </row>
    <row r="261" spans="3:9" x14ac:dyDescent="0.4">
      <c r="C261" s="105"/>
      <c r="D261" s="105"/>
      <c r="E261" s="105"/>
      <c r="F261" s="105"/>
      <c r="G261" s="105"/>
      <c r="H261" s="105"/>
      <c r="I261" s="105"/>
    </row>
    <row r="262" spans="3:9" x14ac:dyDescent="0.4">
      <c r="C262" s="105"/>
      <c r="D262" s="105"/>
      <c r="E262" s="105"/>
      <c r="F262" s="105"/>
      <c r="G262" s="105"/>
      <c r="H262" s="105"/>
      <c r="I262" s="105"/>
    </row>
    <row r="263" spans="3:9" x14ac:dyDescent="0.4">
      <c r="C263" s="105"/>
      <c r="D263" s="105"/>
      <c r="E263" s="105"/>
      <c r="F263" s="105"/>
      <c r="G263" s="105"/>
      <c r="H263" s="105"/>
      <c r="I263" s="105"/>
    </row>
    <row r="264" spans="3:9" x14ac:dyDescent="0.4">
      <c r="C264" s="105"/>
      <c r="D264" s="105"/>
      <c r="E264" s="105"/>
      <c r="F264" s="105"/>
      <c r="G264" s="105"/>
      <c r="H264" s="105"/>
      <c r="I264" s="105"/>
    </row>
    <row r="265" spans="3:9" x14ac:dyDescent="0.4">
      <c r="C265" s="105"/>
      <c r="D265" s="105"/>
      <c r="E265" s="105"/>
      <c r="F265" s="105"/>
      <c r="G265" s="105"/>
      <c r="H265" s="105"/>
      <c r="I265" s="105"/>
    </row>
    <row r="266" spans="3:9" x14ac:dyDescent="0.4">
      <c r="C266" s="105"/>
      <c r="D266" s="105"/>
      <c r="E266" s="105"/>
      <c r="F266" s="105"/>
      <c r="G266" s="105"/>
      <c r="H266" s="105"/>
      <c r="I266" s="105"/>
    </row>
    <row r="267" spans="3:9" x14ac:dyDescent="0.4">
      <c r="C267" s="105"/>
      <c r="D267" s="105"/>
      <c r="E267" s="105"/>
      <c r="F267" s="105"/>
      <c r="G267" s="105"/>
      <c r="H267" s="105"/>
      <c r="I267" s="105"/>
    </row>
    <row r="268" spans="3:9" x14ac:dyDescent="0.4">
      <c r="C268" s="105"/>
      <c r="D268" s="105"/>
      <c r="E268" s="105"/>
      <c r="F268" s="105"/>
      <c r="G268" s="105"/>
      <c r="H268" s="105"/>
      <c r="I268" s="105"/>
    </row>
    <row r="269" spans="3:9" x14ac:dyDescent="0.4">
      <c r="C269" s="105"/>
      <c r="D269" s="105"/>
      <c r="E269" s="105"/>
      <c r="F269" s="105"/>
      <c r="G269" s="105"/>
      <c r="H269" s="105"/>
      <c r="I269" s="105"/>
    </row>
    <row r="270" spans="3:9" x14ac:dyDescent="0.4">
      <c r="C270" s="105"/>
      <c r="D270" s="105"/>
      <c r="E270" s="105"/>
      <c r="F270" s="105"/>
      <c r="G270" s="105"/>
      <c r="H270" s="105"/>
      <c r="I270" s="105"/>
    </row>
    <row r="271" spans="3:9" x14ac:dyDescent="0.4">
      <c r="C271" s="105"/>
      <c r="D271" s="105"/>
      <c r="E271" s="105"/>
      <c r="F271" s="105"/>
      <c r="G271" s="105"/>
      <c r="H271" s="105"/>
      <c r="I271" s="105"/>
    </row>
    <row r="272" spans="3:9" x14ac:dyDescent="0.4">
      <c r="C272" s="105"/>
      <c r="D272" s="105"/>
      <c r="E272" s="105"/>
      <c r="F272" s="105"/>
      <c r="G272" s="105"/>
      <c r="H272" s="105"/>
      <c r="I272" s="105"/>
    </row>
    <row r="273" spans="3:9" x14ac:dyDescent="0.4">
      <c r="C273" s="105"/>
      <c r="D273" s="105"/>
      <c r="E273" s="105"/>
      <c r="F273" s="105"/>
      <c r="G273" s="105"/>
      <c r="H273" s="105"/>
      <c r="I273" s="105"/>
    </row>
    <row r="274" spans="3:9" x14ac:dyDescent="0.4">
      <c r="C274" s="105"/>
      <c r="D274" s="105"/>
      <c r="E274" s="105"/>
      <c r="F274" s="105"/>
      <c r="G274" s="105"/>
      <c r="H274" s="105"/>
      <c r="I274" s="105"/>
    </row>
    <row r="275" spans="3:9" x14ac:dyDescent="0.4">
      <c r="C275" s="105"/>
      <c r="D275" s="105"/>
      <c r="E275" s="105"/>
      <c r="F275" s="105"/>
      <c r="G275" s="105"/>
      <c r="H275" s="105"/>
      <c r="I275" s="105"/>
    </row>
    <row r="276" spans="3:9" x14ac:dyDescent="0.4">
      <c r="C276" s="105"/>
      <c r="D276" s="105"/>
      <c r="E276" s="105"/>
      <c r="F276" s="105"/>
      <c r="G276" s="105"/>
      <c r="H276" s="105"/>
      <c r="I276" s="105"/>
    </row>
    <row r="277" spans="3:9" x14ac:dyDescent="0.4">
      <c r="C277" s="105"/>
      <c r="D277" s="105"/>
      <c r="E277" s="105"/>
      <c r="F277" s="105"/>
      <c r="G277" s="105"/>
      <c r="H277" s="105"/>
      <c r="I277" s="105"/>
    </row>
    <row r="278" spans="3:9" x14ac:dyDescent="0.4">
      <c r="C278" s="105"/>
      <c r="D278" s="105"/>
      <c r="E278" s="105"/>
      <c r="F278" s="105"/>
      <c r="G278" s="105"/>
      <c r="H278" s="105"/>
      <c r="I278" s="105"/>
    </row>
    <row r="279" spans="3:9" x14ac:dyDescent="0.4">
      <c r="C279" s="105"/>
      <c r="D279" s="105"/>
      <c r="E279" s="105"/>
      <c r="F279" s="105"/>
      <c r="G279" s="105"/>
      <c r="H279" s="105"/>
      <c r="I279" s="105"/>
    </row>
    <row r="280" spans="3:9" x14ac:dyDescent="0.4">
      <c r="C280" s="105"/>
      <c r="D280" s="105"/>
      <c r="E280" s="105"/>
      <c r="F280" s="105"/>
      <c r="G280" s="105"/>
      <c r="H280" s="105"/>
      <c r="I280" s="105"/>
    </row>
    <row r="281" spans="3:9" x14ac:dyDescent="0.4">
      <c r="C281" s="105"/>
      <c r="D281" s="105"/>
      <c r="E281" s="105"/>
      <c r="F281" s="105"/>
      <c r="G281" s="105"/>
      <c r="H281" s="105"/>
      <c r="I281" s="105"/>
    </row>
    <row r="282" spans="3:9" x14ac:dyDescent="0.4">
      <c r="C282" s="105"/>
      <c r="D282" s="105"/>
      <c r="E282" s="105"/>
      <c r="F282" s="105"/>
      <c r="G282" s="105"/>
      <c r="H282" s="105"/>
      <c r="I282" s="105"/>
    </row>
    <row r="283" spans="3:9" x14ac:dyDescent="0.4">
      <c r="C283" s="105"/>
      <c r="D283" s="105"/>
      <c r="E283" s="105"/>
      <c r="F283" s="105"/>
      <c r="G283" s="105"/>
      <c r="H283" s="105"/>
      <c r="I283" s="105"/>
    </row>
    <row r="284" spans="3:9" x14ac:dyDescent="0.4">
      <c r="C284" s="105"/>
      <c r="D284" s="105"/>
      <c r="E284" s="105"/>
      <c r="F284" s="105"/>
      <c r="G284" s="105"/>
      <c r="H284" s="105"/>
      <c r="I284" s="105"/>
    </row>
    <row r="285" spans="3:9" x14ac:dyDescent="0.4">
      <c r="C285" s="105"/>
      <c r="D285" s="105"/>
      <c r="E285" s="105"/>
      <c r="F285" s="105"/>
      <c r="G285" s="105"/>
      <c r="H285" s="105"/>
      <c r="I285" s="105"/>
    </row>
    <row r="286" spans="3:9" x14ac:dyDescent="0.4">
      <c r="C286" s="105"/>
      <c r="D286" s="105"/>
      <c r="E286" s="105"/>
      <c r="F286" s="105"/>
      <c r="G286" s="105"/>
      <c r="H286" s="105"/>
      <c r="I286" s="105"/>
    </row>
    <row r="287" spans="3:9" x14ac:dyDescent="0.4">
      <c r="C287" s="105"/>
      <c r="D287" s="105"/>
      <c r="E287" s="105"/>
      <c r="F287" s="105"/>
      <c r="G287" s="105"/>
      <c r="H287" s="105"/>
      <c r="I287" s="105"/>
    </row>
    <row r="288" spans="3:9" x14ac:dyDescent="0.4">
      <c r="C288" s="105"/>
      <c r="D288" s="105"/>
      <c r="E288" s="105"/>
      <c r="F288" s="105"/>
      <c r="G288" s="105"/>
      <c r="H288" s="105"/>
      <c r="I288" s="105"/>
    </row>
    <row r="289" spans="3:9" x14ac:dyDescent="0.4">
      <c r="C289" s="105"/>
      <c r="D289" s="105"/>
      <c r="E289" s="105"/>
      <c r="F289" s="105"/>
      <c r="G289" s="105"/>
      <c r="H289" s="105"/>
      <c r="I289" s="105"/>
    </row>
    <row r="290" spans="3:9" x14ac:dyDescent="0.4">
      <c r="C290" s="105"/>
      <c r="D290" s="105"/>
      <c r="E290" s="105"/>
      <c r="F290" s="105"/>
      <c r="G290" s="105"/>
      <c r="H290" s="105"/>
      <c r="I290" s="105"/>
    </row>
    <row r="291" spans="3:9" x14ac:dyDescent="0.4">
      <c r="C291" s="105"/>
      <c r="D291" s="105"/>
      <c r="E291" s="105"/>
      <c r="F291" s="105"/>
      <c r="G291" s="105"/>
      <c r="H291" s="105"/>
      <c r="I291" s="105"/>
    </row>
    <row r="292" spans="3:9" x14ac:dyDescent="0.4">
      <c r="C292" s="105"/>
      <c r="D292" s="105"/>
      <c r="E292" s="105"/>
      <c r="F292" s="105"/>
      <c r="G292" s="105"/>
      <c r="H292" s="105"/>
      <c r="I292" s="105"/>
    </row>
    <row r="293" spans="3:9" x14ac:dyDescent="0.4">
      <c r="C293" s="105"/>
      <c r="D293" s="105"/>
      <c r="E293" s="105"/>
      <c r="F293" s="105"/>
      <c r="G293" s="105"/>
      <c r="H293" s="105"/>
      <c r="I293" s="105"/>
    </row>
    <row r="294" spans="3:9" x14ac:dyDescent="0.4">
      <c r="C294" s="105"/>
      <c r="D294" s="105"/>
      <c r="E294" s="105"/>
      <c r="F294" s="105"/>
      <c r="G294" s="105"/>
      <c r="H294" s="105"/>
      <c r="I294" s="105"/>
    </row>
    <row r="295" spans="3:9" x14ac:dyDescent="0.4">
      <c r="C295" s="105"/>
      <c r="D295" s="105"/>
      <c r="E295" s="105"/>
      <c r="F295" s="105"/>
      <c r="G295" s="105"/>
      <c r="H295" s="105"/>
      <c r="I295" s="105"/>
    </row>
    <row r="296" spans="3:9" x14ac:dyDescent="0.4">
      <c r="C296" s="105"/>
      <c r="D296" s="105"/>
      <c r="E296" s="105"/>
      <c r="F296" s="105"/>
      <c r="G296" s="105"/>
      <c r="H296" s="105"/>
      <c r="I296" s="105"/>
    </row>
    <row r="297" spans="3:9" x14ac:dyDescent="0.4">
      <c r="C297" s="105"/>
      <c r="D297" s="105"/>
      <c r="E297" s="105"/>
      <c r="F297" s="105"/>
      <c r="G297" s="105"/>
      <c r="H297" s="105"/>
      <c r="I297" s="105"/>
    </row>
    <row r="298" spans="3:9" x14ac:dyDescent="0.4">
      <c r="C298" s="105"/>
      <c r="D298" s="105"/>
      <c r="E298" s="105"/>
      <c r="F298" s="105"/>
      <c r="G298" s="105"/>
      <c r="H298" s="105"/>
      <c r="I298" s="105"/>
    </row>
    <row r="299" spans="3:9" x14ac:dyDescent="0.4">
      <c r="C299" s="105"/>
      <c r="D299" s="105"/>
      <c r="E299" s="105"/>
      <c r="F299" s="105"/>
      <c r="G299" s="105"/>
      <c r="H299" s="105"/>
      <c r="I299" s="105"/>
    </row>
    <row r="300" spans="3:9" x14ac:dyDescent="0.4">
      <c r="C300" s="105"/>
      <c r="D300" s="105"/>
      <c r="E300" s="105"/>
      <c r="F300" s="105"/>
      <c r="G300" s="105"/>
      <c r="H300" s="105"/>
      <c r="I300" s="105"/>
    </row>
    <row r="301" spans="3:9" x14ac:dyDescent="0.4">
      <c r="C301" s="105"/>
      <c r="D301" s="105"/>
      <c r="E301" s="105"/>
      <c r="F301" s="105"/>
      <c r="G301" s="105"/>
      <c r="H301" s="105"/>
      <c r="I301" s="105"/>
    </row>
    <row r="302" spans="3:9" x14ac:dyDescent="0.4">
      <c r="C302" s="105"/>
      <c r="D302" s="105"/>
      <c r="E302" s="105"/>
      <c r="F302" s="105"/>
      <c r="G302" s="105"/>
      <c r="H302" s="105"/>
      <c r="I302" s="105"/>
    </row>
    <row r="303" spans="3:9" x14ac:dyDescent="0.4">
      <c r="C303" s="105"/>
      <c r="D303" s="105"/>
      <c r="E303" s="105"/>
      <c r="F303" s="105"/>
      <c r="G303" s="105"/>
      <c r="H303" s="105"/>
      <c r="I303" s="105"/>
    </row>
    <row r="304" spans="3:9" x14ac:dyDescent="0.4">
      <c r="C304" s="105"/>
      <c r="D304" s="105"/>
      <c r="E304" s="105"/>
      <c r="F304" s="105"/>
      <c r="G304" s="105"/>
      <c r="H304" s="105"/>
      <c r="I304" s="105"/>
    </row>
    <row r="305" spans="3:9" x14ac:dyDescent="0.4">
      <c r="C305" s="105"/>
      <c r="D305" s="105"/>
      <c r="E305" s="105"/>
      <c r="F305" s="105"/>
      <c r="G305" s="105"/>
      <c r="H305" s="105"/>
      <c r="I305" s="105"/>
    </row>
    <row r="306" spans="3:9" x14ac:dyDescent="0.4">
      <c r="C306" s="105"/>
      <c r="D306" s="105"/>
      <c r="E306" s="105"/>
      <c r="F306" s="105"/>
      <c r="G306" s="105"/>
      <c r="H306" s="105"/>
      <c r="I306" s="105"/>
    </row>
    <row r="307" spans="3:9" x14ac:dyDescent="0.4">
      <c r="C307" s="105"/>
      <c r="D307" s="105"/>
      <c r="E307" s="105"/>
      <c r="F307" s="105"/>
      <c r="G307" s="105"/>
      <c r="H307" s="105"/>
      <c r="I307" s="105"/>
    </row>
    <row r="308" spans="3:9" x14ac:dyDescent="0.4">
      <c r="C308" s="105"/>
      <c r="D308" s="105"/>
      <c r="E308" s="105"/>
      <c r="F308" s="105"/>
      <c r="G308" s="105"/>
      <c r="H308" s="105"/>
      <c r="I308" s="105"/>
    </row>
    <row r="309" spans="3:9" x14ac:dyDescent="0.4">
      <c r="C309" s="105"/>
      <c r="D309" s="105"/>
      <c r="E309" s="105"/>
      <c r="F309" s="105"/>
      <c r="G309" s="105"/>
      <c r="H309" s="105"/>
      <c r="I309" s="105"/>
    </row>
    <row r="310" spans="3:9" x14ac:dyDescent="0.4">
      <c r="C310" s="105"/>
      <c r="D310" s="105"/>
      <c r="E310" s="105"/>
      <c r="F310" s="105"/>
      <c r="G310" s="105"/>
      <c r="H310" s="105"/>
      <c r="I310" s="105"/>
    </row>
    <row r="311" spans="3:9" x14ac:dyDescent="0.4">
      <c r="C311" s="105"/>
      <c r="D311" s="105"/>
      <c r="E311" s="105"/>
      <c r="F311" s="105"/>
      <c r="G311" s="105"/>
      <c r="H311" s="105"/>
      <c r="I311" s="105"/>
    </row>
    <row r="312" spans="3:9" x14ac:dyDescent="0.4">
      <c r="C312" s="105"/>
      <c r="D312" s="105"/>
      <c r="E312" s="105"/>
      <c r="F312" s="105"/>
      <c r="G312" s="105"/>
      <c r="H312" s="105"/>
      <c r="I312" s="105"/>
    </row>
    <row r="313" spans="3:9" x14ac:dyDescent="0.4">
      <c r="C313" s="105"/>
      <c r="D313" s="105"/>
      <c r="E313" s="105"/>
      <c r="F313" s="105"/>
      <c r="G313" s="105"/>
      <c r="H313" s="105"/>
      <c r="I313" s="105"/>
    </row>
    <row r="314" spans="3:9" x14ac:dyDescent="0.4">
      <c r="C314" s="105"/>
      <c r="D314" s="105"/>
      <c r="E314" s="105"/>
      <c r="F314" s="105"/>
      <c r="G314" s="105"/>
      <c r="H314" s="105"/>
      <c r="I314" s="105"/>
    </row>
    <row r="315" spans="3:9" x14ac:dyDescent="0.4">
      <c r="C315" s="105"/>
      <c r="D315" s="105"/>
      <c r="E315" s="105"/>
      <c r="F315" s="105"/>
      <c r="G315" s="105"/>
      <c r="H315" s="105"/>
      <c r="I315" s="105"/>
    </row>
    <row r="316" spans="3:9" x14ac:dyDescent="0.4">
      <c r="C316" s="105"/>
      <c r="D316" s="105"/>
      <c r="E316" s="105"/>
      <c r="F316" s="105"/>
      <c r="G316" s="105"/>
      <c r="H316" s="105"/>
      <c r="I316" s="105"/>
    </row>
    <row r="317" spans="3:9" x14ac:dyDescent="0.4">
      <c r="C317" s="105"/>
      <c r="D317" s="105"/>
      <c r="E317" s="105"/>
      <c r="F317" s="105"/>
      <c r="G317" s="105"/>
      <c r="H317" s="105"/>
      <c r="I317" s="105"/>
    </row>
    <row r="318" spans="3:9" x14ac:dyDescent="0.4">
      <c r="C318" s="105"/>
      <c r="D318" s="105"/>
      <c r="E318" s="105"/>
      <c r="F318" s="105"/>
      <c r="G318" s="105"/>
      <c r="H318" s="105"/>
      <c r="I318" s="105"/>
    </row>
    <row r="319" spans="3:9" x14ac:dyDescent="0.4">
      <c r="C319" s="105"/>
      <c r="D319" s="105"/>
      <c r="E319" s="105"/>
      <c r="F319" s="105"/>
      <c r="G319" s="105"/>
      <c r="H319" s="105"/>
      <c r="I319" s="105"/>
    </row>
    <row r="320" spans="3:9" x14ac:dyDescent="0.4">
      <c r="C320" s="105"/>
      <c r="D320" s="105"/>
      <c r="E320" s="105"/>
      <c r="F320" s="105"/>
      <c r="G320" s="105"/>
      <c r="H320" s="105"/>
      <c r="I320" s="105"/>
    </row>
    <row r="321" spans="3:9" x14ac:dyDescent="0.4">
      <c r="C321" s="105"/>
      <c r="D321" s="105"/>
      <c r="E321" s="105"/>
      <c r="F321" s="105"/>
      <c r="G321" s="105"/>
      <c r="H321" s="105"/>
      <c r="I321" s="105"/>
    </row>
    <row r="322" spans="3:9" x14ac:dyDescent="0.4">
      <c r="C322" s="105"/>
      <c r="D322" s="105"/>
      <c r="E322" s="105"/>
      <c r="F322" s="105"/>
      <c r="G322" s="105"/>
      <c r="H322" s="105"/>
      <c r="I322" s="105"/>
    </row>
    <row r="323" spans="3:9" x14ac:dyDescent="0.4">
      <c r="C323" s="105"/>
      <c r="D323" s="105"/>
      <c r="E323" s="105"/>
      <c r="F323" s="105"/>
      <c r="G323" s="105"/>
      <c r="H323" s="105"/>
      <c r="I323" s="105"/>
    </row>
    <row r="324" spans="3:9" x14ac:dyDescent="0.4">
      <c r="C324" s="105"/>
      <c r="D324" s="105"/>
      <c r="E324" s="105"/>
      <c r="F324" s="105"/>
      <c r="G324" s="105"/>
      <c r="H324" s="105"/>
      <c r="I324" s="105"/>
    </row>
    <row r="325" spans="3:9" x14ac:dyDescent="0.4">
      <c r="C325" s="105"/>
      <c r="D325" s="105"/>
      <c r="E325" s="105"/>
      <c r="F325" s="105"/>
      <c r="G325" s="105"/>
      <c r="H325" s="105"/>
      <c r="I325" s="105"/>
    </row>
    <row r="326" spans="3:9" x14ac:dyDescent="0.4">
      <c r="C326" s="105"/>
      <c r="D326" s="105"/>
      <c r="E326" s="105"/>
      <c r="F326" s="105"/>
      <c r="G326" s="105"/>
      <c r="H326" s="105"/>
      <c r="I326" s="105"/>
    </row>
    <row r="327" spans="3:9" x14ac:dyDescent="0.4">
      <c r="C327" s="105"/>
      <c r="D327" s="105"/>
      <c r="E327" s="105"/>
      <c r="F327" s="105"/>
      <c r="G327" s="105"/>
      <c r="H327" s="105"/>
      <c r="I327" s="105"/>
    </row>
    <row r="328" spans="3:9" x14ac:dyDescent="0.4">
      <c r="C328" s="105"/>
      <c r="D328" s="105"/>
      <c r="E328" s="105"/>
      <c r="F328" s="105"/>
      <c r="G328" s="105"/>
      <c r="H328" s="105"/>
      <c r="I328" s="105"/>
    </row>
    <row r="329" spans="3:9" x14ac:dyDescent="0.4">
      <c r="C329" s="105"/>
      <c r="D329" s="105"/>
      <c r="E329" s="105"/>
      <c r="F329" s="105"/>
      <c r="G329" s="105"/>
      <c r="H329" s="105"/>
      <c r="I329" s="105"/>
    </row>
    <row r="330" spans="3:9" x14ac:dyDescent="0.4">
      <c r="C330" s="105"/>
      <c r="D330" s="105"/>
      <c r="E330" s="105"/>
      <c r="F330" s="105"/>
      <c r="G330" s="105"/>
      <c r="H330" s="105"/>
      <c r="I330" s="105"/>
    </row>
    <row r="331" spans="3:9" x14ac:dyDescent="0.4">
      <c r="C331" s="105"/>
      <c r="D331" s="105"/>
      <c r="E331" s="105"/>
      <c r="F331" s="105"/>
      <c r="G331" s="105"/>
      <c r="H331" s="105"/>
      <c r="I331" s="105"/>
    </row>
    <row r="332" spans="3:9" x14ac:dyDescent="0.4">
      <c r="C332" s="105"/>
      <c r="D332" s="105"/>
      <c r="E332" s="105"/>
      <c r="F332" s="105"/>
      <c r="G332" s="105"/>
      <c r="H332" s="105"/>
      <c r="I332" s="105"/>
    </row>
    <row r="333" spans="3:9" x14ac:dyDescent="0.4">
      <c r="C333" s="105"/>
      <c r="D333" s="105"/>
      <c r="E333" s="105"/>
      <c r="F333" s="105"/>
      <c r="G333" s="105"/>
      <c r="H333" s="105"/>
      <c r="I333" s="105"/>
    </row>
    <row r="334" spans="3:9" x14ac:dyDescent="0.4">
      <c r="C334" s="105"/>
      <c r="D334" s="105"/>
      <c r="E334" s="105"/>
      <c r="F334" s="105"/>
      <c r="G334" s="105"/>
      <c r="H334" s="105"/>
      <c r="I334" s="105"/>
    </row>
    <row r="335" spans="3:9" x14ac:dyDescent="0.4">
      <c r="C335" s="105"/>
      <c r="D335" s="105"/>
      <c r="E335" s="105"/>
      <c r="F335" s="105"/>
      <c r="G335" s="105"/>
      <c r="H335" s="105"/>
      <c r="I335" s="105"/>
    </row>
    <row r="336" spans="3:9" x14ac:dyDescent="0.4">
      <c r="C336" s="105"/>
      <c r="D336" s="105"/>
      <c r="E336" s="105"/>
      <c r="F336" s="105"/>
      <c r="G336" s="105"/>
      <c r="H336" s="105"/>
      <c r="I336" s="105"/>
    </row>
    <row r="337" spans="3:9" x14ac:dyDescent="0.4">
      <c r="C337" s="105"/>
      <c r="D337" s="105"/>
      <c r="E337" s="105"/>
      <c r="F337" s="105"/>
      <c r="G337" s="105"/>
      <c r="H337" s="105"/>
      <c r="I337" s="105"/>
    </row>
    <row r="338" spans="3:9" x14ac:dyDescent="0.4">
      <c r="C338" s="105"/>
      <c r="D338" s="105"/>
      <c r="E338" s="105"/>
      <c r="F338" s="105"/>
      <c r="G338" s="105"/>
      <c r="H338" s="105"/>
      <c r="I338" s="105"/>
    </row>
    <row r="339" spans="3:9" x14ac:dyDescent="0.4">
      <c r="C339" s="105"/>
      <c r="D339" s="105"/>
      <c r="E339" s="105"/>
      <c r="F339" s="105"/>
      <c r="G339" s="105"/>
      <c r="H339" s="105"/>
      <c r="I339" s="105"/>
    </row>
    <row r="340" spans="3:9" x14ac:dyDescent="0.4">
      <c r="C340" s="105"/>
      <c r="D340" s="105"/>
      <c r="E340" s="105"/>
      <c r="F340" s="105"/>
      <c r="G340" s="105"/>
      <c r="H340" s="105"/>
      <c r="I340" s="105"/>
    </row>
    <row r="341" spans="3:9" x14ac:dyDescent="0.4">
      <c r="C341" s="105"/>
      <c r="D341" s="105"/>
      <c r="E341" s="105"/>
      <c r="F341" s="105"/>
      <c r="G341" s="105"/>
      <c r="H341" s="105"/>
      <c r="I341" s="105"/>
    </row>
    <row r="342" spans="3:9" x14ac:dyDescent="0.4">
      <c r="C342" s="105"/>
      <c r="D342" s="105"/>
      <c r="E342" s="105"/>
      <c r="F342" s="105"/>
      <c r="G342" s="105"/>
      <c r="H342" s="105"/>
      <c r="I342" s="105"/>
    </row>
    <row r="343" spans="3:9" x14ac:dyDescent="0.4">
      <c r="C343" s="105"/>
      <c r="D343" s="105"/>
      <c r="E343" s="105"/>
      <c r="F343" s="105"/>
      <c r="G343" s="105"/>
      <c r="H343" s="105"/>
      <c r="I343" s="105"/>
    </row>
    <row r="344" spans="3:9" x14ac:dyDescent="0.4">
      <c r="C344" s="105"/>
      <c r="D344" s="105"/>
      <c r="E344" s="105"/>
      <c r="F344" s="105"/>
      <c r="G344" s="105"/>
      <c r="H344" s="105"/>
      <c r="I344" s="105"/>
    </row>
    <row r="345" spans="3:9" x14ac:dyDescent="0.4">
      <c r="C345" s="105"/>
      <c r="D345" s="105"/>
      <c r="E345" s="105"/>
      <c r="F345" s="105"/>
      <c r="G345" s="105"/>
      <c r="H345" s="105"/>
      <c r="I345" s="105"/>
    </row>
    <row r="346" spans="3:9" x14ac:dyDescent="0.4">
      <c r="C346" s="105"/>
      <c r="D346" s="105"/>
      <c r="E346" s="105"/>
      <c r="F346" s="105"/>
      <c r="G346" s="105"/>
      <c r="H346" s="105"/>
      <c r="I346" s="105"/>
    </row>
    <row r="347" spans="3:9" x14ac:dyDescent="0.4">
      <c r="C347" s="105"/>
      <c r="D347" s="105"/>
      <c r="E347" s="105"/>
      <c r="F347" s="105"/>
      <c r="G347" s="105"/>
      <c r="H347" s="105"/>
      <c r="I347" s="105"/>
    </row>
    <row r="348" spans="3:9" x14ac:dyDescent="0.4">
      <c r="C348" s="105"/>
      <c r="D348" s="105"/>
      <c r="E348" s="105"/>
      <c r="F348" s="105"/>
      <c r="G348" s="105"/>
      <c r="H348" s="105"/>
      <c r="I348" s="105"/>
    </row>
    <row r="349" spans="3:9" x14ac:dyDescent="0.4">
      <c r="C349" s="105"/>
      <c r="D349" s="105"/>
      <c r="E349" s="105"/>
      <c r="F349" s="105"/>
      <c r="G349" s="105"/>
      <c r="H349" s="105"/>
      <c r="I349" s="105"/>
    </row>
    <row r="350" spans="3:9" x14ac:dyDescent="0.4">
      <c r="C350" s="105"/>
      <c r="D350" s="105"/>
      <c r="E350" s="105"/>
      <c r="F350" s="105"/>
      <c r="G350" s="105"/>
      <c r="H350" s="105"/>
      <c r="I350" s="105"/>
    </row>
    <row r="351" spans="3:9" x14ac:dyDescent="0.4">
      <c r="C351" s="105"/>
      <c r="D351" s="105"/>
      <c r="E351" s="105"/>
      <c r="F351" s="105"/>
      <c r="G351" s="105"/>
      <c r="H351" s="105"/>
      <c r="I351" s="105"/>
    </row>
    <row r="352" spans="3:9" x14ac:dyDescent="0.4">
      <c r="C352" s="105"/>
      <c r="D352" s="105"/>
      <c r="E352" s="105"/>
      <c r="F352" s="105"/>
      <c r="G352" s="105"/>
      <c r="H352" s="105"/>
      <c r="I352" s="105"/>
    </row>
    <row r="353" spans="3:9" x14ac:dyDescent="0.4">
      <c r="C353" s="105"/>
      <c r="D353" s="105"/>
      <c r="E353" s="105"/>
      <c r="F353" s="105"/>
      <c r="G353" s="105"/>
      <c r="H353" s="105"/>
      <c r="I353" s="105"/>
    </row>
    <row r="354" spans="3:9" x14ac:dyDescent="0.4">
      <c r="C354" s="105"/>
      <c r="D354" s="105"/>
      <c r="E354" s="105"/>
      <c r="F354" s="105"/>
      <c r="G354" s="105"/>
      <c r="H354" s="105"/>
      <c r="I354" s="105"/>
    </row>
    <row r="355" spans="3:9" x14ac:dyDescent="0.4">
      <c r="C355" s="105"/>
      <c r="D355" s="105"/>
      <c r="E355" s="105"/>
      <c r="F355" s="105"/>
      <c r="G355" s="105"/>
      <c r="H355" s="105"/>
      <c r="I355" s="105"/>
    </row>
    <row r="356" spans="3:9" x14ac:dyDescent="0.4">
      <c r="C356" s="105"/>
      <c r="D356" s="105"/>
      <c r="E356" s="105"/>
      <c r="F356" s="105"/>
      <c r="G356" s="105"/>
      <c r="H356" s="105"/>
      <c r="I356" s="105"/>
    </row>
    <row r="357" spans="3:9" x14ac:dyDescent="0.4">
      <c r="C357" s="105"/>
      <c r="D357" s="105"/>
      <c r="E357" s="105"/>
      <c r="F357" s="105"/>
      <c r="G357" s="105"/>
      <c r="H357" s="105"/>
      <c r="I357" s="105"/>
    </row>
    <row r="358" spans="3:9" x14ac:dyDescent="0.4">
      <c r="C358" s="105"/>
      <c r="D358" s="105"/>
      <c r="E358" s="105"/>
      <c r="F358" s="105"/>
      <c r="G358" s="105"/>
      <c r="H358" s="105"/>
      <c r="I358" s="105"/>
    </row>
    <row r="359" spans="3:9" x14ac:dyDescent="0.4">
      <c r="C359" s="105"/>
      <c r="D359" s="105"/>
      <c r="E359" s="105"/>
      <c r="F359" s="105"/>
      <c r="G359" s="105"/>
      <c r="H359" s="105"/>
      <c r="I359" s="105"/>
    </row>
    <row r="360" spans="3:9" x14ac:dyDescent="0.4">
      <c r="C360" s="105"/>
      <c r="D360" s="105"/>
      <c r="E360" s="105"/>
      <c r="F360" s="105"/>
      <c r="G360" s="105"/>
      <c r="H360" s="105"/>
      <c r="I360" s="105"/>
    </row>
    <row r="361" spans="3:9" x14ac:dyDescent="0.4">
      <c r="C361" s="105"/>
      <c r="D361" s="105"/>
      <c r="E361" s="105"/>
      <c r="F361" s="105"/>
      <c r="G361" s="105"/>
      <c r="H361" s="105"/>
      <c r="I361" s="105"/>
    </row>
    <row r="362" spans="3:9" x14ac:dyDescent="0.4">
      <c r="C362" s="105"/>
      <c r="D362" s="105"/>
      <c r="E362" s="105"/>
      <c r="F362" s="105"/>
      <c r="G362" s="105"/>
      <c r="H362" s="105"/>
      <c r="I362" s="105"/>
    </row>
    <row r="363" spans="3:9" x14ac:dyDescent="0.4">
      <c r="C363" s="105"/>
      <c r="D363" s="105"/>
      <c r="E363" s="105"/>
      <c r="F363" s="105"/>
      <c r="G363" s="105"/>
      <c r="H363" s="105"/>
      <c r="I363" s="105"/>
    </row>
    <row r="364" spans="3:9" x14ac:dyDescent="0.4">
      <c r="C364" s="105"/>
      <c r="D364" s="105"/>
      <c r="E364" s="105"/>
      <c r="F364" s="105"/>
      <c r="G364" s="105"/>
      <c r="H364" s="105"/>
      <c r="I364" s="105"/>
    </row>
    <row r="365" spans="3:9" x14ac:dyDescent="0.4">
      <c r="C365" s="105"/>
      <c r="D365" s="105"/>
      <c r="E365" s="105"/>
      <c r="F365" s="105"/>
      <c r="G365" s="105"/>
      <c r="H365" s="105"/>
      <c r="I365" s="105"/>
    </row>
    <row r="366" spans="3:9" x14ac:dyDescent="0.4">
      <c r="C366" s="105"/>
      <c r="D366" s="105"/>
      <c r="E366" s="105"/>
      <c r="F366" s="105"/>
      <c r="G366" s="105"/>
      <c r="H366" s="105"/>
      <c r="I366" s="105"/>
    </row>
    <row r="367" spans="3:9" x14ac:dyDescent="0.4">
      <c r="C367" s="105"/>
      <c r="D367" s="105"/>
      <c r="E367" s="105"/>
      <c r="F367" s="105"/>
      <c r="G367" s="105"/>
      <c r="H367" s="105"/>
      <c r="I367" s="105"/>
    </row>
    <row r="368" spans="3:9" x14ac:dyDescent="0.4">
      <c r="C368" s="105"/>
      <c r="D368" s="105"/>
      <c r="E368" s="105"/>
      <c r="F368" s="105"/>
      <c r="G368" s="105"/>
      <c r="H368" s="105"/>
      <c r="I368" s="105"/>
    </row>
    <row r="369" spans="3:9" x14ac:dyDescent="0.4">
      <c r="C369" s="105"/>
      <c r="D369" s="105"/>
      <c r="E369" s="105"/>
      <c r="F369" s="105"/>
      <c r="G369" s="105"/>
      <c r="H369" s="105"/>
      <c r="I369" s="105"/>
    </row>
    <row r="370" spans="3:9" x14ac:dyDescent="0.4">
      <c r="C370" s="105"/>
      <c r="D370" s="105"/>
      <c r="E370" s="105"/>
      <c r="F370" s="105"/>
      <c r="G370" s="105"/>
      <c r="H370" s="105"/>
      <c r="I370" s="105"/>
    </row>
    <row r="371" spans="3:9" x14ac:dyDescent="0.4">
      <c r="C371" s="105"/>
      <c r="D371" s="105"/>
      <c r="E371" s="105"/>
      <c r="F371" s="105"/>
      <c r="G371" s="105"/>
      <c r="H371" s="105"/>
      <c r="I371" s="105"/>
    </row>
    <row r="372" spans="3:9" x14ac:dyDescent="0.4">
      <c r="C372" s="105"/>
      <c r="D372" s="105"/>
      <c r="E372" s="105"/>
      <c r="F372" s="105"/>
      <c r="G372" s="105"/>
      <c r="H372" s="105"/>
      <c r="I372" s="105"/>
    </row>
    <row r="373" spans="3:9" x14ac:dyDescent="0.4">
      <c r="C373" s="105"/>
      <c r="D373" s="105"/>
      <c r="E373" s="105"/>
      <c r="F373" s="105"/>
      <c r="G373" s="105"/>
      <c r="H373" s="105"/>
      <c r="I373" s="105"/>
    </row>
    <row r="374" spans="3:9" x14ac:dyDescent="0.4">
      <c r="C374" s="105"/>
      <c r="D374" s="105"/>
      <c r="E374" s="105"/>
      <c r="F374" s="105"/>
      <c r="G374" s="105"/>
      <c r="H374" s="105"/>
      <c r="I374" s="105"/>
    </row>
    <row r="375" spans="3:9" x14ac:dyDescent="0.4">
      <c r="C375" s="105"/>
      <c r="D375" s="105"/>
      <c r="E375" s="105"/>
      <c r="F375" s="105"/>
      <c r="G375" s="105"/>
      <c r="H375" s="105"/>
      <c r="I375" s="105"/>
    </row>
    <row r="376" spans="3:9" x14ac:dyDescent="0.4">
      <c r="C376" s="105"/>
      <c r="D376" s="105"/>
      <c r="E376" s="105"/>
      <c r="F376" s="105"/>
      <c r="G376" s="105"/>
      <c r="H376" s="105"/>
      <c r="I376" s="105"/>
    </row>
    <row r="377" spans="3:9" x14ac:dyDescent="0.4">
      <c r="C377" s="105"/>
      <c r="D377" s="105"/>
      <c r="E377" s="105"/>
      <c r="F377" s="105"/>
      <c r="G377" s="105"/>
      <c r="H377" s="105"/>
      <c r="I377" s="105"/>
    </row>
    <row r="378" spans="3:9" x14ac:dyDescent="0.4">
      <c r="C378" s="105"/>
      <c r="D378" s="105"/>
      <c r="E378" s="105"/>
      <c r="F378" s="105"/>
      <c r="G378" s="105"/>
      <c r="H378" s="105"/>
      <c r="I378" s="105"/>
    </row>
  </sheetData>
  <mergeCells count="87">
    <mergeCell ref="A6:A8"/>
    <mergeCell ref="B6:B8"/>
    <mergeCell ref="C6:C8"/>
    <mergeCell ref="D6:D8"/>
    <mergeCell ref="E6:F6"/>
    <mergeCell ref="E7:E8"/>
    <mergeCell ref="A1:B1"/>
    <mergeCell ref="A2:J2"/>
    <mergeCell ref="A4:B5"/>
    <mergeCell ref="C4:C5"/>
    <mergeCell ref="D4:D5"/>
    <mergeCell ref="E4:J4"/>
    <mergeCell ref="E5:F5"/>
    <mergeCell ref="A12:A14"/>
    <mergeCell ref="B12:B14"/>
    <mergeCell ref="C12:C14"/>
    <mergeCell ref="D12:D14"/>
    <mergeCell ref="E12:F12"/>
    <mergeCell ref="E13:E14"/>
    <mergeCell ref="A9:A11"/>
    <mergeCell ref="B9:B11"/>
    <mergeCell ref="C9:C11"/>
    <mergeCell ref="D9:D11"/>
    <mergeCell ref="E9:F9"/>
    <mergeCell ref="E10:E11"/>
    <mergeCell ref="A18:A20"/>
    <mergeCell ref="B18:B20"/>
    <mergeCell ref="C18:C20"/>
    <mergeCell ref="D18:D20"/>
    <mergeCell ref="E18:F18"/>
    <mergeCell ref="E19:E20"/>
    <mergeCell ref="A15:A17"/>
    <mergeCell ref="B15:B17"/>
    <mergeCell ref="C15:C17"/>
    <mergeCell ref="D15:D17"/>
    <mergeCell ref="E15:F15"/>
    <mergeCell ref="E16:E17"/>
    <mergeCell ref="A24:A26"/>
    <mergeCell ref="B24:B26"/>
    <mergeCell ref="C24:C26"/>
    <mergeCell ref="D24:D26"/>
    <mergeCell ref="E24:F24"/>
    <mergeCell ref="E25:E26"/>
    <mergeCell ref="A21:A23"/>
    <mergeCell ref="B21:B23"/>
    <mergeCell ref="C21:C23"/>
    <mergeCell ref="D21:D23"/>
    <mergeCell ref="E21:F21"/>
    <mergeCell ref="E22:E23"/>
    <mergeCell ref="A30:A32"/>
    <mergeCell ref="B30:B32"/>
    <mergeCell ref="C30:C32"/>
    <mergeCell ref="D30:D32"/>
    <mergeCell ref="E30:F30"/>
    <mergeCell ref="E31:E32"/>
    <mergeCell ref="A27:A29"/>
    <mergeCell ref="B27:B29"/>
    <mergeCell ref="C27:C29"/>
    <mergeCell ref="D27:D29"/>
    <mergeCell ref="E27:F27"/>
    <mergeCell ref="E28:E29"/>
    <mergeCell ref="B33:B35"/>
    <mergeCell ref="C33:C35"/>
    <mergeCell ref="D33:D35"/>
    <mergeCell ref="E33:F33"/>
    <mergeCell ref="E34:E35"/>
    <mergeCell ref="A36:A39"/>
    <mergeCell ref="E36:F36"/>
    <mergeCell ref="E37:F37"/>
    <mergeCell ref="E38:F38"/>
    <mergeCell ref="E39:F39"/>
    <mergeCell ref="E45:E46"/>
    <mergeCell ref="A47:A50"/>
    <mergeCell ref="E47:F47"/>
    <mergeCell ref="E48:F48"/>
    <mergeCell ref="E49:F49"/>
    <mergeCell ref="E50:F50"/>
    <mergeCell ref="A42:B43"/>
    <mergeCell ref="C42:C43"/>
    <mergeCell ref="D42:D43"/>
    <mergeCell ref="E42:J42"/>
    <mergeCell ref="E43:F43"/>
    <mergeCell ref="A44:A46"/>
    <mergeCell ref="B44:B46"/>
    <mergeCell ref="C44:C46"/>
    <mergeCell ref="D44:D46"/>
    <mergeCell ref="E44:F44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E0740-CD63-4F0E-A1F7-7507AAD0A489}">
  <dimension ref="A1:X388"/>
  <sheetViews>
    <sheetView showGridLines="0" zoomScaleNormal="100" zoomScaleSheetLayoutView="85" workbookViewId="0">
      <selection sqref="A1:B1"/>
    </sheetView>
  </sheetViews>
  <sheetFormatPr defaultRowHeight="13.5" x14ac:dyDescent="0.4"/>
  <cols>
    <col min="1" max="1" width="3.5" style="51" customWidth="1"/>
    <col min="2" max="2" width="16.5" style="51" customWidth="1"/>
    <col min="3" max="3" width="14.25" style="51" customWidth="1"/>
    <col min="4" max="5" width="6.625" style="51" customWidth="1"/>
    <col min="6" max="6" width="1.25" style="51" customWidth="1"/>
    <col min="7" max="7" width="5.375" style="51" customWidth="1"/>
    <col min="8" max="11" width="8.625" style="51" customWidth="1"/>
    <col min="12" max="12" width="2.125" style="51" customWidth="1"/>
    <col min="13" max="13" width="3.5" style="99" customWidth="1"/>
    <col min="14" max="14" width="16.5" style="99" customWidth="1"/>
    <col min="15" max="15" width="14.25" style="99" customWidth="1"/>
    <col min="16" max="17" width="6.625" style="99" customWidth="1"/>
    <col min="18" max="18" width="1.25" style="99" customWidth="1"/>
    <col min="19" max="19" width="5.5" style="99" customWidth="1"/>
    <col min="20" max="24" width="6.875" style="99" customWidth="1"/>
    <col min="25" max="259" width="9" style="51"/>
    <col min="260" max="260" width="3.5" style="51" customWidth="1"/>
    <col min="261" max="261" width="16.5" style="51" customWidth="1"/>
    <col min="262" max="262" width="14.25" style="51" customWidth="1"/>
    <col min="263" max="264" width="6.625" style="51" customWidth="1"/>
    <col min="265" max="265" width="5" style="51" customWidth="1"/>
    <col min="266" max="269" width="8.625" style="51" customWidth="1"/>
    <col min="270" max="515" width="9" style="51"/>
    <col min="516" max="516" width="3.5" style="51" customWidth="1"/>
    <col min="517" max="517" width="16.5" style="51" customWidth="1"/>
    <col min="518" max="518" width="14.25" style="51" customWidth="1"/>
    <col min="519" max="520" width="6.625" style="51" customWidth="1"/>
    <col min="521" max="521" width="5" style="51" customWidth="1"/>
    <col min="522" max="525" width="8.625" style="51" customWidth="1"/>
    <col min="526" max="771" width="9" style="51"/>
    <col min="772" max="772" width="3.5" style="51" customWidth="1"/>
    <col min="773" max="773" width="16.5" style="51" customWidth="1"/>
    <col min="774" max="774" width="14.25" style="51" customWidth="1"/>
    <col min="775" max="776" width="6.625" style="51" customWidth="1"/>
    <col min="777" max="777" width="5" style="51" customWidth="1"/>
    <col min="778" max="781" width="8.625" style="51" customWidth="1"/>
    <col min="782" max="1027" width="9" style="51"/>
    <col min="1028" max="1028" width="3.5" style="51" customWidth="1"/>
    <col min="1029" max="1029" width="16.5" style="51" customWidth="1"/>
    <col min="1030" max="1030" width="14.25" style="51" customWidth="1"/>
    <col min="1031" max="1032" width="6.625" style="51" customWidth="1"/>
    <col min="1033" max="1033" width="5" style="51" customWidth="1"/>
    <col min="1034" max="1037" width="8.625" style="51" customWidth="1"/>
    <col min="1038" max="1283" width="9" style="51"/>
    <col min="1284" max="1284" width="3.5" style="51" customWidth="1"/>
    <col min="1285" max="1285" width="16.5" style="51" customWidth="1"/>
    <col min="1286" max="1286" width="14.25" style="51" customWidth="1"/>
    <col min="1287" max="1288" width="6.625" style="51" customWidth="1"/>
    <col min="1289" max="1289" width="5" style="51" customWidth="1"/>
    <col min="1290" max="1293" width="8.625" style="51" customWidth="1"/>
    <col min="1294" max="1539" width="9" style="51"/>
    <col min="1540" max="1540" width="3.5" style="51" customWidth="1"/>
    <col min="1541" max="1541" width="16.5" style="51" customWidth="1"/>
    <col min="1542" max="1542" width="14.25" style="51" customWidth="1"/>
    <col min="1543" max="1544" width="6.625" style="51" customWidth="1"/>
    <col min="1545" max="1545" width="5" style="51" customWidth="1"/>
    <col min="1546" max="1549" width="8.625" style="51" customWidth="1"/>
    <col min="1550" max="1795" width="9" style="51"/>
    <col min="1796" max="1796" width="3.5" style="51" customWidth="1"/>
    <col min="1797" max="1797" width="16.5" style="51" customWidth="1"/>
    <col min="1798" max="1798" width="14.25" style="51" customWidth="1"/>
    <col min="1799" max="1800" width="6.625" style="51" customWidth="1"/>
    <col min="1801" max="1801" width="5" style="51" customWidth="1"/>
    <col min="1802" max="1805" width="8.625" style="51" customWidth="1"/>
    <col min="1806" max="2051" width="9" style="51"/>
    <col min="2052" max="2052" width="3.5" style="51" customWidth="1"/>
    <col min="2053" max="2053" width="16.5" style="51" customWidth="1"/>
    <col min="2054" max="2054" width="14.25" style="51" customWidth="1"/>
    <col min="2055" max="2056" width="6.625" style="51" customWidth="1"/>
    <col min="2057" max="2057" width="5" style="51" customWidth="1"/>
    <col min="2058" max="2061" width="8.625" style="51" customWidth="1"/>
    <col min="2062" max="2307" width="9" style="51"/>
    <col min="2308" max="2308" width="3.5" style="51" customWidth="1"/>
    <col min="2309" max="2309" width="16.5" style="51" customWidth="1"/>
    <col min="2310" max="2310" width="14.25" style="51" customWidth="1"/>
    <col min="2311" max="2312" width="6.625" style="51" customWidth="1"/>
    <col min="2313" max="2313" width="5" style="51" customWidth="1"/>
    <col min="2314" max="2317" width="8.625" style="51" customWidth="1"/>
    <col min="2318" max="2563" width="9" style="51"/>
    <col min="2564" max="2564" width="3.5" style="51" customWidth="1"/>
    <col min="2565" max="2565" width="16.5" style="51" customWidth="1"/>
    <col min="2566" max="2566" width="14.25" style="51" customWidth="1"/>
    <col min="2567" max="2568" width="6.625" style="51" customWidth="1"/>
    <col min="2569" max="2569" width="5" style="51" customWidth="1"/>
    <col min="2570" max="2573" width="8.625" style="51" customWidth="1"/>
    <col min="2574" max="2819" width="9" style="51"/>
    <col min="2820" max="2820" width="3.5" style="51" customWidth="1"/>
    <col min="2821" max="2821" width="16.5" style="51" customWidth="1"/>
    <col min="2822" max="2822" width="14.25" style="51" customWidth="1"/>
    <col min="2823" max="2824" width="6.625" style="51" customWidth="1"/>
    <col min="2825" max="2825" width="5" style="51" customWidth="1"/>
    <col min="2826" max="2829" width="8.625" style="51" customWidth="1"/>
    <col min="2830" max="3075" width="9" style="51"/>
    <col min="3076" max="3076" width="3.5" style="51" customWidth="1"/>
    <col min="3077" max="3077" width="16.5" style="51" customWidth="1"/>
    <col min="3078" max="3078" width="14.25" style="51" customWidth="1"/>
    <col min="3079" max="3080" width="6.625" style="51" customWidth="1"/>
    <col min="3081" max="3081" width="5" style="51" customWidth="1"/>
    <col min="3082" max="3085" width="8.625" style="51" customWidth="1"/>
    <col min="3086" max="3331" width="9" style="51"/>
    <col min="3332" max="3332" width="3.5" style="51" customWidth="1"/>
    <col min="3333" max="3333" width="16.5" style="51" customWidth="1"/>
    <col min="3334" max="3334" width="14.25" style="51" customWidth="1"/>
    <col min="3335" max="3336" width="6.625" style="51" customWidth="1"/>
    <col min="3337" max="3337" width="5" style="51" customWidth="1"/>
    <col min="3338" max="3341" width="8.625" style="51" customWidth="1"/>
    <col min="3342" max="3587" width="9" style="51"/>
    <col min="3588" max="3588" width="3.5" style="51" customWidth="1"/>
    <col min="3589" max="3589" width="16.5" style="51" customWidth="1"/>
    <col min="3590" max="3590" width="14.25" style="51" customWidth="1"/>
    <col min="3591" max="3592" width="6.625" style="51" customWidth="1"/>
    <col min="3593" max="3593" width="5" style="51" customWidth="1"/>
    <col min="3594" max="3597" width="8.625" style="51" customWidth="1"/>
    <col min="3598" max="3843" width="9" style="51"/>
    <col min="3844" max="3844" width="3.5" style="51" customWidth="1"/>
    <col min="3845" max="3845" width="16.5" style="51" customWidth="1"/>
    <col min="3846" max="3846" width="14.25" style="51" customWidth="1"/>
    <col min="3847" max="3848" width="6.625" style="51" customWidth="1"/>
    <col min="3849" max="3849" width="5" style="51" customWidth="1"/>
    <col min="3850" max="3853" width="8.625" style="51" customWidth="1"/>
    <col min="3854" max="4099" width="9" style="51"/>
    <col min="4100" max="4100" width="3.5" style="51" customWidth="1"/>
    <col min="4101" max="4101" width="16.5" style="51" customWidth="1"/>
    <col min="4102" max="4102" width="14.25" style="51" customWidth="1"/>
    <col min="4103" max="4104" width="6.625" style="51" customWidth="1"/>
    <col min="4105" max="4105" width="5" style="51" customWidth="1"/>
    <col min="4106" max="4109" width="8.625" style="51" customWidth="1"/>
    <col min="4110" max="4355" width="9" style="51"/>
    <col min="4356" max="4356" width="3.5" style="51" customWidth="1"/>
    <col min="4357" max="4357" width="16.5" style="51" customWidth="1"/>
    <col min="4358" max="4358" width="14.25" style="51" customWidth="1"/>
    <col min="4359" max="4360" width="6.625" style="51" customWidth="1"/>
    <col min="4361" max="4361" width="5" style="51" customWidth="1"/>
    <col min="4362" max="4365" width="8.625" style="51" customWidth="1"/>
    <col min="4366" max="4611" width="9" style="51"/>
    <col min="4612" max="4612" width="3.5" style="51" customWidth="1"/>
    <col min="4613" max="4613" width="16.5" style="51" customWidth="1"/>
    <col min="4614" max="4614" width="14.25" style="51" customWidth="1"/>
    <col min="4615" max="4616" width="6.625" style="51" customWidth="1"/>
    <col min="4617" max="4617" width="5" style="51" customWidth="1"/>
    <col min="4618" max="4621" width="8.625" style="51" customWidth="1"/>
    <col min="4622" max="4867" width="9" style="51"/>
    <col min="4868" max="4868" width="3.5" style="51" customWidth="1"/>
    <col min="4869" max="4869" width="16.5" style="51" customWidth="1"/>
    <col min="4870" max="4870" width="14.25" style="51" customWidth="1"/>
    <col min="4871" max="4872" width="6.625" style="51" customWidth="1"/>
    <col min="4873" max="4873" width="5" style="51" customWidth="1"/>
    <col min="4874" max="4877" width="8.625" style="51" customWidth="1"/>
    <col min="4878" max="5123" width="9" style="51"/>
    <col min="5124" max="5124" width="3.5" style="51" customWidth="1"/>
    <col min="5125" max="5125" width="16.5" style="51" customWidth="1"/>
    <col min="5126" max="5126" width="14.25" style="51" customWidth="1"/>
    <col min="5127" max="5128" width="6.625" style="51" customWidth="1"/>
    <col min="5129" max="5129" width="5" style="51" customWidth="1"/>
    <col min="5130" max="5133" width="8.625" style="51" customWidth="1"/>
    <col min="5134" max="5379" width="9" style="51"/>
    <col min="5380" max="5380" width="3.5" style="51" customWidth="1"/>
    <col min="5381" max="5381" width="16.5" style="51" customWidth="1"/>
    <col min="5382" max="5382" width="14.25" style="51" customWidth="1"/>
    <col min="5383" max="5384" width="6.625" style="51" customWidth="1"/>
    <col min="5385" max="5385" width="5" style="51" customWidth="1"/>
    <col min="5386" max="5389" width="8.625" style="51" customWidth="1"/>
    <col min="5390" max="5635" width="9" style="51"/>
    <col min="5636" max="5636" width="3.5" style="51" customWidth="1"/>
    <col min="5637" max="5637" width="16.5" style="51" customWidth="1"/>
    <col min="5638" max="5638" width="14.25" style="51" customWidth="1"/>
    <col min="5639" max="5640" width="6.625" style="51" customWidth="1"/>
    <col min="5641" max="5641" width="5" style="51" customWidth="1"/>
    <col min="5642" max="5645" width="8.625" style="51" customWidth="1"/>
    <col min="5646" max="5891" width="9" style="51"/>
    <col min="5892" max="5892" width="3.5" style="51" customWidth="1"/>
    <col min="5893" max="5893" width="16.5" style="51" customWidth="1"/>
    <col min="5894" max="5894" width="14.25" style="51" customWidth="1"/>
    <col min="5895" max="5896" width="6.625" style="51" customWidth="1"/>
    <col min="5897" max="5897" width="5" style="51" customWidth="1"/>
    <col min="5898" max="5901" width="8.625" style="51" customWidth="1"/>
    <col min="5902" max="6147" width="9" style="51"/>
    <col min="6148" max="6148" width="3.5" style="51" customWidth="1"/>
    <col min="6149" max="6149" width="16.5" style="51" customWidth="1"/>
    <col min="6150" max="6150" width="14.25" style="51" customWidth="1"/>
    <col min="6151" max="6152" width="6.625" style="51" customWidth="1"/>
    <col min="6153" max="6153" width="5" style="51" customWidth="1"/>
    <col min="6154" max="6157" width="8.625" style="51" customWidth="1"/>
    <col min="6158" max="6403" width="9" style="51"/>
    <col min="6404" max="6404" width="3.5" style="51" customWidth="1"/>
    <col min="6405" max="6405" width="16.5" style="51" customWidth="1"/>
    <col min="6406" max="6406" width="14.25" style="51" customWidth="1"/>
    <col min="6407" max="6408" width="6.625" style="51" customWidth="1"/>
    <col min="6409" max="6409" width="5" style="51" customWidth="1"/>
    <col min="6410" max="6413" width="8.625" style="51" customWidth="1"/>
    <col min="6414" max="6659" width="9" style="51"/>
    <col min="6660" max="6660" width="3.5" style="51" customWidth="1"/>
    <col min="6661" max="6661" width="16.5" style="51" customWidth="1"/>
    <col min="6662" max="6662" width="14.25" style="51" customWidth="1"/>
    <col min="6663" max="6664" width="6.625" style="51" customWidth="1"/>
    <col min="6665" max="6665" width="5" style="51" customWidth="1"/>
    <col min="6666" max="6669" width="8.625" style="51" customWidth="1"/>
    <col min="6670" max="6915" width="9" style="51"/>
    <col min="6916" max="6916" width="3.5" style="51" customWidth="1"/>
    <col min="6917" max="6917" width="16.5" style="51" customWidth="1"/>
    <col min="6918" max="6918" width="14.25" style="51" customWidth="1"/>
    <col min="6919" max="6920" width="6.625" style="51" customWidth="1"/>
    <col min="6921" max="6921" width="5" style="51" customWidth="1"/>
    <col min="6922" max="6925" width="8.625" style="51" customWidth="1"/>
    <col min="6926" max="7171" width="9" style="51"/>
    <col min="7172" max="7172" width="3.5" style="51" customWidth="1"/>
    <col min="7173" max="7173" width="16.5" style="51" customWidth="1"/>
    <col min="7174" max="7174" width="14.25" style="51" customWidth="1"/>
    <col min="7175" max="7176" width="6.625" style="51" customWidth="1"/>
    <col min="7177" max="7177" width="5" style="51" customWidth="1"/>
    <col min="7178" max="7181" width="8.625" style="51" customWidth="1"/>
    <col min="7182" max="7427" width="9" style="51"/>
    <col min="7428" max="7428" width="3.5" style="51" customWidth="1"/>
    <col min="7429" max="7429" width="16.5" style="51" customWidth="1"/>
    <col min="7430" max="7430" width="14.25" style="51" customWidth="1"/>
    <col min="7431" max="7432" width="6.625" style="51" customWidth="1"/>
    <col min="7433" max="7433" width="5" style="51" customWidth="1"/>
    <col min="7434" max="7437" width="8.625" style="51" customWidth="1"/>
    <col min="7438" max="7683" width="9" style="51"/>
    <col min="7684" max="7684" width="3.5" style="51" customWidth="1"/>
    <col min="7685" max="7685" width="16.5" style="51" customWidth="1"/>
    <col min="7686" max="7686" width="14.25" style="51" customWidth="1"/>
    <col min="7687" max="7688" width="6.625" style="51" customWidth="1"/>
    <col min="7689" max="7689" width="5" style="51" customWidth="1"/>
    <col min="7690" max="7693" width="8.625" style="51" customWidth="1"/>
    <col min="7694" max="7939" width="9" style="51"/>
    <col min="7940" max="7940" width="3.5" style="51" customWidth="1"/>
    <col min="7941" max="7941" width="16.5" style="51" customWidth="1"/>
    <col min="7942" max="7942" width="14.25" style="51" customWidth="1"/>
    <col min="7943" max="7944" width="6.625" style="51" customWidth="1"/>
    <col min="7945" max="7945" width="5" style="51" customWidth="1"/>
    <col min="7946" max="7949" width="8.625" style="51" customWidth="1"/>
    <col min="7950" max="8195" width="9" style="51"/>
    <col min="8196" max="8196" width="3.5" style="51" customWidth="1"/>
    <col min="8197" max="8197" width="16.5" style="51" customWidth="1"/>
    <col min="8198" max="8198" width="14.25" style="51" customWidth="1"/>
    <col min="8199" max="8200" width="6.625" style="51" customWidth="1"/>
    <col min="8201" max="8201" width="5" style="51" customWidth="1"/>
    <col min="8202" max="8205" width="8.625" style="51" customWidth="1"/>
    <col min="8206" max="8451" width="9" style="51"/>
    <col min="8452" max="8452" width="3.5" style="51" customWidth="1"/>
    <col min="8453" max="8453" width="16.5" style="51" customWidth="1"/>
    <col min="8454" max="8454" width="14.25" style="51" customWidth="1"/>
    <col min="8455" max="8456" width="6.625" style="51" customWidth="1"/>
    <col min="8457" max="8457" width="5" style="51" customWidth="1"/>
    <col min="8458" max="8461" width="8.625" style="51" customWidth="1"/>
    <col min="8462" max="8707" width="9" style="51"/>
    <col min="8708" max="8708" width="3.5" style="51" customWidth="1"/>
    <col min="8709" max="8709" width="16.5" style="51" customWidth="1"/>
    <col min="8710" max="8710" width="14.25" style="51" customWidth="1"/>
    <col min="8711" max="8712" width="6.625" style="51" customWidth="1"/>
    <col min="8713" max="8713" width="5" style="51" customWidth="1"/>
    <col min="8714" max="8717" width="8.625" style="51" customWidth="1"/>
    <col min="8718" max="8963" width="9" style="51"/>
    <col min="8964" max="8964" width="3.5" style="51" customWidth="1"/>
    <col min="8965" max="8965" width="16.5" style="51" customWidth="1"/>
    <col min="8966" max="8966" width="14.25" style="51" customWidth="1"/>
    <col min="8967" max="8968" width="6.625" style="51" customWidth="1"/>
    <col min="8969" max="8969" width="5" style="51" customWidth="1"/>
    <col min="8970" max="8973" width="8.625" style="51" customWidth="1"/>
    <col min="8974" max="9219" width="9" style="51"/>
    <col min="9220" max="9220" width="3.5" style="51" customWidth="1"/>
    <col min="9221" max="9221" width="16.5" style="51" customWidth="1"/>
    <col min="9222" max="9222" width="14.25" style="51" customWidth="1"/>
    <col min="9223" max="9224" width="6.625" style="51" customWidth="1"/>
    <col min="9225" max="9225" width="5" style="51" customWidth="1"/>
    <col min="9226" max="9229" width="8.625" style="51" customWidth="1"/>
    <col min="9230" max="9475" width="9" style="51"/>
    <col min="9476" max="9476" width="3.5" style="51" customWidth="1"/>
    <col min="9477" max="9477" width="16.5" style="51" customWidth="1"/>
    <col min="9478" max="9478" width="14.25" style="51" customWidth="1"/>
    <col min="9479" max="9480" width="6.625" style="51" customWidth="1"/>
    <col min="9481" max="9481" width="5" style="51" customWidth="1"/>
    <col min="9482" max="9485" width="8.625" style="51" customWidth="1"/>
    <col min="9486" max="9731" width="9" style="51"/>
    <col min="9732" max="9732" width="3.5" style="51" customWidth="1"/>
    <col min="9733" max="9733" width="16.5" style="51" customWidth="1"/>
    <col min="9734" max="9734" width="14.25" style="51" customWidth="1"/>
    <col min="9735" max="9736" width="6.625" style="51" customWidth="1"/>
    <col min="9737" max="9737" width="5" style="51" customWidth="1"/>
    <col min="9738" max="9741" width="8.625" style="51" customWidth="1"/>
    <col min="9742" max="9987" width="9" style="51"/>
    <col min="9988" max="9988" width="3.5" style="51" customWidth="1"/>
    <col min="9989" max="9989" width="16.5" style="51" customWidth="1"/>
    <col min="9990" max="9990" width="14.25" style="51" customWidth="1"/>
    <col min="9991" max="9992" width="6.625" style="51" customWidth="1"/>
    <col min="9993" max="9993" width="5" style="51" customWidth="1"/>
    <col min="9994" max="9997" width="8.625" style="51" customWidth="1"/>
    <col min="9998" max="10243" width="9" style="51"/>
    <col min="10244" max="10244" width="3.5" style="51" customWidth="1"/>
    <col min="10245" max="10245" width="16.5" style="51" customWidth="1"/>
    <col min="10246" max="10246" width="14.25" style="51" customWidth="1"/>
    <col min="10247" max="10248" width="6.625" style="51" customWidth="1"/>
    <col min="10249" max="10249" width="5" style="51" customWidth="1"/>
    <col min="10250" max="10253" width="8.625" style="51" customWidth="1"/>
    <col min="10254" max="10499" width="9" style="51"/>
    <col min="10500" max="10500" width="3.5" style="51" customWidth="1"/>
    <col min="10501" max="10501" width="16.5" style="51" customWidth="1"/>
    <col min="10502" max="10502" width="14.25" style="51" customWidth="1"/>
    <col min="10503" max="10504" width="6.625" style="51" customWidth="1"/>
    <col min="10505" max="10505" width="5" style="51" customWidth="1"/>
    <col min="10506" max="10509" width="8.625" style="51" customWidth="1"/>
    <col min="10510" max="10755" width="9" style="51"/>
    <col min="10756" max="10756" width="3.5" style="51" customWidth="1"/>
    <col min="10757" max="10757" width="16.5" style="51" customWidth="1"/>
    <col min="10758" max="10758" width="14.25" style="51" customWidth="1"/>
    <col min="10759" max="10760" width="6.625" style="51" customWidth="1"/>
    <col min="10761" max="10761" width="5" style="51" customWidth="1"/>
    <col min="10762" max="10765" width="8.625" style="51" customWidth="1"/>
    <col min="10766" max="11011" width="9" style="51"/>
    <col min="11012" max="11012" width="3.5" style="51" customWidth="1"/>
    <col min="11013" max="11013" width="16.5" style="51" customWidth="1"/>
    <col min="11014" max="11014" width="14.25" style="51" customWidth="1"/>
    <col min="11015" max="11016" width="6.625" style="51" customWidth="1"/>
    <col min="11017" max="11017" width="5" style="51" customWidth="1"/>
    <col min="11018" max="11021" width="8.625" style="51" customWidth="1"/>
    <col min="11022" max="11267" width="9" style="51"/>
    <col min="11268" max="11268" width="3.5" style="51" customWidth="1"/>
    <col min="11269" max="11269" width="16.5" style="51" customWidth="1"/>
    <col min="11270" max="11270" width="14.25" style="51" customWidth="1"/>
    <col min="11271" max="11272" width="6.625" style="51" customWidth="1"/>
    <col min="11273" max="11273" width="5" style="51" customWidth="1"/>
    <col min="11274" max="11277" width="8.625" style="51" customWidth="1"/>
    <col min="11278" max="11523" width="9" style="51"/>
    <col min="11524" max="11524" width="3.5" style="51" customWidth="1"/>
    <col min="11525" max="11525" width="16.5" style="51" customWidth="1"/>
    <col min="11526" max="11526" width="14.25" style="51" customWidth="1"/>
    <col min="11527" max="11528" width="6.625" style="51" customWidth="1"/>
    <col min="11529" max="11529" width="5" style="51" customWidth="1"/>
    <col min="11530" max="11533" width="8.625" style="51" customWidth="1"/>
    <col min="11534" max="11779" width="9" style="51"/>
    <col min="11780" max="11780" width="3.5" style="51" customWidth="1"/>
    <col min="11781" max="11781" width="16.5" style="51" customWidth="1"/>
    <col min="11782" max="11782" width="14.25" style="51" customWidth="1"/>
    <col min="11783" max="11784" width="6.625" style="51" customWidth="1"/>
    <col min="11785" max="11785" width="5" style="51" customWidth="1"/>
    <col min="11786" max="11789" width="8.625" style="51" customWidth="1"/>
    <col min="11790" max="12035" width="9" style="51"/>
    <col min="12036" max="12036" width="3.5" style="51" customWidth="1"/>
    <col min="12037" max="12037" width="16.5" style="51" customWidth="1"/>
    <col min="12038" max="12038" width="14.25" style="51" customWidth="1"/>
    <col min="12039" max="12040" width="6.625" style="51" customWidth="1"/>
    <col min="12041" max="12041" width="5" style="51" customWidth="1"/>
    <col min="12042" max="12045" width="8.625" style="51" customWidth="1"/>
    <col min="12046" max="12291" width="9" style="51"/>
    <col min="12292" max="12292" width="3.5" style="51" customWidth="1"/>
    <col min="12293" max="12293" width="16.5" style="51" customWidth="1"/>
    <col min="12294" max="12294" width="14.25" style="51" customWidth="1"/>
    <col min="12295" max="12296" width="6.625" style="51" customWidth="1"/>
    <col min="12297" max="12297" width="5" style="51" customWidth="1"/>
    <col min="12298" max="12301" width="8.625" style="51" customWidth="1"/>
    <col min="12302" max="12547" width="9" style="51"/>
    <col min="12548" max="12548" width="3.5" style="51" customWidth="1"/>
    <col min="12549" max="12549" width="16.5" style="51" customWidth="1"/>
    <col min="12550" max="12550" width="14.25" style="51" customWidth="1"/>
    <col min="12551" max="12552" width="6.625" style="51" customWidth="1"/>
    <col min="12553" max="12553" width="5" style="51" customWidth="1"/>
    <col min="12554" max="12557" width="8.625" style="51" customWidth="1"/>
    <col min="12558" max="12803" width="9" style="51"/>
    <col min="12804" max="12804" width="3.5" style="51" customWidth="1"/>
    <col min="12805" max="12805" width="16.5" style="51" customWidth="1"/>
    <col min="12806" max="12806" width="14.25" style="51" customWidth="1"/>
    <col min="12807" max="12808" width="6.625" style="51" customWidth="1"/>
    <col min="12809" max="12809" width="5" style="51" customWidth="1"/>
    <col min="12810" max="12813" width="8.625" style="51" customWidth="1"/>
    <col min="12814" max="13059" width="9" style="51"/>
    <col min="13060" max="13060" width="3.5" style="51" customWidth="1"/>
    <col min="13061" max="13061" width="16.5" style="51" customWidth="1"/>
    <col min="13062" max="13062" width="14.25" style="51" customWidth="1"/>
    <col min="13063" max="13064" width="6.625" style="51" customWidth="1"/>
    <col min="13065" max="13065" width="5" style="51" customWidth="1"/>
    <col min="13066" max="13069" width="8.625" style="51" customWidth="1"/>
    <col min="13070" max="13315" width="9" style="51"/>
    <col min="13316" max="13316" width="3.5" style="51" customWidth="1"/>
    <col min="13317" max="13317" width="16.5" style="51" customWidth="1"/>
    <col min="13318" max="13318" width="14.25" style="51" customWidth="1"/>
    <col min="13319" max="13320" width="6.625" style="51" customWidth="1"/>
    <col min="13321" max="13321" width="5" style="51" customWidth="1"/>
    <col min="13322" max="13325" width="8.625" style="51" customWidth="1"/>
    <col min="13326" max="13571" width="9" style="51"/>
    <col min="13572" max="13572" width="3.5" style="51" customWidth="1"/>
    <col min="13573" max="13573" width="16.5" style="51" customWidth="1"/>
    <col min="13574" max="13574" width="14.25" style="51" customWidth="1"/>
    <col min="13575" max="13576" width="6.625" style="51" customWidth="1"/>
    <col min="13577" max="13577" width="5" style="51" customWidth="1"/>
    <col min="13578" max="13581" width="8.625" style="51" customWidth="1"/>
    <col min="13582" max="13827" width="9" style="51"/>
    <col min="13828" max="13828" width="3.5" style="51" customWidth="1"/>
    <col min="13829" max="13829" width="16.5" style="51" customWidth="1"/>
    <col min="13830" max="13830" width="14.25" style="51" customWidth="1"/>
    <col min="13831" max="13832" width="6.625" style="51" customWidth="1"/>
    <col min="13833" max="13833" width="5" style="51" customWidth="1"/>
    <col min="13834" max="13837" width="8.625" style="51" customWidth="1"/>
    <col min="13838" max="14083" width="9" style="51"/>
    <col min="14084" max="14084" width="3.5" style="51" customWidth="1"/>
    <col min="14085" max="14085" width="16.5" style="51" customWidth="1"/>
    <col min="14086" max="14086" width="14.25" style="51" customWidth="1"/>
    <col min="14087" max="14088" width="6.625" style="51" customWidth="1"/>
    <col min="14089" max="14089" width="5" style="51" customWidth="1"/>
    <col min="14090" max="14093" width="8.625" style="51" customWidth="1"/>
    <col min="14094" max="14339" width="9" style="51"/>
    <col min="14340" max="14340" width="3.5" style="51" customWidth="1"/>
    <col min="14341" max="14341" width="16.5" style="51" customWidth="1"/>
    <col min="14342" max="14342" width="14.25" style="51" customWidth="1"/>
    <col min="14343" max="14344" width="6.625" style="51" customWidth="1"/>
    <col min="14345" max="14345" width="5" style="51" customWidth="1"/>
    <col min="14346" max="14349" width="8.625" style="51" customWidth="1"/>
    <col min="14350" max="14595" width="9" style="51"/>
    <col min="14596" max="14596" width="3.5" style="51" customWidth="1"/>
    <col min="14597" max="14597" width="16.5" style="51" customWidth="1"/>
    <col min="14598" max="14598" width="14.25" style="51" customWidth="1"/>
    <col min="14599" max="14600" width="6.625" style="51" customWidth="1"/>
    <col min="14601" max="14601" width="5" style="51" customWidth="1"/>
    <col min="14602" max="14605" width="8.625" style="51" customWidth="1"/>
    <col min="14606" max="14851" width="9" style="51"/>
    <col min="14852" max="14852" width="3.5" style="51" customWidth="1"/>
    <col min="14853" max="14853" width="16.5" style="51" customWidth="1"/>
    <col min="14854" max="14854" width="14.25" style="51" customWidth="1"/>
    <col min="14855" max="14856" width="6.625" style="51" customWidth="1"/>
    <col min="14857" max="14857" width="5" style="51" customWidth="1"/>
    <col min="14858" max="14861" width="8.625" style="51" customWidth="1"/>
    <col min="14862" max="15107" width="9" style="51"/>
    <col min="15108" max="15108" width="3.5" style="51" customWidth="1"/>
    <col min="15109" max="15109" width="16.5" style="51" customWidth="1"/>
    <col min="15110" max="15110" width="14.25" style="51" customWidth="1"/>
    <col min="15111" max="15112" width="6.625" style="51" customWidth="1"/>
    <col min="15113" max="15113" width="5" style="51" customWidth="1"/>
    <col min="15114" max="15117" width="8.625" style="51" customWidth="1"/>
    <col min="15118" max="15363" width="9" style="51"/>
    <col min="15364" max="15364" width="3.5" style="51" customWidth="1"/>
    <col min="15365" max="15365" width="16.5" style="51" customWidth="1"/>
    <col min="15366" max="15366" width="14.25" style="51" customWidth="1"/>
    <col min="15367" max="15368" width="6.625" style="51" customWidth="1"/>
    <col min="15369" max="15369" width="5" style="51" customWidth="1"/>
    <col min="15370" max="15373" width="8.625" style="51" customWidth="1"/>
    <col min="15374" max="15619" width="9" style="51"/>
    <col min="15620" max="15620" width="3.5" style="51" customWidth="1"/>
    <col min="15621" max="15621" width="16.5" style="51" customWidth="1"/>
    <col min="15622" max="15622" width="14.25" style="51" customWidth="1"/>
    <col min="15623" max="15624" width="6.625" style="51" customWidth="1"/>
    <col min="15625" max="15625" width="5" style="51" customWidth="1"/>
    <col min="15626" max="15629" width="8.625" style="51" customWidth="1"/>
    <col min="15630" max="15875" width="9" style="51"/>
    <col min="15876" max="15876" width="3.5" style="51" customWidth="1"/>
    <col min="15877" max="15877" width="16.5" style="51" customWidth="1"/>
    <col min="15878" max="15878" width="14.25" style="51" customWidth="1"/>
    <col min="15879" max="15880" width="6.625" style="51" customWidth="1"/>
    <col min="15881" max="15881" width="5" style="51" customWidth="1"/>
    <col min="15882" max="15885" width="8.625" style="51" customWidth="1"/>
    <col min="15886" max="16131" width="9" style="51"/>
    <col min="16132" max="16132" width="3.5" style="51" customWidth="1"/>
    <col min="16133" max="16133" width="16.5" style="51" customWidth="1"/>
    <col min="16134" max="16134" width="14.25" style="51" customWidth="1"/>
    <col min="16135" max="16136" width="6.625" style="51" customWidth="1"/>
    <col min="16137" max="16137" width="5" style="51" customWidth="1"/>
    <col min="16138" max="16141" width="8.625" style="51" customWidth="1"/>
    <col min="16142" max="16384" width="9" style="51"/>
  </cols>
  <sheetData>
    <row r="1" spans="1:24" s="2" customFormat="1" ht="18" customHeight="1" x14ac:dyDescent="0.4">
      <c r="A1" s="258"/>
      <c r="B1" s="25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" customHeight="1" x14ac:dyDescent="0.4">
      <c r="B2" s="269" t="s">
        <v>137</v>
      </c>
      <c r="C2" s="269"/>
      <c r="D2" s="269"/>
      <c r="E2" s="269"/>
      <c r="F2" s="269"/>
      <c r="G2" s="269"/>
      <c r="H2" s="269"/>
      <c r="I2" s="269"/>
      <c r="J2" s="269"/>
      <c r="K2" s="269"/>
      <c r="N2" s="269" t="s">
        <v>138</v>
      </c>
      <c r="O2" s="269"/>
      <c r="P2" s="269"/>
      <c r="Q2" s="269"/>
      <c r="R2" s="269"/>
      <c r="S2" s="269"/>
      <c r="T2" s="269"/>
      <c r="U2" s="269"/>
      <c r="V2" s="269"/>
      <c r="W2" s="269"/>
      <c r="X2" s="269"/>
    </row>
    <row r="3" spans="1:24" ht="18" customHeight="1" x14ac:dyDescent="0.15">
      <c r="A3" s="394" t="s">
        <v>139</v>
      </c>
      <c r="B3" s="394"/>
      <c r="C3" s="56"/>
      <c r="D3" s="56"/>
      <c r="E3" s="56"/>
      <c r="F3" s="56"/>
      <c r="G3" s="56"/>
      <c r="H3" s="56"/>
      <c r="I3" s="56"/>
      <c r="J3" s="56"/>
      <c r="K3" s="56"/>
      <c r="M3" s="395"/>
      <c r="N3" s="395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4" ht="18" customHeight="1" x14ac:dyDescent="0.15">
      <c r="A4" s="396" t="s">
        <v>140</v>
      </c>
      <c r="B4" s="396"/>
      <c r="C4" s="87"/>
      <c r="D4" s="87"/>
      <c r="E4" s="87"/>
      <c r="F4" s="87"/>
      <c r="G4" s="87"/>
      <c r="H4" s="87"/>
      <c r="I4" s="87"/>
      <c r="J4" s="87"/>
      <c r="K4" s="87"/>
      <c r="M4" s="395" t="s">
        <v>141</v>
      </c>
      <c r="N4" s="395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4" ht="16.5" customHeight="1" x14ac:dyDescent="0.4">
      <c r="A5" s="353"/>
      <c r="B5" s="355" t="s">
        <v>79</v>
      </c>
      <c r="C5" s="355"/>
      <c r="D5" s="324" t="s">
        <v>32</v>
      </c>
      <c r="E5" s="280" t="s">
        <v>33</v>
      </c>
      <c r="F5" s="300" t="s">
        <v>142</v>
      </c>
      <c r="G5" s="326"/>
      <c r="H5" s="326"/>
      <c r="I5" s="326"/>
      <c r="J5" s="326"/>
      <c r="K5" s="280"/>
      <c r="M5" s="353"/>
      <c r="N5" s="355" t="s">
        <v>79</v>
      </c>
      <c r="O5" s="355"/>
      <c r="P5" s="324" t="s">
        <v>32</v>
      </c>
      <c r="Q5" s="280" t="s">
        <v>33</v>
      </c>
      <c r="R5" s="300" t="s">
        <v>142</v>
      </c>
      <c r="S5" s="326"/>
      <c r="T5" s="326"/>
      <c r="U5" s="326"/>
      <c r="V5" s="326"/>
      <c r="W5" s="326"/>
      <c r="X5" s="280"/>
    </row>
    <row r="6" spans="1:24" ht="16.5" customHeight="1" thickBot="1" x14ac:dyDescent="0.45">
      <c r="A6" s="354"/>
      <c r="B6" s="356"/>
      <c r="C6" s="356"/>
      <c r="D6" s="357"/>
      <c r="E6" s="358"/>
      <c r="F6" s="359" t="s">
        <v>81</v>
      </c>
      <c r="G6" s="358"/>
      <c r="H6" s="108" t="s">
        <v>82</v>
      </c>
      <c r="I6" s="108" t="s">
        <v>83</v>
      </c>
      <c r="J6" s="108" t="s">
        <v>84</v>
      </c>
      <c r="K6" s="108" t="s">
        <v>9</v>
      </c>
      <c r="M6" s="354"/>
      <c r="N6" s="356"/>
      <c r="O6" s="356"/>
      <c r="P6" s="357"/>
      <c r="Q6" s="358"/>
      <c r="R6" s="359" t="s">
        <v>81</v>
      </c>
      <c r="S6" s="358"/>
      <c r="T6" s="108" t="s">
        <v>82</v>
      </c>
      <c r="U6" s="108" t="s">
        <v>83</v>
      </c>
      <c r="V6" s="108" t="s">
        <v>84</v>
      </c>
      <c r="W6" s="108" t="s">
        <v>85</v>
      </c>
      <c r="X6" s="108" t="s">
        <v>9</v>
      </c>
    </row>
    <row r="7" spans="1:24" ht="15" customHeight="1" thickTop="1" x14ac:dyDescent="0.4">
      <c r="A7" s="109"/>
      <c r="B7" s="382" t="s">
        <v>143</v>
      </c>
      <c r="C7" s="383" t="s">
        <v>144</v>
      </c>
      <c r="D7" s="272">
        <v>50</v>
      </c>
      <c r="E7" s="272">
        <v>20</v>
      </c>
      <c r="F7" s="313" t="s">
        <v>52</v>
      </c>
      <c r="G7" s="227"/>
      <c r="H7" s="91">
        <f>SUM(H8:H9)</f>
        <v>241</v>
      </c>
      <c r="I7" s="91">
        <f t="shared" ref="I7:J7" si="0">SUM(I8:I9)</f>
        <v>274</v>
      </c>
      <c r="J7" s="91">
        <f t="shared" si="0"/>
        <v>278</v>
      </c>
      <c r="K7" s="91">
        <f>SUM(H7:J7)</f>
        <v>793</v>
      </c>
      <c r="M7" s="109"/>
      <c r="N7" s="385" t="s">
        <v>145</v>
      </c>
      <c r="O7" s="347" t="s">
        <v>52</v>
      </c>
      <c r="P7" s="350">
        <v>18</v>
      </c>
      <c r="Q7" s="350">
        <v>7</v>
      </c>
      <c r="R7" s="313" t="s">
        <v>52</v>
      </c>
      <c r="S7" s="227"/>
      <c r="T7" s="91">
        <f>SUM(T8:T9)</f>
        <v>58</v>
      </c>
      <c r="U7" s="91">
        <f t="shared" ref="U7:W7" si="1">SUM(U8:U9)</f>
        <v>46</v>
      </c>
      <c r="V7" s="91">
        <f t="shared" si="1"/>
        <v>52</v>
      </c>
      <c r="W7" s="91">
        <f t="shared" si="1"/>
        <v>14</v>
      </c>
      <c r="X7" s="80">
        <f>SUM(X8:X9)</f>
        <v>170</v>
      </c>
    </row>
    <row r="8" spans="1:24" ht="15" customHeight="1" x14ac:dyDescent="0.4">
      <c r="A8" s="110"/>
      <c r="B8" s="373"/>
      <c r="C8" s="384"/>
      <c r="D8" s="351"/>
      <c r="E8" s="351"/>
      <c r="F8" s="268"/>
      <c r="G8" s="11" t="s">
        <v>54</v>
      </c>
      <c r="H8" s="80">
        <v>114</v>
      </c>
      <c r="I8" s="80">
        <v>129</v>
      </c>
      <c r="J8" s="80">
        <v>134</v>
      </c>
      <c r="K8" s="91">
        <f t="shared" ref="K8:K9" si="2">SUM(H8:J8)</f>
        <v>377</v>
      </c>
      <c r="M8" s="110"/>
      <c r="N8" s="386"/>
      <c r="O8" s="348"/>
      <c r="P8" s="351"/>
      <c r="Q8" s="351"/>
      <c r="R8" s="268"/>
      <c r="S8" s="11" t="s">
        <v>54</v>
      </c>
      <c r="T8" s="80">
        <f>SUM(T11+T14)</f>
        <v>18</v>
      </c>
      <c r="U8" s="80">
        <f t="shared" ref="U8:X9" si="3">SUM(U11+U14)</f>
        <v>15</v>
      </c>
      <c r="V8" s="80">
        <f t="shared" si="3"/>
        <v>24</v>
      </c>
      <c r="W8" s="80">
        <f t="shared" si="3"/>
        <v>7</v>
      </c>
      <c r="X8" s="80">
        <f t="shared" si="3"/>
        <v>64</v>
      </c>
    </row>
    <row r="9" spans="1:24" ht="15" customHeight="1" x14ac:dyDescent="0.4">
      <c r="A9" s="111"/>
      <c r="B9" s="373"/>
      <c r="C9" s="380"/>
      <c r="D9" s="351"/>
      <c r="E9" s="351"/>
      <c r="F9" s="229"/>
      <c r="G9" s="16" t="s">
        <v>55</v>
      </c>
      <c r="H9" s="80">
        <v>127</v>
      </c>
      <c r="I9" s="80">
        <v>145</v>
      </c>
      <c r="J9" s="80">
        <v>144</v>
      </c>
      <c r="K9" s="91">
        <f t="shared" si="2"/>
        <v>416</v>
      </c>
      <c r="M9" s="110"/>
      <c r="N9" s="386"/>
      <c r="O9" s="348"/>
      <c r="P9" s="351"/>
      <c r="Q9" s="351"/>
      <c r="R9" s="229"/>
      <c r="S9" s="16" t="s">
        <v>55</v>
      </c>
      <c r="T9" s="80">
        <f>SUM(T12+T15)</f>
        <v>40</v>
      </c>
      <c r="U9" s="80">
        <f t="shared" si="3"/>
        <v>31</v>
      </c>
      <c r="V9" s="80">
        <f t="shared" si="3"/>
        <v>28</v>
      </c>
      <c r="W9" s="80">
        <f t="shared" si="3"/>
        <v>7</v>
      </c>
      <c r="X9" s="80">
        <f t="shared" si="3"/>
        <v>106</v>
      </c>
    </row>
    <row r="10" spans="1:24" ht="15" customHeight="1" x14ac:dyDescent="0.4">
      <c r="A10" s="388" t="s">
        <v>146</v>
      </c>
      <c r="B10" s="389"/>
      <c r="C10" s="348" t="s">
        <v>52</v>
      </c>
      <c r="D10" s="279">
        <v>35</v>
      </c>
      <c r="E10" s="279">
        <v>9</v>
      </c>
      <c r="F10" s="313" t="s">
        <v>52</v>
      </c>
      <c r="G10" s="227"/>
      <c r="H10" s="91">
        <f>SUM(H11:H12)</f>
        <v>107</v>
      </c>
      <c r="I10" s="91">
        <f t="shared" ref="I10:J10" si="4">SUM(I11:I12)</f>
        <v>117</v>
      </c>
      <c r="J10" s="91">
        <f t="shared" si="4"/>
        <v>113</v>
      </c>
      <c r="K10" s="91">
        <f>SUM(H10:J10)</f>
        <v>337</v>
      </c>
      <c r="M10" s="110"/>
      <c r="N10" s="386"/>
      <c r="O10" s="348" t="s">
        <v>147</v>
      </c>
      <c r="P10" s="377"/>
      <c r="Q10" s="351">
        <v>3</v>
      </c>
      <c r="R10" s="313" t="s">
        <v>52</v>
      </c>
      <c r="S10" s="227"/>
      <c r="T10" s="80">
        <f>SUM(T11:T12)</f>
        <v>44</v>
      </c>
      <c r="U10" s="80">
        <f t="shared" ref="U10:W10" si="5">SUM(U11:U12)</f>
        <v>31</v>
      </c>
      <c r="V10" s="80">
        <f t="shared" si="5"/>
        <v>34</v>
      </c>
      <c r="W10" s="80">
        <f t="shared" si="5"/>
        <v>0</v>
      </c>
      <c r="X10" s="80">
        <f>SUM(X11:X12)</f>
        <v>109</v>
      </c>
    </row>
    <row r="11" spans="1:24" ht="15" customHeight="1" x14ac:dyDescent="0.4">
      <c r="A11" s="390"/>
      <c r="B11" s="391"/>
      <c r="C11" s="348"/>
      <c r="D11" s="271"/>
      <c r="E11" s="271"/>
      <c r="F11" s="268"/>
      <c r="G11" s="11" t="s">
        <v>54</v>
      </c>
      <c r="H11" s="80">
        <v>45</v>
      </c>
      <c r="I11" s="80">
        <v>46</v>
      </c>
      <c r="J11" s="80">
        <v>53</v>
      </c>
      <c r="K11" s="91">
        <f>SUM(H11:J11)</f>
        <v>144</v>
      </c>
      <c r="M11" s="110"/>
      <c r="N11" s="386"/>
      <c r="O11" s="348"/>
      <c r="P11" s="378"/>
      <c r="Q11" s="351"/>
      <c r="R11" s="268"/>
      <c r="S11" s="11" t="s">
        <v>54</v>
      </c>
      <c r="T11" s="80">
        <v>13</v>
      </c>
      <c r="U11" s="80">
        <v>10</v>
      </c>
      <c r="V11" s="80">
        <v>12</v>
      </c>
      <c r="W11" s="91">
        <v>0</v>
      </c>
      <c r="X11" s="80">
        <f>SUM(T11:W11)</f>
        <v>35</v>
      </c>
    </row>
    <row r="12" spans="1:24" ht="15" customHeight="1" x14ac:dyDescent="0.4">
      <c r="A12" s="390"/>
      <c r="B12" s="391"/>
      <c r="C12" s="348"/>
      <c r="D12" s="271"/>
      <c r="E12" s="271"/>
      <c r="F12" s="229"/>
      <c r="G12" s="16" t="s">
        <v>55</v>
      </c>
      <c r="H12" s="80">
        <v>62</v>
      </c>
      <c r="I12" s="80">
        <v>71</v>
      </c>
      <c r="J12" s="80">
        <v>60</v>
      </c>
      <c r="K12" s="91">
        <f>SUM(H12:J12)</f>
        <v>193</v>
      </c>
      <c r="M12" s="110"/>
      <c r="N12" s="386"/>
      <c r="O12" s="348"/>
      <c r="P12" s="378"/>
      <c r="Q12" s="351"/>
      <c r="R12" s="229"/>
      <c r="S12" s="16" t="s">
        <v>55</v>
      </c>
      <c r="T12" s="80">
        <v>31</v>
      </c>
      <c r="U12" s="80">
        <v>21</v>
      </c>
      <c r="V12" s="80">
        <v>22</v>
      </c>
      <c r="W12" s="80">
        <v>0</v>
      </c>
      <c r="X12" s="80">
        <f>SUM(T12:W12)</f>
        <v>74</v>
      </c>
    </row>
    <row r="13" spans="1:24" ht="15" customHeight="1" x14ac:dyDescent="0.4">
      <c r="A13" s="390"/>
      <c r="B13" s="391"/>
      <c r="C13" s="300" t="s">
        <v>148</v>
      </c>
      <c r="D13" s="377"/>
      <c r="E13" s="375">
        <v>3</v>
      </c>
      <c r="F13" s="313" t="s">
        <v>52</v>
      </c>
      <c r="G13" s="227"/>
      <c r="H13" s="112">
        <f>SUM(H14:H15)</f>
        <v>40</v>
      </c>
      <c r="I13" s="112">
        <f t="shared" ref="I13:J13" si="6">SUM(I14:I15)</f>
        <v>38</v>
      </c>
      <c r="J13" s="112">
        <f t="shared" si="6"/>
        <v>38</v>
      </c>
      <c r="K13" s="80">
        <f>SUM(K14:K15)</f>
        <v>116</v>
      </c>
      <c r="M13" s="110"/>
      <c r="N13" s="386"/>
      <c r="O13" s="380" t="s">
        <v>149</v>
      </c>
      <c r="P13" s="378"/>
      <c r="Q13" s="272">
        <v>4</v>
      </c>
      <c r="R13" s="313" t="s">
        <v>52</v>
      </c>
      <c r="S13" s="227"/>
      <c r="T13" s="91">
        <f>SUM(T14:T15)</f>
        <v>14</v>
      </c>
      <c r="U13" s="91">
        <f t="shared" ref="U13:W13" si="7">SUM(U14:U15)</f>
        <v>15</v>
      </c>
      <c r="V13" s="91">
        <f t="shared" si="7"/>
        <v>18</v>
      </c>
      <c r="W13" s="91">
        <f t="shared" si="7"/>
        <v>14</v>
      </c>
      <c r="X13" s="80">
        <f>SUM(X14:X15)</f>
        <v>61</v>
      </c>
    </row>
    <row r="14" spans="1:24" ht="15" customHeight="1" x14ac:dyDescent="0.4">
      <c r="A14" s="390"/>
      <c r="B14" s="391"/>
      <c r="C14" s="300"/>
      <c r="D14" s="378"/>
      <c r="E14" s="376"/>
      <c r="F14" s="268"/>
      <c r="G14" s="11" t="s">
        <v>54</v>
      </c>
      <c r="H14" s="113">
        <v>21</v>
      </c>
      <c r="I14" s="80">
        <v>23</v>
      </c>
      <c r="J14" s="80">
        <v>23</v>
      </c>
      <c r="K14" s="91">
        <f>SUM(H14:J14)</f>
        <v>67</v>
      </c>
      <c r="M14" s="110"/>
      <c r="N14" s="386"/>
      <c r="O14" s="348"/>
      <c r="P14" s="378"/>
      <c r="Q14" s="351"/>
      <c r="R14" s="268"/>
      <c r="S14" s="11" t="s">
        <v>54</v>
      </c>
      <c r="T14" s="80">
        <v>5</v>
      </c>
      <c r="U14" s="80">
        <v>5</v>
      </c>
      <c r="V14" s="80">
        <v>12</v>
      </c>
      <c r="W14" s="80">
        <v>7</v>
      </c>
      <c r="X14" s="80">
        <f>SUM(T14:W14)</f>
        <v>29</v>
      </c>
    </row>
    <row r="15" spans="1:24" ht="15" customHeight="1" thickBot="1" x14ac:dyDescent="0.45">
      <c r="A15" s="390"/>
      <c r="B15" s="391"/>
      <c r="C15" s="300"/>
      <c r="D15" s="378"/>
      <c r="E15" s="376"/>
      <c r="F15" s="229"/>
      <c r="G15" s="16" t="s">
        <v>55</v>
      </c>
      <c r="H15" s="113">
        <v>19</v>
      </c>
      <c r="I15" s="80">
        <v>15</v>
      </c>
      <c r="J15" s="80">
        <v>15</v>
      </c>
      <c r="K15" s="91">
        <f>SUM(H15:J15)</f>
        <v>49</v>
      </c>
      <c r="M15" s="114"/>
      <c r="N15" s="387"/>
      <c r="O15" s="349"/>
      <c r="P15" s="381"/>
      <c r="Q15" s="352"/>
      <c r="R15" s="229"/>
      <c r="S15" s="16" t="s">
        <v>55</v>
      </c>
      <c r="T15" s="80">
        <v>9</v>
      </c>
      <c r="U15" s="80">
        <v>10</v>
      </c>
      <c r="V15" s="80">
        <v>6</v>
      </c>
      <c r="W15" s="80">
        <v>7</v>
      </c>
      <c r="X15" s="80">
        <f>SUM(T15:W15)</f>
        <v>32</v>
      </c>
    </row>
    <row r="16" spans="1:24" ht="15" customHeight="1" thickTop="1" x14ac:dyDescent="0.4">
      <c r="A16" s="390"/>
      <c r="B16" s="391"/>
      <c r="C16" s="300" t="s">
        <v>150</v>
      </c>
      <c r="D16" s="378"/>
      <c r="E16" s="375">
        <v>3</v>
      </c>
      <c r="F16" s="313" t="s">
        <v>52</v>
      </c>
      <c r="G16" s="227"/>
      <c r="H16" s="112">
        <f>SUM(H17:H18)</f>
        <v>34</v>
      </c>
      <c r="I16" s="80">
        <f t="shared" ref="I16:K16" si="8">SUM(I17:I18)</f>
        <v>40</v>
      </c>
      <c r="J16" s="80">
        <f t="shared" si="8"/>
        <v>38</v>
      </c>
      <c r="K16" s="115">
        <f t="shared" si="8"/>
        <v>112</v>
      </c>
      <c r="M16" s="337" t="s">
        <v>111</v>
      </c>
      <c r="N16" s="340" t="s">
        <v>151</v>
      </c>
      <c r="O16" s="341"/>
      <c r="P16" s="116">
        <v>18</v>
      </c>
      <c r="Q16" s="116">
        <v>8</v>
      </c>
      <c r="R16" s="342" t="s">
        <v>52</v>
      </c>
      <c r="S16" s="343"/>
      <c r="T16" s="117">
        <v>64</v>
      </c>
      <c r="U16" s="117">
        <v>60</v>
      </c>
      <c r="V16" s="117">
        <v>52</v>
      </c>
      <c r="W16" s="117">
        <v>12</v>
      </c>
      <c r="X16" s="117">
        <v>188</v>
      </c>
    </row>
    <row r="17" spans="1:24" ht="15" customHeight="1" x14ac:dyDescent="0.4">
      <c r="A17" s="390"/>
      <c r="B17" s="391"/>
      <c r="C17" s="300"/>
      <c r="D17" s="378"/>
      <c r="E17" s="376"/>
      <c r="F17" s="268"/>
      <c r="G17" s="11" t="s">
        <v>54</v>
      </c>
      <c r="H17" s="113">
        <v>8</v>
      </c>
      <c r="I17" s="80">
        <v>4</v>
      </c>
      <c r="J17" s="80">
        <v>9</v>
      </c>
      <c r="K17" s="115">
        <f>SUM(H17:J17)</f>
        <v>21</v>
      </c>
      <c r="M17" s="338"/>
      <c r="N17" s="344" t="s">
        <v>152</v>
      </c>
      <c r="O17" s="345"/>
      <c r="P17" s="86">
        <v>18</v>
      </c>
      <c r="Q17" s="86">
        <v>8</v>
      </c>
      <c r="R17" s="300" t="s">
        <v>52</v>
      </c>
      <c r="S17" s="280"/>
      <c r="T17" s="80">
        <v>73</v>
      </c>
      <c r="U17" s="80">
        <v>59</v>
      </c>
      <c r="V17" s="80">
        <v>51</v>
      </c>
      <c r="W17" s="80">
        <v>18</v>
      </c>
      <c r="X17" s="80">
        <v>201</v>
      </c>
    </row>
    <row r="18" spans="1:24" ht="15" customHeight="1" x14ac:dyDescent="0.4">
      <c r="A18" s="390"/>
      <c r="B18" s="391"/>
      <c r="C18" s="300"/>
      <c r="D18" s="378"/>
      <c r="E18" s="376"/>
      <c r="F18" s="229"/>
      <c r="G18" s="16" t="s">
        <v>55</v>
      </c>
      <c r="H18" s="113">
        <v>26</v>
      </c>
      <c r="I18" s="80">
        <v>36</v>
      </c>
      <c r="J18" s="80">
        <v>29</v>
      </c>
      <c r="K18" s="115">
        <f>SUM(H18:J18)</f>
        <v>91</v>
      </c>
      <c r="M18" s="338"/>
      <c r="N18" s="344" t="s">
        <v>117</v>
      </c>
      <c r="O18" s="345"/>
      <c r="P18" s="95">
        <v>17</v>
      </c>
      <c r="Q18" s="95">
        <v>8</v>
      </c>
      <c r="R18" s="300" t="s">
        <v>52</v>
      </c>
      <c r="S18" s="280"/>
      <c r="T18" s="91">
        <v>66</v>
      </c>
      <c r="U18" s="91">
        <v>60</v>
      </c>
      <c r="V18" s="91">
        <v>56</v>
      </c>
      <c r="W18" s="91">
        <v>22</v>
      </c>
      <c r="X18" s="91">
        <v>204</v>
      </c>
    </row>
    <row r="19" spans="1:24" ht="15" customHeight="1" x14ac:dyDescent="0.4">
      <c r="A19" s="390"/>
      <c r="B19" s="391"/>
      <c r="C19" s="300" t="s">
        <v>153</v>
      </c>
      <c r="D19" s="378"/>
      <c r="E19" s="375">
        <v>3</v>
      </c>
      <c r="F19" s="313" t="s">
        <v>52</v>
      </c>
      <c r="G19" s="227"/>
      <c r="H19" s="112">
        <f>SUM(H20:H21)</f>
        <v>33</v>
      </c>
      <c r="I19" s="80">
        <f t="shared" ref="I19:J19" si="9">SUM(I20:I21)</f>
        <v>39</v>
      </c>
      <c r="J19" s="80">
        <f t="shared" si="9"/>
        <v>37</v>
      </c>
      <c r="K19" s="115">
        <f>SUM(K20:K21)</f>
        <v>109</v>
      </c>
      <c r="M19" s="339"/>
      <c r="N19" s="344" t="s">
        <v>117</v>
      </c>
      <c r="O19" s="345"/>
      <c r="P19" s="95">
        <v>17</v>
      </c>
      <c r="Q19" s="95">
        <v>8</v>
      </c>
      <c r="R19" s="300" t="s">
        <v>52</v>
      </c>
      <c r="S19" s="280"/>
      <c r="T19" s="91">
        <v>72</v>
      </c>
      <c r="U19" s="91">
        <v>66</v>
      </c>
      <c r="V19" s="91">
        <v>60</v>
      </c>
      <c r="W19" s="91">
        <v>20</v>
      </c>
      <c r="X19" s="91">
        <v>218</v>
      </c>
    </row>
    <row r="20" spans="1:24" ht="15" customHeight="1" x14ac:dyDescent="0.4">
      <c r="A20" s="390"/>
      <c r="B20" s="391"/>
      <c r="C20" s="300"/>
      <c r="D20" s="378"/>
      <c r="E20" s="376"/>
      <c r="F20" s="268"/>
      <c r="G20" s="11" t="s">
        <v>54</v>
      </c>
      <c r="H20" s="113">
        <v>16</v>
      </c>
      <c r="I20" s="80">
        <v>19</v>
      </c>
      <c r="J20" s="80">
        <v>21</v>
      </c>
      <c r="K20" s="115">
        <f>SUM(H20:J20)</f>
        <v>56</v>
      </c>
      <c r="M20" s="118"/>
      <c r="N20" s="119"/>
      <c r="O20" s="119"/>
      <c r="P20" s="60"/>
      <c r="Q20" s="60"/>
      <c r="R20" s="60"/>
      <c r="S20" s="60"/>
      <c r="T20" s="61"/>
      <c r="U20" s="61"/>
      <c r="V20" s="61"/>
      <c r="W20" s="61"/>
      <c r="X20" s="61"/>
    </row>
    <row r="21" spans="1:24" ht="15" customHeight="1" x14ac:dyDescent="0.4">
      <c r="A21" s="392"/>
      <c r="B21" s="393"/>
      <c r="C21" s="300"/>
      <c r="D21" s="379"/>
      <c r="E21" s="376"/>
      <c r="F21" s="229"/>
      <c r="G21" s="16" t="s">
        <v>55</v>
      </c>
      <c r="H21" s="113">
        <v>17</v>
      </c>
      <c r="I21" s="80">
        <v>20</v>
      </c>
      <c r="J21" s="80">
        <v>16</v>
      </c>
      <c r="K21" s="115">
        <f>SUM(H21:J21)</f>
        <v>53</v>
      </c>
      <c r="M21" s="120"/>
      <c r="N21" s="120"/>
      <c r="O21" s="106"/>
      <c r="P21" s="106"/>
      <c r="Q21" s="106"/>
      <c r="R21" s="106"/>
      <c r="S21" s="106"/>
      <c r="T21" s="106"/>
      <c r="U21" s="106"/>
      <c r="V21" s="106"/>
      <c r="W21" s="106"/>
      <c r="X21" s="106"/>
    </row>
    <row r="22" spans="1:24" ht="15" customHeight="1" x14ac:dyDescent="0.4">
      <c r="A22" s="121"/>
      <c r="B22" s="372" t="s">
        <v>154</v>
      </c>
      <c r="C22" s="348" t="s">
        <v>144</v>
      </c>
      <c r="D22" s="351">
        <v>29</v>
      </c>
      <c r="E22" s="351">
        <v>9</v>
      </c>
      <c r="F22" s="313" t="s">
        <v>52</v>
      </c>
      <c r="G22" s="227"/>
      <c r="H22" s="91">
        <f>SUM(H23:H24)</f>
        <v>120</v>
      </c>
      <c r="I22" s="91">
        <f t="shared" ref="I22:J22" si="10">SUM(I23:I24)</f>
        <v>119</v>
      </c>
      <c r="J22" s="91">
        <f t="shared" si="10"/>
        <v>115</v>
      </c>
      <c r="K22" s="80">
        <f>SUM(K23:K24)</f>
        <v>354</v>
      </c>
      <c r="M22" s="120" t="s">
        <v>155</v>
      </c>
      <c r="N22" s="120"/>
      <c r="O22" s="122"/>
      <c r="P22" s="122"/>
      <c r="Q22" s="122"/>
      <c r="R22" s="122"/>
      <c r="S22" s="122"/>
      <c r="T22" s="122"/>
      <c r="U22" s="122"/>
      <c r="V22" s="122"/>
      <c r="W22" s="122"/>
      <c r="X22" s="122"/>
    </row>
    <row r="23" spans="1:24" ht="15" customHeight="1" x14ac:dyDescent="0.4">
      <c r="A23" s="110"/>
      <c r="B23" s="373"/>
      <c r="C23" s="348"/>
      <c r="D23" s="351"/>
      <c r="E23" s="351"/>
      <c r="F23" s="268"/>
      <c r="G23" s="11" t="s">
        <v>54</v>
      </c>
      <c r="H23" s="80">
        <v>37</v>
      </c>
      <c r="I23" s="80">
        <v>37</v>
      </c>
      <c r="J23" s="80">
        <v>41</v>
      </c>
      <c r="K23" s="80">
        <f>SUM(H23:J23)</f>
        <v>115</v>
      </c>
      <c r="M23" s="121"/>
      <c r="N23" s="280" t="s">
        <v>79</v>
      </c>
      <c r="O23" s="325"/>
      <c r="P23" s="324" t="s">
        <v>156</v>
      </c>
      <c r="Q23" s="325"/>
      <c r="R23" s="276" t="s">
        <v>157</v>
      </c>
      <c r="S23" s="355"/>
      <c r="T23" s="277"/>
      <c r="U23" s="51"/>
      <c r="V23" s="51"/>
      <c r="W23" s="51"/>
      <c r="X23" s="61"/>
    </row>
    <row r="24" spans="1:24" ht="15" customHeight="1" thickBot="1" x14ac:dyDescent="0.45">
      <c r="A24" s="114"/>
      <c r="B24" s="374"/>
      <c r="C24" s="349"/>
      <c r="D24" s="352"/>
      <c r="E24" s="352"/>
      <c r="F24" s="317"/>
      <c r="G24" s="65" t="s">
        <v>55</v>
      </c>
      <c r="H24" s="81">
        <v>83</v>
      </c>
      <c r="I24" s="81">
        <v>82</v>
      </c>
      <c r="J24" s="81">
        <v>74</v>
      </c>
      <c r="K24" s="81">
        <f>SUM(H24:J24)</f>
        <v>239</v>
      </c>
      <c r="M24" s="114"/>
      <c r="N24" s="358"/>
      <c r="O24" s="357"/>
      <c r="P24" s="357"/>
      <c r="Q24" s="357"/>
      <c r="R24" s="367"/>
      <c r="S24" s="356"/>
      <c r="T24" s="368"/>
      <c r="U24" s="51"/>
      <c r="V24" s="51"/>
      <c r="W24" s="51"/>
      <c r="X24" s="61"/>
    </row>
    <row r="25" spans="1:24" ht="15" customHeight="1" thickTop="1" x14ac:dyDescent="0.4">
      <c r="A25" s="110"/>
      <c r="B25" s="369" t="s">
        <v>130</v>
      </c>
      <c r="C25" s="369"/>
      <c r="D25" s="272">
        <f>SUM(D7+D10+D22)</f>
        <v>114</v>
      </c>
      <c r="E25" s="272">
        <f>SUM(E7+E10+E22)</f>
        <v>38</v>
      </c>
      <c r="F25" s="313" t="s">
        <v>52</v>
      </c>
      <c r="G25" s="227"/>
      <c r="H25" s="91">
        <f>SUM(H7+H10+H22)</f>
        <v>468</v>
      </c>
      <c r="I25" s="91">
        <f t="shared" ref="I25:K25" si="11">SUM(I7+I10+I22)</f>
        <v>510</v>
      </c>
      <c r="J25" s="91">
        <f t="shared" si="11"/>
        <v>506</v>
      </c>
      <c r="K25" s="91">
        <f t="shared" si="11"/>
        <v>1484</v>
      </c>
      <c r="M25" s="109"/>
      <c r="N25" s="371" t="s">
        <v>158</v>
      </c>
      <c r="O25" s="347" t="s">
        <v>144</v>
      </c>
      <c r="P25" s="350">
        <v>10</v>
      </c>
      <c r="Q25" s="350"/>
      <c r="R25" s="313" t="s">
        <v>52</v>
      </c>
      <c r="S25" s="227"/>
      <c r="T25" s="92">
        <f>SUM(T26:T27)</f>
        <v>333</v>
      </c>
      <c r="U25" s="105"/>
      <c r="V25" s="105"/>
      <c r="W25" s="105"/>
      <c r="X25" s="51"/>
    </row>
    <row r="26" spans="1:24" ht="15" customHeight="1" x14ac:dyDescent="0.4">
      <c r="A26" s="110"/>
      <c r="B26" s="369"/>
      <c r="C26" s="369"/>
      <c r="D26" s="351"/>
      <c r="E26" s="351"/>
      <c r="F26" s="268"/>
      <c r="G26" s="11" t="s">
        <v>54</v>
      </c>
      <c r="H26" s="91">
        <f t="shared" ref="H26:K27" si="12">SUM(H8+H11+H23)</f>
        <v>196</v>
      </c>
      <c r="I26" s="91">
        <f t="shared" si="12"/>
        <v>212</v>
      </c>
      <c r="J26" s="91">
        <f t="shared" si="12"/>
        <v>228</v>
      </c>
      <c r="K26" s="91">
        <f t="shared" si="12"/>
        <v>636</v>
      </c>
      <c r="M26" s="110"/>
      <c r="N26" s="319"/>
      <c r="O26" s="348"/>
      <c r="P26" s="351"/>
      <c r="Q26" s="351"/>
      <c r="R26" s="268"/>
      <c r="S26" s="11" t="s">
        <v>54</v>
      </c>
      <c r="T26" s="80">
        <v>184</v>
      </c>
      <c r="U26" s="105"/>
      <c r="V26" s="105"/>
      <c r="W26" s="105"/>
      <c r="X26" s="51"/>
    </row>
    <row r="27" spans="1:24" ht="15" customHeight="1" thickBot="1" x14ac:dyDescent="0.45">
      <c r="A27" s="111"/>
      <c r="B27" s="370"/>
      <c r="C27" s="370"/>
      <c r="D27" s="351"/>
      <c r="E27" s="351"/>
      <c r="F27" s="229"/>
      <c r="G27" s="16" t="s">
        <v>55</v>
      </c>
      <c r="H27" s="91">
        <f t="shared" si="12"/>
        <v>272</v>
      </c>
      <c r="I27" s="91">
        <f t="shared" si="12"/>
        <v>298</v>
      </c>
      <c r="J27" s="91">
        <f t="shared" si="12"/>
        <v>278</v>
      </c>
      <c r="K27" s="91">
        <f t="shared" si="12"/>
        <v>848</v>
      </c>
      <c r="M27" s="114"/>
      <c r="N27" s="336"/>
      <c r="O27" s="349"/>
      <c r="P27" s="352"/>
      <c r="Q27" s="352"/>
      <c r="R27" s="229"/>
      <c r="S27" s="16" t="s">
        <v>55</v>
      </c>
      <c r="T27" s="81">
        <v>149</v>
      </c>
      <c r="U27" s="61"/>
      <c r="V27" s="61"/>
      <c r="W27" s="61"/>
      <c r="X27" s="61"/>
    </row>
    <row r="28" spans="1:24" ht="15" customHeight="1" thickTop="1" x14ac:dyDescent="0.4">
      <c r="A28" s="366" t="s">
        <v>111</v>
      </c>
      <c r="B28" s="365" t="s">
        <v>131</v>
      </c>
      <c r="C28" s="365"/>
      <c r="D28" s="86">
        <v>120</v>
      </c>
      <c r="E28" s="86">
        <v>40</v>
      </c>
      <c r="F28" s="300"/>
      <c r="G28" s="280"/>
      <c r="H28" s="91">
        <v>520</v>
      </c>
      <c r="I28" s="91">
        <v>516</v>
      </c>
      <c r="J28" s="91">
        <v>546</v>
      </c>
      <c r="K28" s="91">
        <v>1582</v>
      </c>
      <c r="L28" s="88"/>
      <c r="M28" s="337" t="s">
        <v>111</v>
      </c>
      <c r="N28" s="340" t="s">
        <v>159</v>
      </c>
      <c r="O28" s="341"/>
      <c r="P28" s="270">
        <v>10</v>
      </c>
      <c r="Q28" s="270"/>
      <c r="R28" s="342" t="s">
        <v>52</v>
      </c>
      <c r="S28" s="343"/>
      <c r="T28" s="117">
        <v>316</v>
      </c>
      <c r="U28" s="61"/>
      <c r="V28" s="61"/>
      <c r="W28" s="61"/>
      <c r="X28" s="61"/>
    </row>
    <row r="29" spans="1:24" ht="15" customHeight="1" x14ac:dyDescent="0.4">
      <c r="A29" s="338"/>
      <c r="B29" s="365" t="s">
        <v>132</v>
      </c>
      <c r="C29" s="365"/>
      <c r="D29" s="86">
        <v>124</v>
      </c>
      <c r="E29" s="86">
        <v>41</v>
      </c>
      <c r="F29" s="300" t="s">
        <v>52</v>
      </c>
      <c r="G29" s="280"/>
      <c r="H29" s="80">
        <v>520</v>
      </c>
      <c r="I29" s="80">
        <v>552</v>
      </c>
      <c r="J29" s="80">
        <v>533</v>
      </c>
      <c r="K29" s="80">
        <v>1605</v>
      </c>
      <c r="L29" s="88"/>
      <c r="M29" s="338"/>
      <c r="N29" s="344" t="s">
        <v>160</v>
      </c>
      <c r="O29" s="345"/>
      <c r="P29" s="351">
        <v>9</v>
      </c>
      <c r="Q29" s="351"/>
      <c r="R29" s="300" t="s">
        <v>52</v>
      </c>
      <c r="S29" s="280"/>
      <c r="T29" s="80">
        <v>289</v>
      </c>
      <c r="U29" s="61"/>
      <c r="V29" s="61"/>
      <c r="W29" s="61"/>
      <c r="X29" s="61"/>
    </row>
    <row r="30" spans="1:24" ht="15" customHeight="1" x14ac:dyDescent="0.4">
      <c r="A30" s="338"/>
      <c r="B30" s="360" t="s">
        <v>133</v>
      </c>
      <c r="C30" s="335"/>
      <c r="D30" s="86">
        <v>121</v>
      </c>
      <c r="E30" s="86">
        <v>42</v>
      </c>
      <c r="F30" s="300" t="s">
        <v>52</v>
      </c>
      <c r="G30" s="280"/>
      <c r="H30" s="80">
        <v>561</v>
      </c>
      <c r="I30" s="80">
        <v>542</v>
      </c>
      <c r="J30" s="80">
        <v>544</v>
      </c>
      <c r="K30" s="80">
        <v>1647</v>
      </c>
      <c r="L30" s="88"/>
      <c r="M30" s="338"/>
      <c r="N30" s="344" t="s">
        <v>161</v>
      </c>
      <c r="O30" s="345"/>
      <c r="P30" s="361">
        <v>9</v>
      </c>
      <c r="Q30" s="362"/>
      <c r="R30" s="300" t="s">
        <v>52</v>
      </c>
      <c r="S30" s="280"/>
      <c r="T30" s="80">
        <v>276</v>
      </c>
      <c r="U30" s="61"/>
      <c r="V30" s="61"/>
      <c r="W30" s="61"/>
      <c r="X30" s="61"/>
    </row>
    <row r="31" spans="1:24" ht="15" customHeight="1" x14ac:dyDescent="0.4">
      <c r="A31" s="339"/>
      <c r="B31" s="360" t="s">
        <v>134</v>
      </c>
      <c r="C31" s="335"/>
      <c r="D31" s="86">
        <v>121</v>
      </c>
      <c r="E31" s="86">
        <v>42</v>
      </c>
      <c r="F31" s="300" t="s">
        <v>52</v>
      </c>
      <c r="G31" s="280"/>
      <c r="H31" s="80">
        <v>559</v>
      </c>
      <c r="I31" s="80">
        <v>551</v>
      </c>
      <c r="J31" s="80">
        <v>558</v>
      </c>
      <c r="K31" s="80">
        <v>1668</v>
      </c>
      <c r="L31" s="88"/>
      <c r="M31" s="339"/>
      <c r="N31" s="344" t="s">
        <v>162</v>
      </c>
      <c r="O31" s="345"/>
      <c r="P31" s="361">
        <v>10</v>
      </c>
      <c r="Q31" s="362"/>
      <c r="R31" s="300" t="s">
        <v>52</v>
      </c>
      <c r="S31" s="280"/>
      <c r="T31" s="80">
        <v>264</v>
      </c>
      <c r="U31" s="61"/>
      <c r="V31" s="61"/>
      <c r="W31" s="61"/>
      <c r="X31" s="61"/>
    </row>
    <row r="32" spans="1:24" ht="16.5" customHeight="1" x14ac:dyDescent="0.15">
      <c r="A32" s="363" t="s">
        <v>163</v>
      </c>
      <c r="B32" s="364"/>
      <c r="C32" s="107"/>
      <c r="D32" s="107"/>
      <c r="E32" s="107"/>
      <c r="F32" s="107"/>
      <c r="G32" s="107"/>
      <c r="H32" s="107"/>
      <c r="I32" s="107"/>
      <c r="J32" s="107"/>
      <c r="K32" s="107"/>
      <c r="L32" s="88"/>
      <c r="M32" s="84" t="s">
        <v>116</v>
      </c>
      <c r="N32" s="51"/>
      <c r="O32" s="51"/>
      <c r="P32" s="51"/>
      <c r="Q32" s="51"/>
      <c r="R32" s="51"/>
      <c r="S32" s="51"/>
      <c r="T32" s="51"/>
      <c r="U32" s="61"/>
      <c r="V32" s="61"/>
      <c r="W32" s="61"/>
      <c r="X32" s="61"/>
    </row>
    <row r="33" spans="1:24" ht="16.5" customHeight="1" x14ac:dyDescent="0.4">
      <c r="A33" s="353"/>
      <c r="B33" s="355" t="s">
        <v>79</v>
      </c>
      <c r="C33" s="355"/>
      <c r="D33" s="324" t="s">
        <v>32</v>
      </c>
      <c r="E33" s="280" t="s">
        <v>33</v>
      </c>
      <c r="F33" s="300" t="s">
        <v>142</v>
      </c>
      <c r="G33" s="326"/>
      <c r="H33" s="326"/>
      <c r="I33" s="326"/>
      <c r="J33" s="326"/>
      <c r="K33" s="280"/>
      <c r="L33" s="88"/>
      <c r="M33" s="51"/>
      <c r="N33" s="51"/>
      <c r="O33" s="51"/>
      <c r="P33" s="51"/>
      <c r="Q33" s="51"/>
      <c r="R33" s="51"/>
      <c r="S33" s="51"/>
      <c r="T33" s="51"/>
      <c r="U33" s="61"/>
      <c r="V33" s="61"/>
      <c r="W33" s="61"/>
      <c r="X33" s="61"/>
    </row>
    <row r="34" spans="1:24" ht="16.5" customHeight="1" thickBot="1" x14ac:dyDescent="0.45">
      <c r="A34" s="354"/>
      <c r="B34" s="356"/>
      <c r="C34" s="356"/>
      <c r="D34" s="357"/>
      <c r="E34" s="358"/>
      <c r="F34" s="359" t="s">
        <v>81</v>
      </c>
      <c r="G34" s="358"/>
      <c r="H34" s="108" t="s">
        <v>82</v>
      </c>
      <c r="I34" s="108" t="s">
        <v>83</v>
      </c>
      <c r="J34" s="108" t="s">
        <v>84</v>
      </c>
      <c r="K34" s="108" t="s">
        <v>9</v>
      </c>
      <c r="L34" s="88"/>
      <c r="M34" s="51"/>
      <c r="N34" s="51"/>
      <c r="O34" s="51"/>
      <c r="P34" s="51"/>
      <c r="Q34" s="51"/>
      <c r="R34" s="51"/>
      <c r="S34" s="51"/>
      <c r="T34" s="51"/>
      <c r="U34" s="61"/>
      <c r="V34" s="61"/>
      <c r="W34" s="61"/>
      <c r="X34" s="61"/>
    </row>
    <row r="35" spans="1:24" ht="16.5" customHeight="1" thickTop="1" x14ac:dyDescent="0.4">
      <c r="A35" s="109"/>
      <c r="B35" s="346" t="s">
        <v>164</v>
      </c>
      <c r="C35" s="347" t="s">
        <v>144</v>
      </c>
      <c r="D35" s="350">
        <v>43</v>
      </c>
      <c r="E35" s="350">
        <v>18</v>
      </c>
      <c r="F35" s="313" t="s">
        <v>52</v>
      </c>
      <c r="G35" s="227"/>
      <c r="H35" s="91">
        <f>SUM(H36:H37)</f>
        <v>162</v>
      </c>
      <c r="I35" s="91">
        <f t="shared" ref="I35:J35" si="13">SUM(I36:I37)</f>
        <v>186</v>
      </c>
      <c r="J35" s="91">
        <f t="shared" si="13"/>
        <v>198</v>
      </c>
      <c r="K35" s="91">
        <v>546</v>
      </c>
      <c r="L35" s="88"/>
      <c r="M35" s="51"/>
      <c r="N35" s="51"/>
      <c r="O35" s="51"/>
      <c r="P35" s="51"/>
      <c r="Q35" s="51"/>
      <c r="R35" s="51"/>
      <c r="S35" s="51"/>
      <c r="T35" s="51"/>
      <c r="U35" s="61"/>
      <c r="V35" s="61"/>
      <c r="W35" s="61"/>
      <c r="X35" s="61"/>
    </row>
    <row r="36" spans="1:24" ht="16.5" customHeight="1" x14ac:dyDescent="0.4">
      <c r="A36" s="110"/>
      <c r="B36" s="319"/>
      <c r="C36" s="348"/>
      <c r="D36" s="351"/>
      <c r="E36" s="351"/>
      <c r="F36" s="268"/>
      <c r="G36" s="11" t="s">
        <v>54</v>
      </c>
      <c r="H36" s="80">
        <v>99</v>
      </c>
      <c r="I36" s="80">
        <v>120</v>
      </c>
      <c r="J36" s="80">
        <v>114</v>
      </c>
      <c r="K36" s="80">
        <f>SUM(H36:J36)</f>
        <v>333</v>
      </c>
      <c r="L36" s="88"/>
      <c r="M36" s="51"/>
      <c r="N36" s="51"/>
      <c r="O36" s="51"/>
      <c r="P36" s="51"/>
      <c r="Q36" s="51"/>
      <c r="R36" s="51"/>
      <c r="S36" s="51"/>
      <c r="T36" s="51"/>
      <c r="U36" s="61"/>
      <c r="V36" s="61"/>
      <c r="W36" s="61"/>
      <c r="X36" s="61"/>
    </row>
    <row r="37" spans="1:24" ht="16.5" customHeight="1" thickBot="1" x14ac:dyDescent="0.45">
      <c r="A37" s="114"/>
      <c r="B37" s="336"/>
      <c r="C37" s="349"/>
      <c r="D37" s="352"/>
      <c r="E37" s="352"/>
      <c r="F37" s="229"/>
      <c r="G37" s="16" t="s">
        <v>55</v>
      </c>
      <c r="H37" s="80">
        <v>63</v>
      </c>
      <c r="I37" s="80">
        <v>66</v>
      </c>
      <c r="J37" s="80">
        <v>84</v>
      </c>
      <c r="K37" s="80">
        <f>SUM(H37:J37)</f>
        <v>213</v>
      </c>
      <c r="L37" s="88"/>
      <c r="M37" s="51"/>
      <c r="N37" s="51"/>
      <c r="O37" s="51"/>
      <c r="P37" s="51"/>
      <c r="Q37" s="51"/>
      <c r="R37" s="51"/>
      <c r="S37" s="51"/>
      <c r="T37" s="51"/>
      <c r="U37" s="61"/>
      <c r="V37" s="61"/>
      <c r="W37" s="61"/>
      <c r="X37" s="61"/>
    </row>
    <row r="38" spans="1:24" ht="16.5" customHeight="1" thickTop="1" x14ac:dyDescent="0.4">
      <c r="A38" s="337" t="s">
        <v>111</v>
      </c>
      <c r="B38" s="340" t="s">
        <v>151</v>
      </c>
      <c r="C38" s="341"/>
      <c r="D38" s="116">
        <v>42</v>
      </c>
      <c r="E38" s="116">
        <v>19</v>
      </c>
      <c r="F38" s="342" t="s">
        <v>52</v>
      </c>
      <c r="G38" s="343"/>
      <c r="H38" s="117">
        <v>198</v>
      </c>
      <c r="I38" s="117">
        <v>205</v>
      </c>
      <c r="J38" s="117">
        <v>208</v>
      </c>
      <c r="K38" s="117">
        <v>611</v>
      </c>
      <c r="L38" s="88"/>
      <c r="M38" s="51"/>
      <c r="N38" s="51"/>
      <c r="O38" s="51"/>
      <c r="P38" s="51"/>
      <c r="Q38" s="51"/>
      <c r="R38" s="51"/>
      <c r="S38" s="51"/>
      <c r="T38" s="51"/>
      <c r="U38" s="61"/>
      <c r="V38" s="61"/>
      <c r="W38" s="61"/>
      <c r="X38" s="61"/>
    </row>
    <row r="39" spans="1:24" ht="16.5" customHeight="1" x14ac:dyDescent="0.4">
      <c r="A39" s="338"/>
      <c r="B39" s="344" t="s">
        <v>152</v>
      </c>
      <c r="C39" s="345"/>
      <c r="D39" s="86">
        <v>45</v>
      </c>
      <c r="E39" s="86">
        <v>19</v>
      </c>
      <c r="F39" s="300" t="s">
        <v>52</v>
      </c>
      <c r="G39" s="280"/>
      <c r="H39" s="80">
        <v>212</v>
      </c>
      <c r="I39" s="80">
        <v>218</v>
      </c>
      <c r="J39" s="80">
        <v>192</v>
      </c>
      <c r="K39" s="80">
        <v>622</v>
      </c>
      <c r="M39" s="51"/>
      <c r="N39" s="51"/>
      <c r="O39" s="51"/>
      <c r="P39" s="51"/>
      <c r="Q39" s="51"/>
      <c r="R39" s="51"/>
      <c r="S39" s="51"/>
      <c r="T39" s="51"/>
      <c r="U39" s="61"/>
      <c r="V39" s="61"/>
      <c r="W39" s="61"/>
      <c r="X39" s="61"/>
    </row>
    <row r="40" spans="1:24" ht="16.5" customHeight="1" x14ac:dyDescent="0.4">
      <c r="A40" s="338"/>
      <c r="B40" s="344" t="s">
        <v>117</v>
      </c>
      <c r="C40" s="345"/>
      <c r="D40" s="95">
        <v>43</v>
      </c>
      <c r="E40" s="95">
        <v>19</v>
      </c>
      <c r="F40" s="300" t="s">
        <v>52</v>
      </c>
      <c r="G40" s="280"/>
      <c r="H40" s="91">
        <v>230</v>
      </c>
      <c r="I40" s="91">
        <v>196</v>
      </c>
      <c r="J40" s="91">
        <v>191</v>
      </c>
      <c r="K40" s="91">
        <v>617</v>
      </c>
      <c r="M40" s="51"/>
      <c r="N40" s="51"/>
      <c r="O40" s="51"/>
      <c r="P40" s="51"/>
      <c r="Q40" s="51"/>
      <c r="R40" s="51"/>
      <c r="S40" s="51"/>
      <c r="T40" s="51"/>
      <c r="U40" s="107"/>
      <c r="V40" s="107"/>
      <c r="W40" s="107"/>
      <c r="X40" s="107"/>
    </row>
    <row r="41" spans="1:24" ht="16.5" customHeight="1" x14ac:dyDescent="0.4">
      <c r="A41" s="339"/>
      <c r="B41" s="344" t="s">
        <v>118</v>
      </c>
      <c r="C41" s="345"/>
      <c r="D41" s="95">
        <v>42</v>
      </c>
      <c r="E41" s="95">
        <v>18</v>
      </c>
      <c r="F41" s="300" t="s">
        <v>52</v>
      </c>
      <c r="G41" s="280"/>
      <c r="H41" s="91">
        <v>207</v>
      </c>
      <c r="I41" s="91">
        <v>193</v>
      </c>
      <c r="J41" s="91">
        <v>193</v>
      </c>
      <c r="K41" s="91">
        <v>593</v>
      </c>
      <c r="M41" s="51"/>
      <c r="N41" s="51"/>
      <c r="O41" s="51"/>
      <c r="P41" s="51"/>
      <c r="Q41" s="51"/>
      <c r="R41" s="51"/>
      <c r="S41" s="51"/>
      <c r="T41" s="51"/>
      <c r="U41" s="46"/>
      <c r="V41" s="46"/>
      <c r="W41" s="46"/>
      <c r="X41" s="46"/>
    </row>
    <row r="42" spans="1:24" ht="15" customHeight="1" x14ac:dyDescent="0.4">
      <c r="A42" s="123" t="s">
        <v>116</v>
      </c>
      <c r="C42" s="67"/>
      <c r="D42" s="67"/>
      <c r="E42" s="67"/>
      <c r="F42" s="67"/>
      <c r="G42" s="67"/>
      <c r="H42" s="105"/>
      <c r="I42" s="105"/>
      <c r="J42" s="105"/>
      <c r="M42" s="51"/>
      <c r="N42" s="51"/>
      <c r="O42" s="51"/>
      <c r="P42" s="51"/>
      <c r="Q42" s="51"/>
      <c r="R42" s="51"/>
      <c r="S42" s="51"/>
      <c r="T42" s="51"/>
      <c r="U42" s="60"/>
      <c r="V42" s="60"/>
      <c r="W42" s="60"/>
      <c r="X42" s="60"/>
    </row>
    <row r="43" spans="1:24" ht="16.5" customHeight="1" x14ac:dyDescent="0.4">
      <c r="D43" s="105"/>
      <c r="E43" s="105"/>
      <c r="F43" s="105"/>
      <c r="G43" s="105"/>
      <c r="H43" s="105"/>
      <c r="I43" s="105"/>
      <c r="J43" s="105"/>
      <c r="M43" s="51"/>
      <c r="N43" s="51"/>
      <c r="O43" s="51"/>
      <c r="P43" s="51"/>
      <c r="Q43" s="51"/>
      <c r="R43" s="51"/>
      <c r="S43" s="51"/>
      <c r="T43" s="51"/>
      <c r="U43" s="61"/>
      <c r="V43" s="61"/>
      <c r="W43" s="61"/>
      <c r="X43" s="61"/>
    </row>
    <row r="44" spans="1:24" ht="16.5" customHeight="1" x14ac:dyDescent="0.4">
      <c r="D44" s="105"/>
      <c r="E44" s="105"/>
      <c r="F44" s="105"/>
      <c r="G44" s="105"/>
      <c r="H44" s="105"/>
      <c r="I44" s="105"/>
      <c r="J44" s="105"/>
      <c r="M44" s="51"/>
      <c r="N44" s="51"/>
      <c r="O44" s="51"/>
      <c r="P44" s="51"/>
      <c r="Q44" s="51"/>
      <c r="R44" s="51"/>
      <c r="S44" s="51"/>
      <c r="T44" s="51"/>
      <c r="U44" s="61"/>
      <c r="V44" s="61"/>
      <c r="W44" s="61"/>
      <c r="X44" s="61"/>
    </row>
    <row r="45" spans="1:24" ht="16.5" customHeight="1" x14ac:dyDescent="0.4">
      <c r="D45" s="105"/>
      <c r="E45" s="105"/>
      <c r="F45" s="105"/>
      <c r="G45" s="105"/>
      <c r="H45" s="105"/>
      <c r="I45" s="105"/>
      <c r="J45" s="105"/>
      <c r="M45" s="51"/>
      <c r="N45" s="51"/>
      <c r="O45" s="51"/>
      <c r="P45" s="51"/>
      <c r="Q45" s="51"/>
      <c r="R45" s="51"/>
      <c r="S45" s="51"/>
      <c r="T45" s="51"/>
      <c r="U45" s="61"/>
      <c r="V45" s="61"/>
      <c r="W45" s="61"/>
      <c r="X45" s="61"/>
    </row>
    <row r="46" spans="1:24" ht="16.5" customHeight="1" x14ac:dyDescent="0.4">
      <c r="D46" s="105"/>
      <c r="E46" s="105"/>
      <c r="F46" s="105"/>
      <c r="G46" s="105"/>
      <c r="H46" s="105"/>
      <c r="I46" s="105"/>
      <c r="J46" s="105"/>
      <c r="M46" s="124"/>
      <c r="N46" s="125"/>
      <c r="O46" s="125"/>
      <c r="P46" s="60"/>
      <c r="Q46" s="60"/>
      <c r="R46" s="60"/>
      <c r="S46" s="60"/>
      <c r="T46" s="61"/>
      <c r="U46" s="61"/>
      <c r="V46" s="61"/>
      <c r="W46" s="61"/>
      <c r="X46" s="61"/>
    </row>
    <row r="47" spans="1:24" ht="16.5" customHeight="1" x14ac:dyDescent="0.4">
      <c r="D47" s="105"/>
      <c r="E47" s="105"/>
      <c r="F47" s="105"/>
      <c r="G47" s="105"/>
      <c r="H47" s="105"/>
      <c r="I47" s="105"/>
      <c r="J47" s="105"/>
      <c r="M47" s="51"/>
      <c r="N47" s="51"/>
      <c r="O47" s="51"/>
      <c r="P47" s="51"/>
      <c r="Q47" s="51"/>
      <c r="R47" s="51"/>
      <c r="S47" s="51"/>
      <c r="T47" s="51"/>
      <c r="U47" s="61"/>
      <c r="V47" s="61"/>
      <c r="W47" s="61"/>
      <c r="X47" s="61"/>
    </row>
    <row r="48" spans="1:24" ht="16.5" customHeight="1" x14ac:dyDescent="0.4">
      <c r="D48" s="105"/>
      <c r="E48" s="105"/>
      <c r="F48" s="105"/>
      <c r="G48" s="105"/>
      <c r="H48" s="105"/>
      <c r="I48" s="105"/>
      <c r="J48" s="105"/>
      <c r="M48" s="51"/>
      <c r="N48" s="51"/>
      <c r="O48" s="51"/>
      <c r="P48" s="51"/>
      <c r="Q48" s="51"/>
      <c r="R48" s="51"/>
      <c r="S48" s="51"/>
      <c r="T48" s="51"/>
      <c r="U48" s="61"/>
      <c r="V48" s="61"/>
      <c r="W48" s="61"/>
      <c r="X48" s="61"/>
    </row>
    <row r="49" spans="4:24" ht="16.5" customHeight="1" x14ac:dyDescent="0.4">
      <c r="D49" s="105"/>
      <c r="E49" s="105"/>
      <c r="F49" s="105"/>
      <c r="G49" s="105"/>
      <c r="H49" s="105"/>
      <c r="I49" s="105"/>
      <c r="J49" s="105"/>
      <c r="M49" s="51"/>
      <c r="N49" s="51"/>
      <c r="O49" s="51"/>
      <c r="P49" s="51"/>
      <c r="Q49" s="51"/>
      <c r="R49" s="51"/>
      <c r="S49" s="51"/>
      <c r="T49" s="51"/>
      <c r="U49" s="61"/>
      <c r="V49" s="61"/>
      <c r="W49" s="61"/>
      <c r="X49" s="61"/>
    </row>
    <row r="50" spans="4:24" ht="16.5" customHeight="1" x14ac:dyDescent="0.4">
      <c r="D50" s="105"/>
      <c r="E50" s="105"/>
      <c r="F50" s="105"/>
      <c r="G50" s="105"/>
      <c r="H50" s="105"/>
      <c r="I50" s="105"/>
      <c r="J50" s="105"/>
      <c r="M50" s="51"/>
      <c r="N50" s="51"/>
      <c r="O50" s="51"/>
      <c r="P50" s="51"/>
      <c r="Q50" s="51"/>
      <c r="R50" s="51"/>
      <c r="S50" s="51"/>
      <c r="T50" s="51"/>
      <c r="U50" s="61"/>
      <c r="V50" s="61"/>
      <c r="W50" s="61"/>
      <c r="X50" s="61"/>
    </row>
    <row r="51" spans="4:24" ht="16.5" customHeight="1" x14ac:dyDescent="0.4">
      <c r="D51" s="105"/>
      <c r="E51" s="105"/>
      <c r="F51" s="105"/>
      <c r="G51" s="105"/>
      <c r="H51" s="105"/>
      <c r="I51" s="105"/>
      <c r="J51" s="105"/>
      <c r="M51" s="51"/>
      <c r="N51" s="51"/>
      <c r="O51" s="51"/>
      <c r="P51" s="51"/>
      <c r="Q51" s="51"/>
      <c r="R51" s="51"/>
      <c r="S51" s="51"/>
      <c r="T51" s="51"/>
      <c r="U51" s="61"/>
      <c r="V51" s="61"/>
      <c r="W51" s="61"/>
      <c r="X51" s="61"/>
    </row>
    <row r="52" spans="4:24" ht="3" customHeight="1" x14ac:dyDescent="0.4">
      <c r="D52" s="105"/>
      <c r="E52" s="105"/>
      <c r="F52" s="105"/>
      <c r="G52" s="105"/>
      <c r="H52" s="105"/>
      <c r="I52" s="105"/>
      <c r="J52" s="105"/>
      <c r="M52" s="51"/>
      <c r="N52" s="51"/>
      <c r="O52" s="51"/>
      <c r="P52" s="51"/>
      <c r="Q52" s="51"/>
      <c r="R52" s="51"/>
      <c r="S52" s="51"/>
      <c r="T52" s="51"/>
      <c r="U52" s="61"/>
      <c r="V52" s="61"/>
      <c r="W52" s="61"/>
      <c r="X52" s="61"/>
    </row>
    <row r="53" spans="4:24" x14ac:dyDescent="0.4">
      <c r="D53" s="105"/>
      <c r="E53" s="105"/>
      <c r="F53" s="105"/>
      <c r="G53" s="105"/>
      <c r="H53" s="105"/>
      <c r="I53" s="105"/>
      <c r="J53" s="105"/>
      <c r="M53" s="51"/>
      <c r="N53" s="51"/>
      <c r="O53" s="51"/>
      <c r="P53" s="51"/>
      <c r="Q53" s="51"/>
      <c r="R53" s="51"/>
      <c r="S53" s="51"/>
      <c r="T53" s="51"/>
      <c r="U53" s="61"/>
      <c r="V53" s="61"/>
      <c r="W53" s="61"/>
      <c r="X53" s="61"/>
    </row>
    <row r="54" spans="4:24" x14ac:dyDescent="0.4">
      <c r="D54" s="105"/>
      <c r="E54" s="105"/>
      <c r="F54" s="105"/>
      <c r="G54" s="105"/>
      <c r="H54" s="105"/>
      <c r="I54" s="105"/>
      <c r="J54" s="105"/>
      <c r="M54" s="51"/>
      <c r="N54" s="51"/>
      <c r="O54" s="51"/>
      <c r="P54" s="51"/>
      <c r="Q54" s="51"/>
      <c r="R54" s="51"/>
      <c r="S54" s="51"/>
      <c r="T54" s="51"/>
      <c r="U54" s="126"/>
      <c r="V54" s="126"/>
      <c r="W54" s="126"/>
    </row>
    <row r="55" spans="4:24" x14ac:dyDescent="0.4">
      <c r="D55" s="105"/>
      <c r="E55" s="105"/>
      <c r="F55" s="105"/>
      <c r="G55" s="105"/>
      <c r="H55" s="105"/>
      <c r="I55" s="105"/>
      <c r="J55" s="105"/>
      <c r="M55" s="51"/>
      <c r="N55" s="51"/>
      <c r="O55" s="51"/>
      <c r="P55" s="51"/>
      <c r="Q55" s="51"/>
      <c r="R55" s="51"/>
      <c r="S55" s="51"/>
      <c r="T55" s="51"/>
      <c r="U55" s="126"/>
      <c r="V55" s="126"/>
      <c r="W55" s="126"/>
    </row>
    <row r="56" spans="4:24" x14ac:dyDescent="0.4">
      <c r="D56" s="105"/>
      <c r="E56" s="105"/>
      <c r="F56" s="105"/>
      <c r="G56" s="105"/>
      <c r="H56" s="105"/>
      <c r="I56" s="105"/>
      <c r="J56" s="105"/>
      <c r="M56" s="51"/>
      <c r="N56" s="51"/>
      <c r="O56" s="51"/>
      <c r="P56" s="51"/>
      <c r="Q56" s="51"/>
      <c r="R56" s="51"/>
      <c r="S56" s="51"/>
      <c r="T56" s="51"/>
      <c r="U56" s="126"/>
      <c r="V56" s="126"/>
      <c r="W56" s="126"/>
    </row>
    <row r="57" spans="4:24" x14ac:dyDescent="0.4">
      <c r="D57" s="105"/>
      <c r="E57" s="105"/>
      <c r="F57" s="105"/>
      <c r="G57" s="105"/>
      <c r="H57" s="105"/>
      <c r="I57" s="105"/>
      <c r="J57" s="105"/>
      <c r="M57" s="51"/>
      <c r="N57" s="51"/>
      <c r="O57" s="51"/>
      <c r="P57" s="51"/>
      <c r="Q57" s="51"/>
      <c r="R57" s="51"/>
      <c r="S57" s="51"/>
      <c r="T57" s="51"/>
      <c r="U57" s="126"/>
      <c r="V57" s="126"/>
      <c r="W57" s="126"/>
    </row>
    <row r="58" spans="4:24" x14ac:dyDescent="0.4">
      <c r="D58" s="105"/>
      <c r="E58" s="105"/>
      <c r="F58" s="105"/>
      <c r="G58" s="105"/>
      <c r="H58" s="105"/>
      <c r="I58" s="105"/>
      <c r="J58" s="105"/>
      <c r="M58" s="51"/>
      <c r="N58" s="51"/>
      <c r="O58" s="51"/>
      <c r="P58" s="51"/>
      <c r="Q58" s="51"/>
      <c r="R58" s="51"/>
      <c r="S58" s="51"/>
      <c r="T58" s="51"/>
      <c r="U58" s="126"/>
      <c r="V58" s="126"/>
      <c r="W58" s="126"/>
    </row>
    <row r="59" spans="4:24" x14ac:dyDescent="0.4">
      <c r="D59" s="105"/>
      <c r="E59" s="105"/>
      <c r="F59" s="105"/>
      <c r="G59" s="105"/>
      <c r="H59" s="105"/>
      <c r="I59" s="105"/>
      <c r="J59" s="105"/>
      <c r="P59" s="126"/>
      <c r="Q59" s="126"/>
      <c r="R59" s="126"/>
      <c r="S59" s="126"/>
      <c r="T59" s="126"/>
      <c r="U59" s="126"/>
      <c r="V59" s="126"/>
      <c r="W59" s="126"/>
    </row>
    <row r="60" spans="4:24" x14ac:dyDescent="0.4">
      <c r="D60" s="105"/>
      <c r="E60" s="105"/>
      <c r="F60" s="105"/>
      <c r="G60" s="105"/>
      <c r="H60" s="105"/>
      <c r="I60" s="105"/>
      <c r="J60" s="105"/>
      <c r="P60" s="126"/>
      <c r="Q60" s="126"/>
      <c r="R60" s="126"/>
      <c r="S60" s="126"/>
      <c r="T60" s="126"/>
      <c r="U60" s="126"/>
      <c r="V60" s="126"/>
      <c r="W60" s="126"/>
    </row>
    <row r="61" spans="4:24" x14ac:dyDescent="0.4">
      <c r="D61" s="105"/>
      <c r="E61" s="105"/>
      <c r="F61" s="105"/>
      <c r="G61" s="105"/>
      <c r="H61" s="105"/>
      <c r="I61" s="105"/>
      <c r="J61" s="105"/>
      <c r="P61" s="126"/>
      <c r="Q61" s="126"/>
      <c r="R61" s="126"/>
      <c r="S61" s="126"/>
      <c r="T61" s="126"/>
      <c r="U61" s="126"/>
      <c r="V61" s="126"/>
      <c r="W61" s="126"/>
    </row>
    <row r="62" spans="4:24" x14ac:dyDescent="0.4">
      <c r="D62" s="105"/>
      <c r="E62" s="105"/>
      <c r="F62" s="105"/>
      <c r="G62" s="105"/>
      <c r="H62" s="105"/>
      <c r="I62" s="105"/>
      <c r="J62" s="105"/>
      <c r="P62" s="126"/>
      <c r="Q62" s="126"/>
      <c r="R62" s="126"/>
      <c r="S62" s="126"/>
      <c r="T62" s="126"/>
      <c r="U62" s="126"/>
      <c r="V62" s="126"/>
      <c r="W62" s="126"/>
    </row>
    <row r="63" spans="4:24" x14ac:dyDescent="0.4">
      <c r="D63" s="105"/>
      <c r="E63" s="105"/>
      <c r="F63" s="105"/>
      <c r="G63" s="105"/>
      <c r="H63" s="105"/>
      <c r="I63" s="105"/>
      <c r="J63" s="105"/>
      <c r="P63" s="126"/>
      <c r="Q63" s="126"/>
      <c r="R63" s="126"/>
      <c r="S63" s="126"/>
      <c r="T63" s="126"/>
      <c r="U63" s="126"/>
      <c r="V63" s="126"/>
      <c r="W63" s="126"/>
    </row>
    <row r="64" spans="4:24" x14ac:dyDescent="0.4">
      <c r="D64" s="105"/>
      <c r="E64" s="105"/>
      <c r="F64" s="105"/>
      <c r="G64" s="105"/>
      <c r="H64" s="105"/>
      <c r="I64" s="105"/>
      <c r="J64" s="105"/>
      <c r="P64" s="126"/>
      <c r="Q64" s="126"/>
      <c r="R64" s="126"/>
      <c r="S64" s="126"/>
      <c r="T64" s="126"/>
      <c r="U64" s="126"/>
      <c r="V64" s="126"/>
      <c r="W64" s="126"/>
    </row>
    <row r="65" spans="4:23" x14ac:dyDescent="0.4">
      <c r="D65" s="105"/>
      <c r="E65" s="105"/>
      <c r="F65" s="105"/>
      <c r="G65" s="105"/>
      <c r="H65" s="105"/>
      <c r="I65" s="105"/>
      <c r="J65" s="105"/>
      <c r="P65" s="126"/>
      <c r="Q65" s="126"/>
      <c r="R65" s="126"/>
      <c r="S65" s="126"/>
      <c r="T65" s="126"/>
      <c r="U65" s="126"/>
      <c r="V65" s="126"/>
      <c r="W65" s="126"/>
    </row>
    <row r="66" spans="4:23" x14ac:dyDescent="0.4">
      <c r="D66" s="105"/>
      <c r="E66" s="105"/>
      <c r="F66" s="105"/>
      <c r="G66" s="105"/>
      <c r="H66" s="105"/>
      <c r="I66" s="105"/>
      <c r="J66" s="105"/>
      <c r="P66" s="126"/>
      <c r="Q66" s="126"/>
      <c r="R66" s="126"/>
      <c r="S66" s="126"/>
      <c r="T66" s="126"/>
      <c r="U66" s="126"/>
      <c r="V66" s="126"/>
      <c r="W66" s="126"/>
    </row>
    <row r="67" spans="4:23" x14ac:dyDescent="0.4">
      <c r="D67" s="105"/>
      <c r="E67" s="105"/>
      <c r="F67" s="105"/>
      <c r="G67" s="105"/>
      <c r="H67" s="105"/>
      <c r="I67" s="105"/>
      <c r="J67" s="105"/>
      <c r="P67" s="126"/>
      <c r="Q67" s="126"/>
      <c r="R67" s="126"/>
      <c r="S67" s="126"/>
      <c r="T67" s="126"/>
      <c r="U67" s="126"/>
      <c r="V67" s="126"/>
      <c r="W67" s="126"/>
    </row>
    <row r="68" spans="4:23" x14ac:dyDescent="0.4">
      <c r="D68" s="105"/>
      <c r="E68" s="105"/>
      <c r="F68" s="105"/>
      <c r="G68" s="105"/>
      <c r="H68" s="105"/>
      <c r="I68" s="105"/>
      <c r="J68" s="105"/>
      <c r="P68" s="126"/>
      <c r="Q68" s="126"/>
      <c r="R68" s="126"/>
      <c r="S68" s="126"/>
      <c r="T68" s="126"/>
      <c r="U68" s="126"/>
      <c r="V68" s="126"/>
      <c r="W68" s="126"/>
    </row>
    <row r="69" spans="4:23" x14ac:dyDescent="0.4">
      <c r="D69" s="105"/>
      <c r="E69" s="105"/>
      <c r="F69" s="105"/>
      <c r="G69" s="105"/>
      <c r="H69" s="105"/>
      <c r="I69" s="105"/>
      <c r="J69" s="105"/>
      <c r="P69" s="126"/>
      <c r="Q69" s="126"/>
      <c r="R69" s="126"/>
      <c r="S69" s="126"/>
      <c r="T69" s="126"/>
      <c r="U69" s="126"/>
      <c r="V69" s="126"/>
      <c r="W69" s="126"/>
    </row>
    <row r="70" spans="4:23" x14ac:dyDescent="0.4">
      <c r="D70" s="105"/>
      <c r="E70" s="105"/>
      <c r="F70" s="105"/>
      <c r="G70" s="105"/>
      <c r="H70" s="105"/>
      <c r="I70" s="105"/>
      <c r="J70" s="105"/>
      <c r="P70" s="126"/>
      <c r="Q70" s="126"/>
      <c r="R70" s="126"/>
      <c r="S70" s="126"/>
      <c r="T70" s="126"/>
      <c r="U70" s="126"/>
      <c r="V70" s="126"/>
      <c r="W70" s="126"/>
    </row>
    <row r="71" spans="4:23" x14ac:dyDescent="0.4">
      <c r="D71" s="105"/>
      <c r="E71" s="105"/>
      <c r="F71" s="105"/>
      <c r="G71" s="105"/>
      <c r="H71" s="105"/>
      <c r="I71" s="105"/>
      <c r="J71" s="105"/>
      <c r="P71" s="126"/>
      <c r="Q71" s="126"/>
      <c r="R71" s="126"/>
      <c r="S71" s="126"/>
      <c r="T71" s="126"/>
      <c r="U71" s="126"/>
      <c r="V71" s="126"/>
      <c r="W71" s="126"/>
    </row>
    <row r="72" spans="4:23" x14ac:dyDescent="0.4">
      <c r="D72" s="105"/>
      <c r="E72" s="105"/>
      <c r="F72" s="105"/>
      <c r="G72" s="105"/>
      <c r="H72" s="105"/>
      <c r="I72" s="105"/>
      <c r="J72" s="105"/>
      <c r="P72" s="126"/>
      <c r="Q72" s="126"/>
      <c r="R72" s="126"/>
      <c r="S72" s="126"/>
      <c r="T72" s="126"/>
      <c r="U72" s="126"/>
      <c r="V72" s="126"/>
      <c r="W72" s="126"/>
    </row>
    <row r="73" spans="4:23" x14ac:dyDescent="0.4">
      <c r="D73" s="105"/>
      <c r="E73" s="105"/>
      <c r="F73" s="105"/>
      <c r="G73" s="105"/>
      <c r="H73" s="105"/>
      <c r="I73" s="105"/>
      <c r="J73" s="105"/>
      <c r="P73" s="126"/>
      <c r="Q73" s="126"/>
      <c r="R73" s="126"/>
      <c r="S73" s="126"/>
      <c r="T73" s="126"/>
      <c r="U73" s="126"/>
      <c r="V73" s="126"/>
      <c r="W73" s="126"/>
    </row>
    <row r="74" spans="4:23" x14ac:dyDescent="0.4">
      <c r="D74" s="105"/>
      <c r="E74" s="105"/>
      <c r="F74" s="105"/>
      <c r="G74" s="105"/>
      <c r="H74" s="105"/>
      <c r="I74" s="105"/>
      <c r="J74" s="105"/>
      <c r="P74" s="126"/>
      <c r="Q74" s="126"/>
      <c r="R74" s="126"/>
      <c r="S74" s="126"/>
      <c r="T74" s="126"/>
      <c r="U74" s="126"/>
      <c r="V74" s="126"/>
      <c r="W74" s="126"/>
    </row>
    <row r="75" spans="4:23" x14ac:dyDescent="0.4">
      <c r="D75" s="105"/>
      <c r="E75" s="105"/>
      <c r="F75" s="105"/>
      <c r="G75" s="105"/>
      <c r="H75" s="105"/>
      <c r="I75" s="105"/>
      <c r="J75" s="105"/>
      <c r="P75" s="126"/>
      <c r="Q75" s="126"/>
      <c r="R75" s="126"/>
      <c r="S75" s="126"/>
      <c r="T75" s="126"/>
      <c r="U75" s="126"/>
      <c r="V75" s="126"/>
      <c r="W75" s="126"/>
    </row>
    <row r="76" spans="4:23" x14ac:dyDescent="0.4">
      <c r="D76" s="105"/>
      <c r="E76" s="105"/>
      <c r="F76" s="105"/>
      <c r="G76" s="105"/>
      <c r="H76" s="105"/>
      <c r="I76" s="105"/>
      <c r="J76" s="105"/>
      <c r="P76" s="126"/>
      <c r="Q76" s="126"/>
      <c r="R76" s="126"/>
      <c r="S76" s="126"/>
      <c r="T76" s="126"/>
      <c r="U76" s="126"/>
      <c r="V76" s="126"/>
      <c r="W76" s="126"/>
    </row>
    <row r="77" spans="4:23" x14ac:dyDescent="0.4">
      <c r="D77" s="105"/>
      <c r="E77" s="105"/>
      <c r="F77" s="105"/>
      <c r="G77" s="105"/>
      <c r="H77" s="105"/>
      <c r="I77" s="105"/>
      <c r="J77" s="105"/>
      <c r="P77" s="126"/>
      <c r="Q77" s="126"/>
      <c r="R77" s="126"/>
      <c r="S77" s="126"/>
      <c r="T77" s="126"/>
      <c r="U77" s="126"/>
      <c r="V77" s="126"/>
      <c r="W77" s="126"/>
    </row>
    <row r="78" spans="4:23" x14ac:dyDescent="0.4">
      <c r="D78" s="105"/>
      <c r="E78" s="105"/>
      <c r="F78" s="105"/>
      <c r="G78" s="105"/>
      <c r="H78" s="105"/>
      <c r="I78" s="105"/>
      <c r="J78" s="105"/>
      <c r="P78" s="126"/>
      <c r="Q78" s="126"/>
      <c r="R78" s="126"/>
      <c r="S78" s="126"/>
      <c r="T78" s="126"/>
      <c r="U78" s="126"/>
      <c r="V78" s="126"/>
      <c r="W78" s="126"/>
    </row>
    <row r="79" spans="4:23" x14ac:dyDescent="0.4">
      <c r="D79" s="105"/>
      <c r="E79" s="105"/>
      <c r="F79" s="105"/>
      <c r="G79" s="105"/>
      <c r="H79" s="105"/>
      <c r="I79" s="105"/>
      <c r="J79" s="105"/>
      <c r="P79" s="126"/>
      <c r="Q79" s="126"/>
      <c r="R79" s="126"/>
      <c r="S79" s="126"/>
      <c r="T79" s="126"/>
      <c r="U79" s="126"/>
      <c r="V79" s="126"/>
      <c r="W79" s="126"/>
    </row>
    <row r="80" spans="4:23" x14ac:dyDescent="0.4">
      <c r="D80" s="105"/>
      <c r="E80" s="105"/>
      <c r="F80" s="105"/>
      <c r="G80" s="105"/>
      <c r="H80" s="105"/>
      <c r="I80" s="105"/>
      <c r="J80" s="105"/>
      <c r="P80" s="126"/>
      <c r="Q80" s="126"/>
      <c r="R80" s="126"/>
      <c r="S80" s="126"/>
      <c r="T80" s="126"/>
      <c r="U80" s="126"/>
      <c r="V80" s="126"/>
      <c r="W80" s="126"/>
    </row>
    <row r="81" spans="4:23" x14ac:dyDescent="0.4">
      <c r="D81" s="105"/>
      <c r="E81" s="105"/>
      <c r="F81" s="105"/>
      <c r="G81" s="105"/>
      <c r="H81" s="105"/>
      <c r="I81" s="105"/>
      <c r="J81" s="105"/>
      <c r="P81" s="126"/>
      <c r="Q81" s="126"/>
      <c r="R81" s="126"/>
      <c r="S81" s="126"/>
      <c r="T81" s="126"/>
      <c r="U81" s="126"/>
      <c r="V81" s="126"/>
      <c r="W81" s="126"/>
    </row>
    <row r="82" spans="4:23" x14ac:dyDescent="0.4">
      <c r="D82" s="105"/>
      <c r="E82" s="105"/>
      <c r="F82" s="105"/>
      <c r="G82" s="105"/>
      <c r="H82" s="105"/>
      <c r="I82" s="105"/>
      <c r="J82" s="105"/>
      <c r="P82" s="126"/>
      <c r="Q82" s="126"/>
      <c r="R82" s="126"/>
      <c r="S82" s="126"/>
      <c r="T82" s="126"/>
      <c r="U82" s="126"/>
      <c r="V82" s="126"/>
      <c r="W82" s="126"/>
    </row>
    <row r="83" spans="4:23" x14ac:dyDescent="0.4">
      <c r="D83" s="105"/>
      <c r="E83" s="105"/>
      <c r="F83" s="105"/>
      <c r="G83" s="105"/>
      <c r="H83" s="105"/>
      <c r="I83" s="105"/>
      <c r="J83" s="105"/>
      <c r="P83" s="126"/>
      <c r="Q83" s="126"/>
      <c r="R83" s="126"/>
      <c r="S83" s="126"/>
      <c r="T83" s="126"/>
      <c r="U83" s="126"/>
      <c r="V83" s="126"/>
      <c r="W83" s="126"/>
    </row>
    <row r="84" spans="4:23" x14ac:dyDescent="0.4">
      <c r="D84" s="105"/>
      <c r="E84" s="105"/>
      <c r="F84" s="105"/>
      <c r="G84" s="105"/>
      <c r="H84" s="105"/>
      <c r="I84" s="105"/>
      <c r="J84" s="105"/>
      <c r="P84" s="126"/>
      <c r="Q84" s="126"/>
      <c r="R84" s="126"/>
      <c r="S84" s="126"/>
      <c r="T84" s="126"/>
      <c r="U84" s="126"/>
      <c r="V84" s="126"/>
      <c r="W84" s="126"/>
    </row>
    <row r="85" spans="4:23" x14ac:dyDescent="0.4">
      <c r="D85" s="105"/>
      <c r="E85" s="105"/>
      <c r="F85" s="105"/>
      <c r="G85" s="105"/>
      <c r="H85" s="105"/>
      <c r="I85" s="105"/>
      <c r="J85" s="105"/>
      <c r="P85" s="126"/>
      <c r="Q85" s="126"/>
      <c r="R85" s="126"/>
      <c r="S85" s="126"/>
      <c r="T85" s="126"/>
      <c r="U85" s="126"/>
      <c r="V85" s="126"/>
      <c r="W85" s="126"/>
    </row>
    <row r="86" spans="4:23" x14ac:dyDescent="0.4">
      <c r="D86" s="105"/>
      <c r="E86" s="105"/>
      <c r="F86" s="105"/>
      <c r="G86" s="105"/>
      <c r="H86" s="105"/>
      <c r="I86" s="105"/>
      <c r="J86" s="105"/>
      <c r="P86" s="126"/>
      <c r="Q86" s="126"/>
      <c r="R86" s="126"/>
      <c r="S86" s="126"/>
      <c r="T86" s="126"/>
      <c r="U86" s="126"/>
      <c r="V86" s="126"/>
      <c r="W86" s="126"/>
    </row>
    <row r="87" spans="4:23" x14ac:dyDescent="0.4">
      <c r="D87" s="105"/>
      <c r="E87" s="105"/>
      <c r="F87" s="105"/>
      <c r="G87" s="105"/>
      <c r="H87" s="105"/>
      <c r="I87" s="105"/>
      <c r="J87" s="105"/>
      <c r="P87" s="126"/>
      <c r="Q87" s="126"/>
      <c r="R87" s="126"/>
      <c r="S87" s="126"/>
      <c r="T87" s="126"/>
      <c r="U87" s="126"/>
      <c r="V87" s="126"/>
      <c r="W87" s="126"/>
    </row>
    <row r="88" spans="4:23" x14ac:dyDescent="0.4">
      <c r="D88" s="105"/>
      <c r="E88" s="105"/>
      <c r="F88" s="105"/>
      <c r="G88" s="105"/>
      <c r="H88" s="105"/>
      <c r="I88" s="105"/>
      <c r="J88" s="105"/>
      <c r="P88" s="126"/>
      <c r="Q88" s="126"/>
      <c r="R88" s="126"/>
      <c r="S88" s="126"/>
      <c r="T88" s="126"/>
      <c r="U88" s="126"/>
      <c r="V88" s="126"/>
      <c r="W88" s="126"/>
    </row>
    <row r="89" spans="4:23" x14ac:dyDescent="0.4">
      <c r="D89" s="105"/>
      <c r="E89" s="105"/>
      <c r="F89" s="105"/>
      <c r="G89" s="105"/>
      <c r="H89" s="105"/>
      <c r="I89" s="105"/>
      <c r="J89" s="105"/>
      <c r="P89" s="126"/>
      <c r="Q89" s="126"/>
      <c r="R89" s="126"/>
      <c r="S89" s="126"/>
      <c r="T89" s="126"/>
      <c r="U89" s="126"/>
      <c r="V89" s="126"/>
      <c r="W89" s="126"/>
    </row>
    <row r="90" spans="4:23" x14ac:dyDescent="0.4">
      <c r="D90" s="105"/>
      <c r="E90" s="105"/>
      <c r="F90" s="105"/>
      <c r="G90" s="105"/>
      <c r="H90" s="105"/>
      <c r="I90" s="105"/>
      <c r="J90" s="105"/>
      <c r="P90" s="126"/>
      <c r="Q90" s="126"/>
      <c r="R90" s="126"/>
      <c r="S90" s="126"/>
      <c r="T90" s="126"/>
      <c r="U90" s="126"/>
      <c r="V90" s="126"/>
      <c r="W90" s="126"/>
    </row>
    <row r="91" spans="4:23" x14ac:dyDescent="0.4">
      <c r="D91" s="105"/>
      <c r="E91" s="105"/>
      <c r="F91" s="105"/>
      <c r="G91" s="105"/>
      <c r="H91" s="105"/>
      <c r="I91" s="105"/>
      <c r="J91" s="105"/>
      <c r="P91" s="126"/>
      <c r="Q91" s="126"/>
      <c r="R91" s="126"/>
      <c r="S91" s="126"/>
      <c r="T91" s="126"/>
      <c r="U91" s="126"/>
      <c r="V91" s="126"/>
      <c r="W91" s="126"/>
    </row>
    <row r="92" spans="4:23" x14ac:dyDescent="0.4">
      <c r="D92" s="105"/>
      <c r="E92" s="105"/>
      <c r="F92" s="105"/>
      <c r="G92" s="105"/>
      <c r="H92" s="105"/>
      <c r="I92" s="105"/>
      <c r="J92" s="105"/>
      <c r="P92" s="126"/>
      <c r="Q92" s="126"/>
      <c r="R92" s="126"/>
      <c r="S92" s="126"/>
      <c r="T92" s="126"/>
      <c r="U92" s="126"/>
      <c r="V92" s="126"/>
      <c r="W92" s="126"/>
    </row>
    <row r="93" spans="4:23" x14ac:dyDescent="0.4">
      <c r="D93" s="105"/>
      <c r="E93" s="105"/>
      <c r="F93" s="105"/>
      <c r="G93" s="105"/>
      <c r="H93" s="105"/>
      <c r="I93" s="105"/>
      <c r="J93" s="105"/>
      <c r="P93" s="126"/>
      <c r="Q93" s="126"/>
      <c r="R93" s="126"/>
      <c r="S93" s="126"/>
      <c r="T93" s="126"/>
      <c r="U93" s="126"/>
      <c r="V93" s="126"/>
      <c r="W93" s="126"/>
    </row>
    <row r="94" spans="4:23" x14ac:dyDescent="0.4">
      <c r="D94" s="105"/>
      <c r="E94" s="105"/>
      <c r="F94" s="105"/>
      <c r="G94" s="105"/>
      <c r="H94" s="105"/>
      <c r="I94" s="105"/>
      <c r="J94" s="105"/>
      <c r="P94" s="126"/>
      <c r="Q94" s="126"/>
      <c r="R94" s="126"/>
      <c r="S94" s="126"/>
      <c r="T94" s="126"/>
      <c r="U94" s="126"/>
      <c r="V94" s="126"/>
      <c r="W94" s="126"/>
    </row>
    <row r="95" spans="4:23" x14ac:dyDescent="0.4">
      <c r="D95" s="105"/>
      <c r="E95" s="105"/>
      <c r="F95" s="105"/>
      <c r="G95" s="105"/>
      <c r="H95" s="105"/>
      <c r="I95" s="105"/>
      <c r="J95" s="105"/>
      <c r="P95" s="126"/>
      <c r="Q95" s="126"/>
      <c r="R95" s="126"/>
      <c r="S95" s="126"/>
      <c r="T95" s="126"/>
      <c r="U95" s="126"/>
      <c r="V95" s="126"/>
      <c r="W95" s="126"/>
    </row>
    <row r="96" spans="4:23" x14ac:dyDescent="0.4">
      <c r="D96" s="105"/>
      <c r="E96" s="105"/>
      <c r="F96" s="105"/>
      <c r="G96" s="105"/>
      <c r="H96" s="105"/>
      <c r="I96" s="105"/>
      <c r="J96" s="105"/>
      <c r="P96" s="126"/>
      <c r="Q96" s="126"/>
      <c r="R96" s="126"/>
      <c r="S96" s="126"/>
      <c r="T96" s="126"/>
      <c r="U96" s="126"/>
      <c r="V96" s="126"/>
      <c r="W96" s="126"/>
    </row>
    <row r="97" spans="4:23" x14ac:dyDescent="0.4">
      <c r="D97" s="105"/>
      <c r="E97" s="105"/>
      <c r="F97" s="105"/>
      <c r="G97" s="105"/>
      <c r="H97" s="105"/>
      <c r="I97" s="105"/>
      <c r="J97" s="105"/>
      <c r="P97" s="126"/>
      <c r="Q97" s="126"/>
      <c r="R97" s="126"/>
      <c r="S97" s="126"/>
      <c r="T97" s="126"/>
      <c r="U97" s="126"/>
      <c r="V97" s="126"/>
      <c r="W97" s="126"/>
    </row>
    <row r="98" spans="4:23" x14ac:dyDescent="0.4">
      <c r="D98" s="105"/>
      <c r="E98" s="105"/>
      <c r="F98" s="105"/>
      <c r="G98" s="105"/>
      <c r="H98" s="105"/>
      <c r="I98" s="105"/>
      <c r="J98" s="105"/>
      <c r="P98" s="126"/>
      <c r="Q98" s="126"/>
      <c r="R98" s="126"/>
      <c r="S98" s="126"/>
      <c r="T98" s="126"/>
      <c r="U98" s="126"/>
      <c r="V98" s="126"/>
      <c r="W98" s="126"/>
    </row>
    <row r="99" spans="4:23" x14ac:dyDescent="0.4">
      <c r="D99" s="105"/>
      <c r="E99" s="105"/>
      <c r="F99" s="105"/>
      <c r="G99" s="105"/>
      <c r="H99" s="105"/>
      <c r="I99" s="105"/>
      <c r="J99" s="105"/>
      <c r="P99" s="126"/>
      <c r="Q99" s="126"/>
      <c r="R99" s="126"/>
      <c r="S99" s="126"/>
      <c r="T99" s="126"/>
      <c r="U99" s="126"/>
      <c r="V99" s="126"/>
      <c r="W99" s="126"/>
    </row>
    <row r="100" spans="4:23" x14ac:dyDescent="0.4">
      <c r="D100" s="105"/>
      <c r="E100" s="105"/>
      <c r="F100" s="105"/>
      <c r="G100" s="105"/>
      <c r="H100" s="105"/>
      <c r="I100" s="105"/>
      <c r="J100" s="105"/>
      <c r="P100" s="126"/>
      <c r="Q100" s="126"/>
      <c r="R100" s="126"/>
      <c r="S100" s="126"/>
      <c r="T100" s="126"/>
      <c r="U100" s="126"/>
      <c r="V100" s="126"/>
      <c r="W100" s="126"/>
    </row>
    <row r="101" spans="4:23" x14ac:dyDescent="0.4">
      <c r="D101" s="105"/>
      <c r="E101" s="105"/>
      <c r="F101" s="105"/>
      <c r="G101" s="105"/>
      <c r="H101" s="105"/>
      <c r="I101" s="105"/>
      <c r="J101" s="105"/>
      <c r="P101" s="126"/>
      <c r="Q101" s="126"/>
      <c r="R101" s="126"/>
      <c r="S101" s="126"/>
      <c r="T101" s="126"/>
      <c r="U101" s="126"/>
      <c r="V101" s="126"/>
      <c r="W101" s="126"/>
    </row>
    <row r="102" spans="4:23" x14ac:dyDescent="0.4">
      <c r="D102" s="105"/>
      <c r="E102" s="105"/>
      <c r="F102" s="105"/>
      <c r="G102" s="105"/>
      <c r="H102" s="105"/>
      <c r="I102" s="105"/>
      <c r="J102" s="105"/>
      <c r="P102" s="126"/>
      <c r="Q102" s="126"/>
      <c r="R102" s="126"/>
      <c r="S102" s="126"/>
      <c r="T102" s="126"/>
      <c r="U102" s="126"/>
      <c r="V102" s="126"/>
      <c r="W102" s="126"/>
    </row>
    <row r="103" spans="4:23" x14ac:dyDescent="0.4">
      <c r="D103" s="105"/>
      <c r="E103" s="105"/>
      <c r="F103" s="105"/>
      <c r="G103" s="105"/>
      <c r="H103" s="105"/>
      <c r="I103" s="105"/>
      <c r="J103" s="105"/>
      <c r="P103" s="126"/>
      <c r="Q103" s="126"/>
      <c r="R103" s="126"/>
      <c r="S103" s="126"/>
      <c r="T103" s="126"/>
      <c r="U103" s="126"/>
      <c r="V103" s="126"/>
      <c r="W103" s="126"/>
    </row>
    <row r="104" spans="4:23" x14ac:dyDescent="0.4">
      <c r="D104" s="105"/>
      <c r="E104" s="105"/>
      <c r="F104" s="105"/>
      <c r="G104" s="105"/>
      <c r="H104" s="105"/>
      <c r="I104" s="105"/>
      <c r="J104" s="105"/>
      <c r="P104" s="126"/>
      <c r="Q104" s="126"/>
      <c r="R104" s="126"/>
      <c r="S104" s="126"/>
      <c r="T104" s="126"/>
      <c r="U104" s="126"/>
      <c r="V104" s="126"/>
      <c r="W104" s="126"/>
    </row>
    <row r="105" spans="4:23" x14ac:dyDescent="0.4">
      <c r="D105" s="105"/>
      <c r="E105" s="105"/>
      <c r="F105" s="105"/>
      <c r="G105" s="105"/>
      <c r="H105" s="105"/>
      <c r="I105" s="105"/>
      <c r="J105" s="105"/>
      <c r="P105" s="126"/>
      <c r="Q105" s="126"/>
      <c r="R105" s="126"/>
      <c r="S105" s="126"/>
      <c r="T105" s="126"/>
      <c r="U105" s="126"/>
      <c r="V105" s="126"/>
      <c r="W105" s="126"/>
    </row>
    <row r="106" spans="4:23" x14ac:dyDescent="0.4">
      <c r="D106" s="105"/>
      <c r="E106" s="105"/>
      <c r="F106" s="105"/>
      <c r="G106" s="105"/>
      <c r="H106" s="105"/>
      <c r="I106" s="105"/>
      <c r="J106" s="105"/>
      <c r="P106" s="126"/>
      <c r="Q106" s="126"/>
      <c r="R106" s="126"/>
      <c r="S106" s="126"/>
      <c r="T106" s="126"/>
      <c r="U106" s="126"/>
      <c r="V106" s="126"/>
      <c r="W106" s="126"/>
    </row>
    <row r="107" spans="4:23" x14ac:dyDescent="0.4">
      <c r="D107" s="105"/>
      <c r="E107" s="105"/>
      <c r="F107" s="105"/>
      <c r="G107" s="105"/>
      <c r="H107" s="105"/>
      <c r="I107" s="105"/>
      <c r="J107" s="105"/>
      <c r="P107" s="126"/>
      <c r="Q107" s="126"/>
      <c r="R107" s="126"/>
      <c r="S107" s="126"/>
      <c r="T107" s="126"/>
      <c r="U107" s="126"/>
      <c r="V107" s="126"/>
      <c r="W107" s="126"/>
    </row>
    <row r="108" spans="4:23" x14ac:dyDescent="0.4">
      <c r="D108" s="105"/>
      <c r="E108" s="105"/>
      <c r="F108" s="105"/>
      <c r="G108" s="105"/>
      <c r="H108" s="105"/>
      <c r="I108" s="105"/>
      <c r="J108" s="105"/>
      <c r="P108" s="126"/>
      <c r="Q108" s="126"/>
      <c r="R108" s="126"/>
      <c r="S108" s="126"/>
      <c r="T108" s="126"/>
      <c r="U108" s="126"/>
      <c r="V108" s="126"/>
      <c r="W108" s="126"/>
    </row>
    <row r="109" spans="4:23" x14ac:dyDescent="0.4">
      <c r="D109" s="105"/>
      <c r="E109" s="105"/>
      <c r="F109" s="105"/>
      <c r="G109" s="105"/>
      <c r="H109" s="105"/>
      <c r="I109" s="105"/>
      <c r="J109" s="105"/>
      <c r="P109" s="126"/>
      <c r="Q109" s="126"/>
      <c r="R109" s="126"/>
      <c r="S109" s="126"/>
      <c r="T109" s="126"/>
      <c r="U109" s="126"/>
      <c r="V109" s="126"/>
      <c r="W109" s="126"/>
    </row>
    <row r="110" spans="4:23" x14ac:dyDescent="0.4">
      <c r="D110" s="105"/>
      <c r="E110" s="105"/>
      <c r="F110" s="105"/>
      <c r="G110" s="105"/>
      <c r="H110" s="105"/>
      <c r="I110" s="105"/>
      <c r="J110" s="105"/>
      <c r="P110" s="126"/>
      <c r="Q110" s="126"/>
      <c r="R110" s="126"/>
      <c r="S110" s="126"/>
      <c r="T110" s="126"/>
      <c r="U110" s="126"/>
      <c r="V110" s="126"/>
      <c r="W110" s="126"/>
    </row>
    <row r="111" spans="4:23" x14ac:dyDescent="0.4">
      <c r="D111" s="105"/>
      <c r="E111" s="105"/>
      <c r="F111" s="105"/>
      <c r="G111" s="105"/>
      <c r="H111" s="105"/>
      <c r="I111" s="105"/>
      <c r="J111" s="105"/>
      <c r="P111" s="126"/>
      <c r="Q111" s="126"/>
      <c r="R111" s="126"/>
      <c r="S111" s="126"/>
      <c r="T111" s="126"/>
      <c r="U111" s="126"/>
      <c r="V111" s="126"/>
      <c r="W111" s="126"/>
    </row>
    <row r="112" spans="4:23" x14ac:dyDescent="0.4">
      <c r="D112" s="105"/>
      <c r="E112" s="105"/>
      <c r="F112" s="105"/>
      <c r="G112" s="105"/>
      <c r="H112" s="105"/>
      <c r="I112" s="105"/>
      <c r="J112" s="105"/>
      <c r="P112" s="126"/>
      <c r="Q112" s="126"/>
      <c r="R112" s="126"/>
      <c r="S112" s="126"/>
      <c r="T112" s="126"/>
      <c r="U112" s="126"/>
      <c r="V112" s="126"/>
      <c r="W112" s="126"/>
    </row>
    <row r="113" spans="4:23" x14ac:dyDescent="0.4">
      <c r="D113" s="105"/>
      <c r="E113" s="105"/>
      <c r="F113" s="105"/>
      <c r="G113" s="105"/>
      <c r="H113" s="105"/>
      <c r="I113" s="105"/>
      <c r="J113" s="105"/>
      <c r="P113" s="126"/>
      <c r="Q113" s="126"/>
      <c r="R113" s="126"/>
      <c r="S113" s="126"/>
      <c r="T113" s="126"/>
      <c r="U113" s="126"/>
      <c r="V113" s="126"/>
      <c r="W113" s="126"/>
    </row>
    <row r="114" spans="4:23" x14ac:dyDescent="0.4">
      <c r="D114" s="105"/>
      <c r="E114" s="105"/>
      <c r="F114" s="105"/>
      <c r="G114" s="105"/>
      <c r="H114" s="105"/>
      <c r="I114" s="105"/>
      <c r="J114" s="105"/>
      <c r="P114" s="126"/>
      <c r="Q114" s="126"/>
      <c r="R114" s="126"/>
      <c r="S114" s="126"/>
      <c r="T114" s="126"/>
      <c r="U114" s="126"/>
      <c r="V114" s="126"/>
      <c r="W114" s="126"/>
    </row>
    <row r="115" spans="4:23" x14ac:dyDescent="0.4">
      <c r="D115" s="105"/>
      <c r="E115" s="105"/>
      <c r="F115" s="105"/>
      <c r="G115" s="105"/>
      <c r="H115" s="105"/>
      <c r="I115" s="105"/>
      <c r="J115" s="105"/>
      <c r="P115" s="126"/>
      <c r="Q115" s="126"/>
      <c r="R115" s="126"/>
      <c r="S115" s="126"/>
      <c r="T115" s="126"/>
      <c r="U115" s="126"/>
      <c r="V115" s="126"/>
      <c r="W115" s="126"/>
    </row>
    <row r="116" spans="4:23" x14ac:dyDescent="0.4">
      <c r="D116" s="105"/>
      <c r="E116" s="105"/>
      <c r="F116" s="105"/>
      <c r="G116" s="105"/>
      <c r="H116" s="105"/>
      <c r="I116" s="105"/>
      <c r="J116" s="105"/>
      <c r="P116" s="126"/>
      <c r="Q116" s="126"/>
      <c r="R116" s="126"/>
      <c r="S116" s="126"/>
      <c r="T116" s="126"/>
      <c r="U116" s="126"/>
      <c r="V116" s="126"/>
      <c r="W116" s="126"/>
    </row>
    <row r="117" spans="4:23" x14ac:dyDescent="0.4">
      <c r="D117" s="105"/>
      <c r="E117" s="105"/>
      <c r="F117" s="105"/>
      <c r="G117" s="105"/>
      <c r="H117" s="105"/>
      <c r="I117" s="105"/>
      <c r="J117" s="105"/>
      <c r="P117" s="126"/>
      <c r="Q117" s="126"/>
      <c r="R117" s="126"/>
      <c r="S117" s="126"/>
      <c r="T117" s="126"/>
      <c r="U117" s="126"/>
      <c r="V117" s="126"/>
      <c r="W117" s="126"/>
    </row>
    <row r="118" spans="4:23" x14ac:dyDescent="0.4">
      <c r="D118" s="105"/>
      <c r="E118" s="105"/>
      <c r="F118" s="105"/>
      <c r="G118" s="105"/>
      <c r="H118" s="105"/>
      <c r="I118" s="105"/>
      <c r="J118" s="105"/>
      <c r="P118" s="126"/>
      <c r="Q118" s="126"/>
      <c r="R118" s="126"/>
      <c r="S118" s="126"/>
      <c r="T118" s="126"/>
      <c r="U118" s="126"/>
      <c r="V118" s="126"/>
      <c r="W118" s="126"/>
    </row>
    <row r="119" spans="4:23" x14ac:dyDescent="0.4">
      <c r="D119" s="105"/>
      <c r="E119" s="105"/>
      <c r="F119" s="105"/>
      <c r="G119" s="105"/>
      <c r="H119" s="105"/>
      <c r="I119" s="105"/>
      <c r="J119" s="105"/>
      <c r="P119" s="126"/>
      <c r="Q119" s="126"/>
      <c r="R119" s="126"/>
      <c r="S119" s="126"/>
      <c r="T119" s="126"/>
      <c r="U119" s="126"/>
      <c r="V119" s="126"/>
      <c r="W119" s="126"/>
    </row>
    <row r="120" spans="4:23" x14ac:dyDescent="0.4">
      <c r="D120" s="105"/>
      <c r="E120" s="105"/>
      <c r="F120" s="105"/>
      <c r="G120" s="105"/>
      <c r="H120" s="105"/>
      <c r="I120" s="105"/>
      <c r="J120" s="105"/>
      <c r="P120" s="126"/>
      <c r="Q120" s="126"/>
      <c r="R120" s="126"/>
      <c r="S120" s="126"/>
      <c r="T120" s="126"/>
      <c r="U120" s="126"/>
      <c r="V120" s="126"/>
      <c r="W120" s="126"/>
    </row>
    <row r="121" spans="4:23" x14ac:dyDescent="0.4">
      <c r="D121" s="105"/>
      <c r="E121" s="105"/>
      <c r="F121" s="105"/>
      <c r="G121" s="105"/>
      <c r="H121" s="105"/>
      <c r="I121" s="105"/>
      <c r="J121" s="105"/>
      <c r="P121" s="126"/>
      <c r="Q121" s="126"/>
      <c r="R121" s="126"/>
      <c r="S121" s="126"/>
      <c r="T121" s="126"/>
      <c r="U121" s="126"/>
      <c r="V121" s="126"/>
      <c r="W121" s="126"/>
    </row>
    <row r="122" spans="4:23" x14ac:dyDescent="0.4">
      <c r="D122" s="105"/>
      <c r="E122" s="105"/>
      <c r="F122" s="105"/>
      <c r="G122" s="105"/>
      <c r="H122" s="105"/>
      <c r="I122" s="105"/>
      <c r="J122" s="105"/>
      <c r="P122" s="126"/>
      <c r="Q122" s="126"/>
      <c r="R122" s="126"/>
      <c r="S122" s="126"/>
      <c r="T122" s="126"/>
      <c r="U122" s="126"/>
      <c r="V122" s="126"/>
      <c r="W122" s="126"/>
    </row>
    <row r="123" spans="4:23" x14ac:dyDescent="0.4">
      <c r="D123" s="105"/>
      <c r="E123" s="105"/>
      <c r="F123" s="105"/>
      <c r="G123" s="105"/>
      <c r="H123" s="105"/>
      <c r="I123" s="105"/>
      <c r="J123" s="105"/>
      <c r="P123" s="126"/>
      <c r="Q123" s="126"/>
      <c r="R123" s="126"/>
      <c r="S123" s="126"/>
      <c r="T123" s="126"/>
      <c r="U123" s="126"/>
      <c r="V123" s="126"/>
      <c r="W123" s="126"/>
    </row>
    <row r="124" spans="4:23" x14ac:dyDescent="0.4">
      <c r="D124" s="105"/>
      <c r="E124" s="105"/>
      <c r="F124" s="105"/>
      <c r="G124" s="105"/>
      <c r="H124" s="105"/>
      <c r="I124" s="105"/>
      <c r="J124" s="105"/>
      <c r="P124" s="126"/>
      <c r="Q124" s="126"/>
      <c r="R124" s="126"/>
      <c r="S124" s="126"/>
      <c r="T124" s="126"/>
      <c r="U124" s="126"/>
      <c r="V124" s="126"/>
      <c r="W124" s="126"/>
    </row>
    <row r="125" spans="4:23" x14ac:dyDescent="0.4">
      <c r="D125" s="105"/>
      <c r="E125" s="105"/>
      <c r="F125" s="105"/>
      <c r="G125" s="105"/>
      <c r="H125" s="105"/>
      <c r="I125" s="105"/>
      <c r="J125" s="105"/>
      <c r="P125" s="126"/>
      <c r="Q125" s="126"/>
      <c r="R125" s="126"/>
      <c r="S125" s="126"/>
      <c r="T125" s="126"/>
      <c r="U125" s="126"/>
      <c r="V125" s="126"/>
      <c r="W125" s="126"/>
    </row>
    <row r="126" spans="4:23" x14ac:dyDescent="0.4">
      <c r="D126" s="105"/>
      <c r="E126" s="105"/>
      <c r="F126" s="105"/>
      <c r="G126" s="105"/>
      <c r="H126" s="105"/>
      <c r="I126" s="105"/>
      <c r="J126" s="105"/>
      <c r="P126" s="126"/>
      <c r="Q126" s="126"/>
      <c r="R126" s="126"/>
      <c r="S126" s="126"/>
      <c r="T126" s="126"/>
      <c r="U126" s="126"/>
      <c r="V126" s="126"/>
      <c r="W126" s="126"/>
    </row>
    <row r="127" spans="4:23" x14ac:dyDescent="0.4">
      <c r="D127" s="105"/>
      <c r="E127" s="105"/>
      <c r="F127" s="105"/>
      <c r="G127" s="105"/>
      <c r="H127" s="105"/>
      <c r="I127" s="105"/>
      <c r="J127" s="105"/>
      <c r="P127" s="126"/>
      <c r="Q127" s="126"/>
      <c r="R127" s="126"/>
      <c r="S127" s="126"/>
      <c r="T127" s="126"/>
      <c r="U127" s="126"/>
      <c r="V127" s="126"/>
      <c r="W127" s="126"/>
    </row>
    <row r="128" spans="4:23" x14ac:dyDescent="0.4">
      <c r="D128" s="105"/>
      <c r="E128" s="105"/>
      <c r="F128" s="105"/>
      <c r="G128" s="105"/>
      <c r="H128" s="105"/>
      <c r="I128" s="105"/>
      <c r="J128" s="105"/>
      <c r="P128" s="126"/>
      <c r="Q128" s="126"/>
      <c r="R128" s="126"/>
      <c r="S128" s="126"/>
      <c r="T128" s="126"/>
      <c r="U128" s="126"/>
      <c r="V128" s="126"/>
      <c r="W128" s="126"/>
    </row>
    <row r="129" spans="4:23" x14ac:dyDescent="0.4">
      <c r="D129" s="105"/>
      <c r="E129" s="105"/>
      <c r="F129" s="105"/>
      <c r="G129" s="105"/>
      <c r="H129" s="105"/>
      <c r="I129" s="105"/>
      <c r="J129" s="105"/>
      <c r="P129" s="126"/>
      <c r="Q129" s="126"/>
      <c r="R129" s="126"/>
      <c r="S129" s="126"/>
      <c r="T129" s="126"/>
      <c r="U129" s="126"/>
      <c r="V129" s="126"/>
      <c r="W129" s="126"/>
    </row>
    <row r="130" spans="4:23" x14ac:dyDescent="0.4">
      <c r="D130" s="105"/>
      <c r="E130" s="105"/>
      <c r="F130" s="105"/>
      <c r="G130" s="105"/>
      <c r="H130" s="105"/>
      <c r="I130" s="105"/>
      <c r="J130" s="105"/>
      <c r="P130" s="126"/>
      <c r="Q130" s="126"/>
      <c r="R130" s="126"/>
      <c r="S130" s="126"/>
      <c r="T130" s="126"/>
      <c r="U130" s="126"/>
      <c r="V130" s="126"/>
      <c r="W130" s="126"/>
    </row>
    <row r="131" spans="4:23" x14ac:dyDescent="0.4">
      <c r="D131" s="105"/>
      <c r="E131" s="105"/>
      <c r="F131" s="105"/>
      <c r="G131" s="105"/>
      <c r="H131" s="105"/>
      <c r="I131" s="105"/>
      <c r="J131" s="105"/>
      <c r="P131" s="126"/>
      <c r="Q131" s="126"/>
      <c r="R131" s="126"/>
      <c r="S131" s="126"/>
      <c r="T131" s="126"/>
      <c r="U131" s="126"/>
      <c r="V131" s="126"/>
      <c r="W131" s="126"/>
    </row>
    <row r="132" spans="4:23" x14ac:dyDescent="0.4">
      <c r="D132" s="105"/>
      <c r="E132" s="105"/>
      <c r="F132" s="105"/>
      <c r="G132" s="105"/>
      <c r="H132" s="105"/>
      <c r="I132" s="105"/>
      <c r="J132" s="105"/>
      <c r="P132" s="126"/>
      <c r="Q132" s="126"/>
      <c r="R132" s="126"/>
      <c r="S132" s="126"/>
      <c r="T132" s="126"/>
      <c r="U132" s="126"/>
      <c r="V132" s="126"/>
      <c r="W132" s="126"/>
    </row>
    <row r="133" spans="4:23" x14ac:dyDescent="0.4">
      <c r="D133" s="105"/>
      <c r="E133" s="105"/>
      <c r="F133" s="105"/>
      <c r="G133" s="105"/>
      <c r="H133" s="105"/>
      <c r="I133" s="105"/>
      <c r="J133" s="105"/>
      <c r="P133" s="126"/>
      <c r="Q133" s="126"/>
      <c r="R133" s="126"/>
      <c r="S133" s="126"/>
      <c r="T133" s="126"/>
      <c r="U133" s="126"/>
      <c r="V133" s="126"/>
      <c r="W133" s="126"/>
    </row>
    <row r="134" spans="4:23" x14ac:dyDescent="0.4">
      <c r="D134" s="105"/>
      <c r="E134" s="105"/>
      <c r="F134" s="105"/>
      <c r="G134" s="105"/>
      <c r="H134" s="105"/>
      <c r="I134" s="105"/>
      <c r="J134" s="105"/>
      <c r="P134" s="126"/>
      <c r="Q134" s="126"/>
      <c r="R134" s="126"/>
      <c r="S134" s="126"/>
      <c r="T134" s="126"/>
      <c r="U134" s="126"/>
      <c r="V134" s="126"/>
      <c r="W134" s="126"/>
    </row>
    <row r="135" spans="4:23" x14ac:dyDescent="0.4">
      <c r="D135" s="105"/>
      <c r="E135" s="105"/>
      <c r="F135" s="105"/>
      <c r="G135" s="105"/>
      <c r="H135" s="105"/>
      <c r="I135" s="105"/>
      <c r="J135" s="105"/>
      <c r="P135" s="126"/>
      <c r="Q135" s="126"/>
      <c r="R135" s="126"/>
      <c r="S135" s="126"/>
      <c r="T135" s="126"/>
      <c r="U135" s="126"/>
      <c r="V135" s="126"/>
      <c r="W135" s="126"/>
    </row>
    <row r="136" spans="4:23" x14ac:dyDescent="0.4">
      <c r="D136" s="105"/>
      <c r="E136" s="105"/>
      <c r="F136" s="105"/>
      <c r="G136" s="105"/>
      <c r="H136" s="105"/>
      <c r="I136" s="105"/>
      <c r="J136" s="105"/>
      <c r="P136" s="126"/>
      <c r="Q136" s="126"/>
      <c r="R136" s="126"/>
      <c r="S136" s="126"/>
      <c r="T136" s="126"/>
      <c r="U136" s="126"/>
      <c r="V136" s="126"/>
      <c r="W136" s="126"/>
    </row>
    <row r="137" spans="4:23" x14ac:dyDescent="0.4">
      <c r="D137" s="105"/>
      <c r="E137" s="105"/>
      <c r="F137" s="105"/>
      <c r="G137" s="105"/>
      <c r="H137" s="105"/>
      <c r="I137" s="105"/>
      <c r="J137" s="105"/>
      <c r="P137" s="126"/>
      <c r="Q137" s="126"/>
      <c r="R137" s="126"/>
      <c r="S137" s="126"/>
      <c r="T137" s="126"/>
      <c r="U137" s="126"/>
      <c r="V137" s="126"/>
      <c r="W137" s="126"/>
    </row>
    <row r="138" spans="4:23" x14ac:dyDescent="0.4">
      <c r="D138" s="105"/>
      <c r="E138" s="105"/>
      <c r="F138" s="105"/>
      <c r="G138" s="105"/>
      <c r="H138" s="105"/>
      <c r="I138" s="105"/>
      <c r="J138" s="105"/>
      <c r="P138" s="126"/>
      <c r="Q138" s="126"/>
      <c r="R138" s="126"/>
      <c r="S138" s="126"/>
      <c r="T138" s="126"/>
      <c r="U138" s="126"/>
      <c r="V138" s="126"/>
      <c r="W138" s="126"/>
    </row>
    <row r="139" spans="4:23" x14ac:dyDescent="0.4">
      <c r="D139" s="105"/>
      <c r="E139" s="105"/>
      <c r="F139" s="105"/>
      <c r="G139" s="105"/>
      <c r="H139" s="105"/>
      <c r="I139" s="105"/>
      <c r="J139" s="105"/>
      <c r="P139" s="126"/>
      <c r="Q139" s="126"/>
      <c r="R139" s="126"/>
      <c r="S139" s="126"/>
      <c r="T139" s="126"/>
      <c r="U139" s="126"/>
      <c r="V139" s="126"/>
      <c r="W139" s="126"/>
    </row>
    <row r="140" spans="4:23" x14ac:dyDescent="0.4">
      <c r="D140" s="105"/>
      <c r="E140" s="105"/>
      <c r="F140" s="105"/>
      <c r="G140" s="105"/>
      <c r="H140" s="105"/>
      <c r="I140" s="105"/>
      <c r="J140" s="105"/>
      <c r="P140" s="126"/>
      <c r="Q140" s="126"/>
      <c r="R140" s="126"/>
      <c r="S140" s="126"/>
      <c r="T140" s="126"/>
      <c r="U140" s="126"/>
      <c r="V140" s="126"/>
      <c r="W140" s="126"/>
    </row>
    <row r="141" spans="4:23" x14ac:dyDescent="0.4">
      <c r="D141" s="105"/>
      <c r="E141" s="105"/>
      <c r="F141" s="105"/>
      <c r="G141" s="105"/>
      <c r="H141" s="105"/>
      <c r="I141" s="105"/>
      <c r="J141" s="105"/>
      <c r="P141" s="126"/>
      <c r="Q141" s="126"/>
      <c r="R141" s="126"/>
      <c r="S141" s="126"/>
      <c r="T141" s="126"/>
      <c r="U141" s="126"/>
      <c r="V141" s="126"/>
      <c r="W141" s="126"/>
    </row>
    <row r="142" spans="4:23" x14ac:dyDescent="0.4">
      <c r="D142" s="105"/>
      <c r="E142" s="105"/>
      <c r="F142" s="105"/>
      <c r="G142" s="105"/>
      <c r="H142" s="105"/>
      <c r="I142" s="105"/>
      <c r="J142" s="105"/>
      <c r="P142" s="126"/>
      <c r="Q142" s="126"/>
      <c r="R142" s="126"/>
      <c r="S142" s="126"/>
      <c r="T142" s="126"/>
      <c r="U142" s="126"/>
      <c r="V142" s="126"/>
      <c r="W142" s="126"/>
    </row>
    <row r="143" spans="4:23" x14ac:dyDescent="0.4">
      <c r="D143" s="105"/>
      <c r="E143" s="105"/>
      <c r="F143" s="105"/>
      <c r="G143" s="105"/>
      <c r="H143" s="105"/>
      <c r="I143" s="105"/>
      <c r="J143" s="105"/>
      <c r="P143" s="126"/>
      <c r="Q143" s="126"/>
      <c r="R143" s="126"/>
      <c r="S143" s="126"/>
      <c r="T143" s="126"/>
      <c r="U143" s="126"/>
      <c r="V143" s="126"/>
      <c r="W143" s="126"/>
    </row>
    <row r="144" spans="4:23" x14ac:dyDescent="0.4">
      <c r="D144" s="105"/>
      <c r="E144" s="105"/>
      <c r="F144" s="105"/>
      <c r="G144" s="105"/>
      <c r="H144" s="105"/>
      <c r="I144" s="105"/>
      <c r="J144" s="105"/>
      <c r="P144" s="126"/>
      <c r="Q144" s="126"/>
      <c r="R144" s="126"/>
      <c r="S144" s="126"/>
      <c r="T144" s="126"/>
      <c r="U144" s="126"/>
      <c r="V144" s="126"/>
      <c r="W144" s="126"/>
    </row>
    <row r="145" spans="4:23" x14ac:dyDescent="0.4">
      <c r="D145" s="105"/>
      <c r="E145" s="105"/>
      <c r="F145" s="105"/>
      <c r="G145" s="105"/>
      <c r="H145" s="105"/>
      <c r="I145" s="105"/>
      <c r="J145" s="105"/>
      <c r="P145" s="126"/>
      <c r="Q145" s="126"/>
      <c r="R145" s="126"/>
      <c r="S145" s="126"/>
      <c r="T145" s="126"/>
      <c r="U145" s="126"/>
      <c r="V145" s="126"/>
      <c r="W145" s="126"/>
    </row>
    <row r="146" spans="4:23" x14ac:dyDescent="0.4">
      <c r="D146" s="105"/>
      <c r="E146" s="105"/>
      <c r="F146" s="105"/>
      <c r="G146" s="105"/>
      <c r="H146" s="105"/>
      <c r="I146" s="105"/>
      <c r="J146" s="105"/>
      <c r="P146" s="126"/>
      <c r="Q146" s="126"/>
      <c r="R146" s="126"/>
      <c r="S146" s="126"/>
      <c r="T146" s="126"/>
      <c r="U146" s="126"/>
      <c r="V146" s="126"/>
      <c r="W146" s="126"/>
    </row>
    <row r="147" spans="4:23" x14ac:dyDescent="0.4">
      <c r="D147" s="105"/>
      <c r="E147" s="105"/>
      <c r="F147" s="105"/>
      <c r="G147" s="105"/>
      <c r="H147" s="105"/>
      <c r="I147" s="105"/>
      <c r="J147" s="105"/>
      <c r="P147" s="126"/>
      <c r="Q147" s="126"/>
      <c r="R147" s="126"/>
      <c r="S147" s="126"/>
      <c r="T147" s="126"/>
      <c r="U147" s="126"/>
      <c r="V147" s="126"/>
      <c r="W147" s="126"/>
    </row>
    <row r="148" spans="4:23" x14ac:dyDescent="0.4">
      <c r="D148" s="105"/>
      <c r="E148" s="105"/>
      <c r="F148" s="105"/>
      <c r="G148" s="105"/>
      <c r="H148" s="105"/>
      <c r="I148" s="105"/>
      <c r="J148" s="105"/>
      <c r="P148" s="126"/>
      <c r="Q148" s="126"/>
      <c r="R148" s="126"/>
      <c r="S148" s="126"/>
      <c r="T148" s="126"/>
      <c r="U148" s="126"/>
      <c r="V148" s="126"/>
      <c r="W148" s="126"/>
    </row>
    <row r="149" spans="4:23" x14ac:dyDescent="0.4">
      <c r="D149" s="105"/>
      <c r="E149" s="105"/>
      <c r="F149" s="105"/>
      <c r="G149" s="105"/>
      <c r="H149" s="105"/>
      <c r="I149" s="105"/>
      <c r="J149" s="105"/>
      <c r="P149" s="126"/>
      <c r="Q149" s="126"/>
      <c r="R149" s="126"/>
      <c r="S149" s="126"/>
      <c r="T149" s="126"/>
      <c r="U149" s="126"/>
      <c r="V149" s="126"/>
      <c r="W149" s="126"/>
    </row>
    <row r="150" spans="4:23" x14ac:dyDescent="0.4">
      <c r="D150" s="105"/>
      <c r="E150" s="105"/>
      <c r="F150" s="105"/>
      <c r="G150" s="105"/>
      <c r="H150" s="105"/>
      <c r="I150" s="105"/>
      <c r="J150" s="105"/>
      <c r="P150" s="126"/>
      <c r="Q150" s="126"/>
      <c r="R150" s="126"/>
      <c r="S150" s="126"/>
      <c r="T150" s="126"/>
      <c r="U150" s="126"/>
      <c r="V150" s="126"/>
      <c r="W150" s="126"/>
    </row>
    <row r="151" spans="4:23" x14ac:dyDescent="0.4">
      <c r="D151" s="105"/>
      <c r="E151" s="105"/>
      <c r="F151" s="105"/>
      <c r="G151" s="105"/>
      <c r="H151" s="105"/>
      <c r="I151" s="105"/>
      <c r="J151" s="105"/>
      <c r="P151" s="126"/>
      <c r="Q151" s="126"/>
      <c r="R151" s="126"/>
      <c r="S151" s="126"/>
      <c r="T151" s="126"/>
      <c r="U151" s="126"/>
      <c r="V151" s="126"/>
      <c r="W151" s="126"/>
    </row>
    <row r="152" spans="4:23" x14ac:dyDescent="0.4">
      <c r="D152" s="105"/>
      <c r="E152" s="105"/>
      <c r="F152" s="105"/>
      <c r="G152" s="105"/>
      <c r="H152" s="105"/>
      <c r="I152" s="105"/>
      <c r="J152" s="105"/>
      <c r="P152" s="126"/>
      <c r="Q152" s="126"/>
      <c r="R152" s="126"/>
      <c r="S152" s="126"/>
      <c r="T152" s="126"/>
      <c r="U152" s="126"/>
      <c r="V152" s="126"/>
      <c r="W152" s="126"/>
    </row>
    <row r="153" spans="4:23" x14ac:dyDescent="0.4">
      <c r="D153" s="105"/>
      <c r="E153" s="105"/>
      <c r="F153" s="105"/>
      <c r="G153" s="105"/>
      <c r="H153" s="105"/>
      <c r="I153" s="105"/>
      <c r="J153" s="105"/>
      <c r="P153" s="126"/>
      <c r="Q153" s="126"/>
      <c r="R153" s="126"/>
      <c r="S153" s="126"/>
      <c r="T153" s="126"/>
      <c r="U153" s="126"/>
      <c r="V153" s="126"/>
      <c r="W153" s="126"/>
    </row>
    <row r="154" spans="4:23" x14ac:dyDescent="0.4">
      <c r="D154" s="105"/>
      <c r="E154" s="105"/>
      <c r="F154" s="105"/>
      <c r="G154" s="105"/>
      <c r="H154" s="105"/>
      <c r="I154" s="105"/>
      <c r="J154" s="105"/>
      <c r="P154" s="126"/>
      <c r="Q154" s="126"/>
      <c r="R154" s="126"/>
      <c r="S154" s="126"/>
      <c r="T154" s="126"/>
      <c r="U154" s="126"/>
      <c r="V154" s="126"/>
      <c r="W154" s="126"/>
    </row>
    <row r="155" spans="4:23" x14ac:dyDescent="0.4">
      <c r="D155" s="105"/>
      <c r="E155" s="105"/>
      <c r="F155" s="105"/>
      <c r="G155" s="105"/>
      <c r="H155" s="105"/>
      <c r="I155" s="105"/>
      <c r="J155" s="105"/>
      <c r="P155" s="126"/>
      <c r="Q155" s="126"/>
      <c r="R155" s="126"/>
      <c r="S155" s="126"/>
      <c r="T155" s="126"/>
      <c r="U155" s="126"/>
      <c r="V155" s="126"/>
      <c r="W155" s="126"/>
    </row>
    <row r="156" spans="4:23" x14ac:dyDescent="0.4">
      <c r="D156" s="105"/>
      <c r="E156" s="105"/>
      <c r="F156" s="105"/>
      <c r="G156" s="105"/>
      <c r="H156" s="105"/>
      <c r="I156" s="105"/>
      <c r="J156" s="105"/>
      <c r="P156" s="126"/>
      <c r="Q156" s="126"/>
      <c r="R156" s="126"/>
      <c r="S156" s="126"/>
      <c r="T156" s="126"/>
      <c r="U156" s="126"/>
      <c r="V156" s="126"/>
      <c r="W156" s="126"/>
    </row>
    <row r="157" spans="4:23" x14ac:dyDescent="0.4">
      <c r="D157" s="105"/>
      <c r="E157" s="105"/>
      <c r="F157" s="105"/>
      <c r="G157" s="105"/>
      <c r="H157" s="105"/>
      <c r="I157" s="105"/>
      <c r="J157" s="105"/>
      <c r="P157" s="126"/>
      <c r="Q157" s="126"/>
      <c r="R157" s="126"/>
      <c r="S157" s="126"/>
      <c r="T157" s="126"/>
      <c r="U157" s="126"/>
      <c r="V157" s="126"/>
      <c r="W157" s="126"/>
    </row>
    <row r="158" spans="4:23" x14ac:dyDescent="0.4">
      <c r="D158" s="105"/>
      <c r="E158" s="105"/>
      <c r="F158" s="105"/>
      <c r="G158" s="105"/>
      <c r="H158" s="105"/>
      <c r="I158" s="105"/>
      <c r="J158" s="105"/>
      <c r="P158" s="126"/>
      <c r="Q158" s="126"/>
      <c r="R158" s="126"/>
      <c r="S158" s="126"/>
      <c r="T158" s="126"/>
      <c r="U158" s="126"/>
      <c r="V158" s="126"/>
      <c r="W158" s="126"/>
    </row>
    <row r="159" spans="4:23" x14ac:dyDescent="0.4">
      <c r="D159" s="105"/>
      <c r="E159" s="105"/>
      <c r="F159" s="105"/>
      <c r="G159" s="105"/>
      <c r="H159" s="105"/>
      <c r="I159" s="105"/>
      <c r="J159" s="105"/>
      <c r="P159" s="126"/>
      <c r="Q159" s="126"/>
      <c r="R159" s="126"/>
      <c r="S159" s="126"/>
      <c r="T159" s="126"/>
      <c r="U159" s="126"/>
      <c r="V159" s="126"/>
      <c r="W159" s="126"/>
    </row>
    <row r="160" spans="4:23" x14ac:dyDescent="0.4">
      <c r="D160" s="105"/>
      <c r="E160" s="105"/>
      <c r="F160" s="105"/>
      <c r="G160" s="105"/>
      <c r="H160" s="105"/>
      <c r="I160" s="105"/>
      <c r="J160" s="105"/>
      <c r="P160" s="126"/>
      <c r="Q160" s="126"/>
      <c r="R160" s="126"/>
      <c r="S160" s="126"/>
      <c r="T160" s="126"/>
      <c r="U160" s="126"/>
      <c r="V160" s="126"/>
      <c r="W160" s="126"/>
    </row>
    <row r="161" spans="4:23" x14ac:dyDescent="0.4">
      <c r="D161" s="105"/>
      <c r="E161" s="105"/>
      <c r="F161" s="105"/>
      <c r="G161" s="105"/>
      <c r="H161" s="105"/>
      <c r="I161" s="105"/>
      <c r="J161" s="105"/>
      <c r="P161" s="126"/>
      <c r="Q161" s="126"/>
      <c r="R161" s="126"/>
      <c r="S161" s="126"/>
      <c r="T161" s="126"/>
      <c r="U161" s="126"/>
      <c r="V161" s="126"/>
      <c r="W161" s="126"/>
    </row>
    <row r="162" spans="4:23" x14ac:dyDescent="0.4">
      <c r="D162" s="105"/>
      <c r="E162" s="105"/>
      <c r="F162" s="105"/>
      <c r="G162" s="105"/>
      <c r="H162" s="105"/>
      <c r="I162" s="105"/>
      <c r="J162" s="105"/>
      <c r="P162" s="126"/>
      <c r="Q162" s="126"/>
      <c r="R162" s="126"/>
      <c r="S162" s="126"/>
      <c r="T162" s="126"/>
      <c r="U162" s="126"/>
      <c r="V162" s="126"/>
      <c r="W162" s="126"/>
    </row>
    <row r="163" spans="4:23" x14ac:dyDescent="0.4">
      <c r="D163" s="105"/>
      <c r="E163" s="105"/>
      <c r="F163" s="105"/>
      <c r="G163" s="105"/>
      <c r="H163" s="105"/>
      <c r="I163" s="105"/>
      <c r="J163" s="105"/>
      <c r="P163" s="126"/>
      <c r="Q163" s="126"/>
      <c r="R163" s="126"/>
      <c r="S163" s="126"/>
      <c r="T163" s="126"/>
      <c r="U163" s="126"/>
      <c r="V163" s="126"/>
      <c r="W163" s="126"/>
    </row>
    <row r="164" spans="4:23" x14ac:dyDescent="0.4">
      <c r="D164" s="105"/>
      <c r="E164" s="105"/>
      <c r="F164" s="105"/>
      <c r="G164" s="105"/>
      <c r="H164" s="105"/>
      <c r="I164" s="105"/>
      <c r="J164" s="105"/>
      <c r="P164" s="126"/>
      <c r="Q164" s="126"/>
      <c r="R164" s="126"/>
      <c r="S164" s="126"/>
      <c r="T164" s="126"/>
      <c r="U164" s="126"/>
      <c r="V164" s="126"/>
      <c r="W164" s="126"/>
    </row>
    <row r="165" spans="4:23" x14ac:dyDescent="0.4">
      <c r="D165" s="105"/>
      <c r="E165" s="105"/>
      <c r="F165" s="105"/>
      <c r="G165" s="105"/>
      <c r="H165" s="105"/>
      <c r="I165" s="105"/>
      <c r="J165" s="105"/>
      <c r="P165" s="126"/>
      <c r="Q165" s="126"/>
      <c r="R165" s="126"/>
      <c r="S165" s="126"/>
      <c r="T165" s="126"/>
      <c r="U165" s="126"/>
      <c r="V165" s="126"/>
      <c r="W165" s="126"/>
    </row>
    <row r="166" spans="4:23" x14ac:dyDescent="0.4">
      <c r="D166" s="105"/>
      <c r="E166" s="105"/>
      <c r="F166" s="105"/>
      <c r="G166" s="105"/>
      <c r="H166" s="105"/>
      <c r="I166" s="105"/>
      <c r="J166" s="105"/>
      <c r="P166" s="126"/>
      <c r="Q166" s="126"/>
      <c r="R166" s="126"/>
      <c r="S166" s="126"/>
      <c r="T166" s="126"/>
      <c r="U166" s="126"/>
      <c r="V166" s="126"/>
      <c r="W166" s="126"/>
    </row>
    <row r="167" spans="4:23" x14ac:dyDescent="0.4">
      <c r="D167" s="105"/>
      <c r="E167" s="105"/>
      <c r="F167" s="105"/>
      <c r="G167" s="105"/>
      <c r="H167" s="105"/>
      <c r="I167" s="105"/>
      <c r="J167" s="105"/>
      <c r="P167" s="126"/>
      <c r="Q167" s="126"/>
      <c r="R167" s="126"/>
      <c r="S167" s="126"/>
      <c r="T167" s="126"/>
      <c r="U167" s="126"/>
      <c r="V167" s="126"/>
      <c r="W167" s="126"/>
    </row>
    <row r="168" spans="4:23" x14ac:dyDescent="0.4">
      <c r="D168" s="105"/>
      <c r="E168" s="105"/>
      <c r="F168" s="105"/>
      <c r="G168" s="105"/>
      <c r="H168" s="105"/>
      <c r="I168" s="105"/>
      <c r="J168" s="105"/>
      <c r="P168" s="126"/>
      <c r="Q168" s="126"/>
      <c r="R168" s="126"/>
      <c r="S168" s="126"/>
      <c r="T168" s="126"/>
      <c r="U168" s="126"/>
      <c r="V168" s="126"/>
      <c r="W168" s="126"/>
    </row>
    <row r="169" spans="4:23" x14ac:dyDescent="0.4">
      <c r="D169" s="105"/>
      <c r="E169" s="105"/>
      <c r="F169" s="105"/>
      <c r="G169" s="105"/>
      <c r="H169" s="105"/>
      <c r="I169" s="105"/>
      <c r="J169" s="105"/>
      <c r="P169" s="126"/>
      <c r="Q169" s="126"/>
      <c r="R169" s="126"/>
      <c r="S169" s="126"/>
      <c r="T169" s="126"/>
      <c r="U169" s="126"/>
      <c r="V169" s="126"/>
      <c r="W169" s="126"/>
    </row>
    <row r="170" spans="4:23" x14ac:dyDescent="0.4">
      <c r="D170" s="105"/>
      <c r="E170" s="105"/>
      <c r="F170" s="105"/>
      <c r="G170" s="105"/>
      <c r="H170" s="105"/>
      <c r="I170" s="105"/>
      <c r="J170" s="105"/>
      <c r="P170" s="126"/>
      <c r="Q170" s="126"/>
      <c r="R170" s="126"/>
      <c r="S170" s="126"/>
      <c r="T170" s="126"/>
      <c r="U170" s="126"/>
      <c r="V170" s="126"/>
      <c r="W170" s="126"/>
    </row>
    <row r="171" spans="4:23" x14ac:dyDescent="0.4">
      <c r="D171" s="105"/>
      <c r="E171" s="105"/>
      <c r="F171" s="105"/>
      <c r="G171" s="105"/>
      <c r="H171" s="105"/>
      <c r="I171" s="105"/>
      <c r="J171" s="105"/>
      <c r="P171" s="126"/>
      <c r="Q171" s="126"/>
      <c r="R171" s="126"/>
      <c r="S171" s="126"/>
      <c r="T171" s="126"/>
      <c r="U171" s="126"/>
      <c r="V171" s="126"/>
      <c r="W171" s="126"/>
    </row>
    <row r="172" spans="4:23" x14ac:dyDescent="0.4">
      <c r="D172" s="105"/>
      <c r="E172" s="105"/>
      <c r="F172" s="105"/>
      <c r="G172" s="105"/>
      <c r="H172" s="105"/>
      <c r="I172" s="105"/>
      <c r="J172" s="105"/>
      <c r="P172" s="126"/>
      <c r="Q172" s="126"/>
      <c r="R172" s="126"/>
      <c r="S172" s="126"/>
      <c r="T172" s="126"/>
      <c r="U172" s="126"/>
      <c r="V172" s="126"/>
      <c r="W172" s="126"/>
    </row>
    <row r="173" spans="4:23" x14ac:dyDescent="0.4">
      <c r="D173" s="105"/>
      <c r="E173" s="105"/>
      <c r="F173" s="105"/>
      <c r="G173" s="105"/>
      <c r="H173" s="105"/>
      <c r="I173" s="105"/>
      <c r="J173" s="105"/>
      <c r="P173" s="126"/>
      <c r="Q173" s="126"/>
      <c r="R173" s="126"/>
      <c r="S173" s="126"/>
      <c r="T173" s="126"/>
      <c r="U173" s="126"/>
      <c r="V173" s="126"/>
      <c r="W173" s="126"/>
    </row>
    <row r="174" spans="4:23" x14ac:dyDescent="0.4">
      <c r="D174" s="105"/>
      <c r="E174" s="105"/>
      <c r="F174" s="105"/>
      <c r="G174" s="105"/>
      <c r="H174" s="105"/>
      <c r="I174" s="105"/>
      <c r="J174" s="105"/>
      <c r="P174" s="126"/>
      <c r="Q174" s="126"/>
      <c r="R174" s="126"/>
      <c r="S174" s="126"/>
      <c r="T174" s="126"/>
      <c r="U174" s="126"/>
      <c r="V174" s="126"/>
      <c r="W174" s="126"/>
    </row>
    <row r="175" spans="4:23" x14ac:dyDescent="0.4">
      <c r="D175" s="105"/>
      <c r="E175" s="105"/>
      <c r="F175" s="105"/>
      <c r="G175" s="105"/>
      <c r="H175" s="105"/>
      <c r="I175" s="105"/>
      <c r="J175" s="105"/>
      <c r="P175" s="126"/>
      <c r="Q175" s="126"/>
      <c r="R175" s="126"/>
      <c r="S175" s="126"/>
      <c r="T175" s="126"/>
      <c r="U175" s="126"/>
      <c r="V175" s="126"/>
      <c r="W175" s="126"/>
    </row>
    <row r="176" spans="4:23" x14ac:dyDescent="0.4">
      <c r="D176" s="105"/>
      <c r="E176" s="105"/>
      <c r="F176" s="105"/>
      <c r="G176" s="105"/>
      <c r="H176" s="105"/>
      <c r="I176" s="105"/>
      <c r="J176" s="105"/>
      <c r="P176" s="126"/>
      <c r="Q176" s="126"/>
      <c r="R176" s="126"/>
      <c r="S176" s="126"/>
      <c r="T176" s="126"/>
      <c r="U176" s="126"/>
      <c r="V176" s="126"/>
      <c r="W176" s="126"/>
    </row>
    <row r="177" spans="4:23" x14ac:dyDescent="0.4">
      <c r="D177" s="105"/>
      <c r="E177" s="105"/>
      <c r="F177" s="105"/>
      <c r="G177" s="105"/>
      <c r="H177" s="105"/>
      <c r="I177" s="105"/>
      <c r="J177" s="105"/>
      <c r="P177" s="126"/>
      <c r="Q177" s="126"/>
      <c r="R177" s="126"/>
      <c r="S177" s="126"/>
      <c r="T177" s="126"/>
      <c r="U177" s="126"/>
      <c r="V177" s="126"/>
      <c r="W177" s="126"/>
    </row>
    <row r="178" spans="4:23" x14ac:dyDescent="0.4">
      <c r="D178" s="105"/>
      <c r="E178" s="105"/>
      <c r="F178" s="105"/>
      <c r="G178" s="105"/>
      <c r="H178" s="105"/>
      <c r="I178" s="105"/>
      <c r="J178" s="105"/>
      <c r="P178" s="126"/>
      <c r="Q178" s="126"/>
      <c r="R178" s="126"/>
      <c r="S178" s="126"/>
      <c r="T178" s="126"/>
      <c r="U178" s="126"/>
      <c r="V178" s="126"/>
      <c r="W178" s="126"/>
    </row>
    <row r="179" spans="4:23" x14ac:dyDescent="0.4">
      <c r="D179" s="105"/>
      <c r="E179" s="105"/>
      <c r="F179" s="105"/>
      <c r="G179" s="105"/>
      <c r="H179" s="105"/>
      <c r="I179" s="105"/>
      <c r="J179" s="105"/>
      <c r="P179" s="126"/>
      <c r="Q179" s="126"/>
      <c r="R179" s="126"/>
      <c r="S179" s="126"/>
      <c r="T179" s="126"/>
      <c r="U179" s="126"/>
      <c r="V179" s="126"/>
      <c r="W179" s="126"/>
    </row>
    <row r="180" spans="4:23" x14ac:dyDescent="0.4">
      <c r="D180" s="105"/>
      <c r="E180" s="105"/>
      <c r="F180" s="105"/>
      <c r="G180" s="105"/>
      <c r="H180" s="105"/>
      <c r="I180" s="105"/>
      <c r="J180" s="105"/>
      <c r="P180" s="126"/>
      <c r="Q180" s="126"/>
      <c r="R180" s="126"/>
      <c r="S180" s="126"/>
      <c r="T180" s="126"/>
      <c r="U180" s="126"/>
      <c r="V180" s="126"/>
      <c r="W180" s="126"/>
    </row>
    <row r="181" spans="4:23" x14ac:dyDescent="0.4">
      <c r="D181" s="105"/>
      <c r="E181" s="105"/>
      <c r="F181" s="105"/>
      <c r="G181" s="105"/>
      <c r="H181" s="105"/>
      <c r="I181" s="105"/>
      <c r="J181" s="105"/>
      <c r="P181" s="126"/>
      <c r="Q181" s="126"/>
      <c r="R181" s="126"/>
      <c r="S181" s="126"/>
      <c r="T181" s="126"/>
      <c r="U181" s="126"/>
      <c r="V181" s="126"/>
      <c r="W181" s="126"/>
    </row>
    <row r="182" spans="4:23" x14ac:dyDescent="0.4">
      <c r="D182" s="105"/>
      <c r="E182" s="105"/>
      <c r="F182" s="105"/>
      <c r="G182" s="105"/>
      <c r="H182" s="105"/>
      <c r="I182" s="105"/>
      <c r="J182" s="105"/>
      <c r="P182" s="126"/>
      <c r="Q182" s="126"/>
      <c r="R182" s="126"/>
      <c r="S182" s="126"/>
      <c r="T182" s="126"/>
      <c r="U182" s="126"/>
      <c r="V182" s="126"/>
      <c r="W182" s="126"/>
    </row>
    <row r="183" spans="4:23" x14ac:dyDescent="0.4">
      <c r="D183" s="105"/>
      <c r="E183" s="105"/>
      <c r="F183" s="105"/>
      <c r="G183" s="105"/>
      <c r="H183" s="105"/>
      <c r="I183" s="105"/>
      <c r="J183" s="105"/>
      <c r="P183" s="126"/>
      <c r="Q183" s="126"/>
      <c r="R183" s="126"/>
      <c r="S183" s="126"/>
      <c r="T183" s="126"/>
      <c r="U183" s="126"/>
      <c r="V183" s="126"/>
      <c r="W183" s="126"/>
    </row>
    <row r="184" spans="4:23" x14ac:dyDescent="0.4">
      <c r="D184" s="105"/>
      <c r="E184" s="105"/>
      <c r="F184" s="105"/>
      <c r="G184" s="105"/>
      <c r="H184" s="105"/>
      <c r="I184" s="105"/>
      <c r="J184" s="105"/>
      <c r="P184" s="126"/>
      <c r="Q184" s="126"/>
      <c r="R184" s="126"/>
      <c r="S184" s="126"/>
      <c r="T184" s="126"/>
      <c r="U184" s="126"/>
      <c r="V184" s="126"/>
      <c r="W184" s="126"/>
    </row>
    <row r="185" spans="4:23" x14ac:dyDescent="0.4">
      <c r="D185" s="105"/>
      <c r="E185" s="105"/>
      <c r="F185" s="105"/>
      <c r="G185" s="105"/>
      <c r="H185" s="105"/>
      <c r="I185" s="105"/>
      <c r="J185" s="105"/>
      <c r="P185" s="126"/>
      <c r="Q185" s="126"/>
      <c r="R185" s="126"/>
      <c r="S185" s="126"/>
      <c r="T185" s="126"/>
      <c r="U185" s="126"/>
      <c r="V185" s="126"/>
      <c r="W185" s="126"/>
    </row>
    <row r="186" spans="4:23" x14ac:dyDescent="0.4">
      <c r="D186" s="105"/>
      <c r="E186" s="105"/>
      <c r="F186" s="105"/>
      <c r="G186" s="105"/>
      <c r="H186" s="105"/>
      <c r="I186" s="105"/>
      <c r="J186" s="105"/>
      <c r="P186" s="126"/>
      <c r="Q186" s="126"/>
      <c r="R186" s="126"/>
      <c r="S186" s="126"/>
      <c r="T186" s="126"/>
      <c r="U186" s="126"/>
      <c r="V186" s="126"/>
      <c r="W186" s="126"/>
    </row>
    <row r="187" spans="4:23" x14ac:dyDescent="0.4">
      <c r="D187" s="105"/>
      <c r="E187" s="105"/>
      <c r="F187" s="105"/>
      <c r="G187" s="105"/>
      <c r="H187" s="105"/>
      <c r="I187" s="105"/>
      <c r="J187" s="105"/>
      <c r="P187" s="126"/>
      <c r="Q187" s="126"/>
      <c r="R187" s="126"/>
      <c r="S187" s="126"/>
      <c r="T187" s="126"/>
      <c r="U187" s="126"/>
      <c r="V187" s="126"/>
      <c r="W187" s="126"/>
    </row>
    <row r="188" spans="4:23" x14ac:dyDescent="0.4">
      <c r="D188" s="105"/>
      <c r="E188" s="105"/>
      <c r="F188" s="105"/>
      <c r="G188" s="105"/>
      <c r="H188" s="105"/>
      <c r="I188" s="105"/>
      <c r="J188" s="105"/>
      <c r="P188" s="126"/>
      <c r="Q188" s="126"/>
      <c r="R188" s="126"/>
      <c r="S188" s="126"/>
      <c r="T188" s="126"/>
      <c r="U188" s="126"/>
      <c r="V188" s="126"/>
      <c r="W188" s="126"/>
    </row>
    <row r="189" spans="4:23" x14ac:dyDescent="0.4">
      <c r="D189" s="105"/>
      <c r="E189" s="105"/>
      <c r="F189" s="105"/>
      <c r="G189" s="105"/>
      <c r="H189" s="105"/>
      <c r="I189" s="105"/>
      <c r="J189" s="105"/>
      <c r="P189" s="126"/>
      <c r="Q189" s="126"/>
      <c r="R189" s="126"/>
      <c r="S189" s="126"/>
      <c r="T189" s="126"/>
      <c r="U189" s="126"/>
      <c r="V189" s="126"/>
      <c r="W189" s="126"/>
    </row>
    <row r="190" spans="4:23" x14ac:dyDescent="0.4">
      <c r="D190" s="105"/>
      <c r="E190" s="105"/>
      <c r="F190" s="105"/>
      <c r="G190" s="105"/>
      <c r="H190" s="105"/>
      <c r="I190" s="105"/>
      <c r="J190" s="105"/>
      <c r="P190" s="126"/>
      <c r="Q190" s="126"/>
      <c r="R190" s="126"/>
      <c r="S190" s="126"/>
      <c r="T190" s="126"/>
      <c r="U190" s="126"/>
      <c r="V190" s="126"/>
      <c r="W190" s="126"/>
    </row>
    <row r="191" spans="4:23" x14ac:dyDescent="0.4">
      <c r="D191" s="105"/>
      <c r="E191" s="105"/>
      <c r="F191" s="105"/>
      <c r="G191" s="105"/>
      <c r="H191" s="105"/>
      <c r="I191" s="105"/>
      <c r="J191" s="105"/>
      <c r="P191" s="126"/>
      <c r="Q191" s="126"/>
      <c r="R191" s="126"/>
      <c r="S191" s="126"/>
      <c r="T191" s="126"/>
      <c r="U191" s="126"/>
      <c r="V191" s="126"/>
      <c r="W191" s="126"/>
    </row>
    <row r="192" spans="4:23" x14ac:dyDescent="0.4">
      <c r="D192" s="105"/>
      <c r="E192" s="105"/>
      <c r="F192" s="105"/>
      <c r="G192" s="105"/>
      <c r="H192" s="105"/>
      <c r="I192" s="105"/>
      <c r="J192" s="105"/>
      <c r="P192" s="126"/>
      <c r="Q192" s="126"/>
      <c r="R192" s="126"/>
      <c r="S192" s="126"/>
      <c r="T192" s="126"/>
      <c r="U192" s="126"/>
      <c r="V192" s="126"/>
      <c r="W192" s="126"/>
    </row>
    <row r="193" spans="4:23" x14ac:dyDescent="0.4">
      <c r="D193" s="105"/>
      <c r="E193" s="105"/>
      <c r="F193" s="105"/>
      <c r="G193" s="105"/>
      <c r="H193" s="105"/>
      <c r="I193" s="105"/>
      <c r="J193" s="105"/>
      <c r="P193" s="126"/>
      <c r="Q193" s="126"/>
      <c r="R193" s="126"/>
      <c r="S193" s="126"/>
      <c r="T193" s="126"/>
      <c r="U193" s="126"/>
      <c r="V193" s="126"/>
      <c r="W193" s="126"/>
    </row>
    <row r="194" spans="4:23" x14ac:dyDescent="0.4">
      <c r="D194" s="105"/>
      <c r="E194" s="105"/>
      <c r="F194" s="105"/>
      <c r="G194" s="105"/>
      <c r="H194" s="105"/>
      <c r="I194" s="105"/>
      <c r="J194" s="105"/>
      <c r="P194" s="126"/>
      <c r="Q194" s="126"/>
      <c r="R194" s="126"/>
      <c r="S194" s="126"/>
      <c r="T194" s="126"/>
      <c r="U194" s="126"/>
      <c r="V194" s="126"/>
      <c r="W194" s="126"/>
    </row>
    <row r="195" spans="4:23" x14ac:dyDescent="0.4">
      <c r="D195" s="105"/>
      <c r="E195" s="105"/>
      <c r="F195" s="105"/>
      <c r="G195" s="105"/>
      <c r="H195" s="105"/>
      <c r="I195" s="105"/>
      <c r="J195" s="105"/>
      <c r="P195" s="126"/>
      <c r="Q195" s="126"/>
      <c r="R195" s="126"/>
      <c r="S195" s="126"/>
      <c r="T195" s="126"/>
      <c r="U195" s="126"/>
      <c r="V195" s="126"/>
      <c r="W195" s="126"/>
    </row>
    <row r="196" spans="4:23" x14ac:dyDescent="0.4">
      <c r="D196" s="105"/>
      <c r="E196" s="105"/>
      <c r="F196" s="105"/>
      <c r="G196" s="105"/>
      <c r="H196" s="105"/>
      <c r="I196" s="105"/>
      <c r="J196" s="105"/>
      <c r="P196" s="126"/>
      <c r="Q196" s="126"/>
      <c r="R196" s="126"/>
      <c r="S196" s="126"/>
      <c r="T196" s="126"/>
      <c r="U196" s="126"/>
      <c r="V196" s="126"/>
      <c r="W196" s="126"/>
    </row>
    <row r="197" spans="4:23" x14ac:dyDescent="0.4">
      <c r="D197" s="105"/>
      <c r="E197" s="105"/>
      <c r="F197" s="105"/>
      <c r="G197" s="105"/>
      <c r="H197" s="105"/>
      <c r="I197" s="105"/>
      <c r="J197" s="105"/>
      <c r="P197" s="126"/>
      <c r="Q197" s="126"/>
      <c r="R197" s="126"/>
      <c r="S197" s="126"/>
      <c r="T197" s="126"/>
      <c r="U197" s="126"/>
      <c r="V197" s="126"/>
      <c r="W197" s="126"/>
    </row>
    <row r="198" spans="4:23" x14ac:dyDescent="0.4">
      <c r="D198" s="105"/>
      <c r="E198" s="105"/>
      <c r="F198" s="105"/>
      <c r="G198" s="105"/>
      <c r="H198" s="105"/>
      <c r="I198" s="105"/>
      <c r="J198" s="105"/>
      <c r="P198" s="126"/>
      <c r="Q198" s="126"/>
      <c r="R198" s="126"/>
      <c r="S198" s="126"/>
      <c r="T198" s="126"/>
      <c r="U198" s="126"/>
      <c r="V198" s="126"/>
      <c r="W198" s="126"/>
    </row>
    <row r="199" spans="4:23" x14ac:dyDescent="0.4">
      <c r="D199" s="105"/>
      <c r="E199" s="105"/>
      <c r="F199" s="105"/>
      <c r="G199" s="105"/>
      <c r="H199" s="105"/>
      <c r="I199" s="105"/>
      <c r="J199" s="105"/>
      <c r="P199" s="126"/>
      <c r="Q199" s="126"/>
      <c r="R199" s="126"/>
      <c r="S199" s="126"/>
      <c r="T199" s="126"/>
      <c r="U199" s="126"/>
      <c r="V199" s="126"/>
      <c r="W199" s="126"/>
    </row>
    <row r="200" spans="4:23" x14ac:dyDescent="0.4">
      <c r="D200" s="105"/>
      <c r="E200" s="105"/>
      <c r="F200" s="105"/>
      <c r="G200" s="105"/>
      <c r="H200" s="105"/>
      <c r="I200" s="105"/>
      <c r="J200" s="105"/>
      <c r="P200" s="126"/>
      <c r="Q200" s="126"/>
      <c r="R200" s="126"/>
      <c r="S200" s="126"/>
      <c r="T200" s="126"/>
      <c r="U200" s="126"/>
      <c r="V200" s="126"/>
      <c r="W200" s="126"/>
    </row>
    <row r="201" spans="4:23" x14ac:dyDescent="0.4">
      <c r="D201" s="105"/>
      <c r="E201" s="105"/>
      <c r="F201" s="105"/>
      <c r="G201" s="105"/>
      <c r="H201" s="105"/>
      <c r="I201" s="105"/>
      <c r="J201" s="105"/>
      <c r="P201" s="126"/>
      <c r="Q201" s="126"/>
      <c r="R201" s="126"/>
      <c r="S201" s="126"/>
      <c r="T201" s="126"/>
      <c r="U201" s="126"/>
      <c r="V201" s="126"/>
      <c r="W201" s="126"/>
    </row>
    <row r="202" spans="4:23" x14ac:dyDescent="0.4">
      <c r="D202" s="105"/>
      <c r="E202" s="105"/>
      <c r="F202" s="105"/>
      <c r="G202" s="105"/>
      <c r="H202" s="105"/>
      <c r="I202" s="105"/>
      <c r="J202" s="105"/>
      <c r="P202" s="126"/>
      <c r="Q202" s="126"/>
      <c r="R202" s="126"/>
      <c r="S202" s="126"/>
      <c r="T202" s="126"/>
      <c r="U202" s="126"/>
      <c r="V202" s="126"/>
      <c r="W202" s="126"/>
    </row>
    <row r="203" spans="4:23" x14ac:dyDescent="0.4">
      <c r="D203" s="105"/>
      <c r="E203" s="105"/>
      <c r="F203" s="105"/>
      <c r="G203" s="105"/>
      <c r="H203" s="105"/>
      <c r="I203" s="105"/>
      <c r="J203" s="105"/>
      <c r="P203" s="126"/>
      <c r="Q203" s="126"/>
      <c r="R203" s="126"/>
      <c r="S203" s="126"/>
      <c r="T203" s="126"/>
      <c r="U203" s="126"/>
      <c r="V203" s="126"/>
      <c r="W203" s="126"/>
    </row>
    <row r="204" spans="4:23" x14ac:dyDescent="0.4">
      <c r="D204" s="105"/>
      <c r="E204" s="105"/>
      <c r="F204" s="105"/>
      <c r="G204" s="105"/>
      <c r="H204" s="105"/>
      <c r="I204" s="105"/>
      <c r="J204" s="105"/>
      <c r="P204" s="126"/>
      <c r="Q204" s="126"/>
      <c r="R204" s="126"/>
      <c r="S204" s="126"/>
      <c r="T204" s="126"/>
      <c r="U204" s="126"/>
      <c r="V204" s="126"/>
      <c r="W204" s="126"/>
    </row>
    <row r="205" spans="4:23" x14ac:dyDescent="0.4">
      <c r="D205" s="105"/>
      <c r="E205" s="105"/>
      <c r="F205" s="105"/>
      <c r="G205" s="105"/>
      <c r="H205" s="105"/>
      <c r="I205" s="105"/>
      <c r="J205" s="105"/>
      <c r="P205" s="126"/>
      <c r="Q205" s="126"/>
      <c r="R205" s="126"/>
      <c r="S205" s="126"/>
      <c r="T205" s="126"/>
      <c r="U205" s="126"/>
      <c r="V205" s="126"/>
      <c r="W205" s="126"/>
    </row>
    <row r="206" spans="4:23" x14ac:dyDescent="0.4">
      <c r="D206" s="105"/>
      <c r="E206" s="105"/>
      <c r="F206" s="105"/>
      <c r="G206" s="105"/>
      <c r="H206" s="105"/>
      <c r="I206" s="105"/>
      <c r="J206" s="105"/>
      <c r="P206" s="126"/>
      <c r="Q206" s="126"/>
      <c r="R206" s="126"/>
      <c r="S206" s="126"/>
      <c r="T206" s="126"/>
      <c r="U206" s="126"/>
      <c r="V206" s="126"/>
      <c r="W206" s="126"/>
    </row>
    <row r="207" spans="4:23" x14ac:dyDescent="0.4">
      <c r="D207" s="105"/>
      <c r="E207" s="105"/>
      <c r="F207" s="105"/>
      <c r="G207" s="105"/>
      <c r="H207" s="105"/>
      <c r="I207" s="105"/>
      <c r="J207" s="105"/>
      <c r="P207" s="126"/>
      <c r="Q207" s="126"/>
      <c r="R207" s="126"/>
      <c r="S207" s="126"/>
      <c r="T207" s="126"/>
      <c r="U207" s="126"/>
      <c r="V207" s="126"/>
      <c r="W207" s="126"/>
    </row>
    <row r="208" spans="4:23" x14ac:dyDescent="0.4">
      <c r="D208" s="105"/>
      <c r="E208" s="105"/>
      <c r="F208" s="105"/>
      <c r="G208" s="105"/>
      <c r="H208" s="105"/>
      <c r="I208" s="105"/>
      <c r="J208" s="105"/>
      <c r="P208" s="126"/>
      <c r="Q208" s="126"/>
      <c r="R208" s="126"/>
      <c r="S208" s="126"/>
      <c r="T208" s="126"/>
      <c r="U208" s="126"/>
      <c r="V208" s="126"/>
      <c r="W208" s="126"/>
    </row>
    <row r="209" spans="4:23" x14ac:dyDescent="0.4">
      <c r="D209" s="105"/>
      <c r="E209" s="105"/>
      <c r="F209" s="105"/>
      <c r="G209" s="105"/>
      <c r="H209" s="105"/>
      <c r="I209" s="105"/>
      <c r="J209" s="105"/>
      <c r="P209" s="126"/>
      <c r="Q209" s="126"/>
      <c r="R209" s="126"/>
      <c r="S209" s="126"/>
      <c r="T209" s="126"/>
      <c r="U209" s="126"/>
      <c r="V209" s="126"/>
      <c r="W209" s="126"/>
    </row>
    <row r="210" spans="4:23" x14ac:dyDescent="0.4">
      <c r="D210" s="105"/>
      <c r="E210" s="105"/>
      <c r="F210" s="105"/>
      <c r="G210" s="105"/>
      <c r="H210" s="105"/>
      <c r="I210" s="105"/>
      <c r="J210" s="105"/>
      <c r="P210" s="126"/>
      <c r="Q210" s="126"/>
      <c r="R210" s="126"/>
      <c r="S210" s="126"/>
      <c r="T210" s="126"/>
      <c r="U210" s="126"/>
      <c r="V210" s="126"/>
      <c r="W210" s="126"/>
    </row>
    <row r="211" spans="4:23" x14ac:dyDescent="0.4">
      <c r="D211" s="105"/>
      <c r="E211" s="105"/>
      <c r="F211" s="105"/>
      <c r="G211" s="105"/>
      <c r="H211" s="105"/>
      <c r="I211" s="105"/>
      <c r="J211" s="105"/>
      <c r="P211" s="126"/>
      <c r="Q211" s="126"/>
      <c r="R211" s="126"/>
      <c r="S211" s="126"/>
      <c r="T211" s="126"/>
      <c r="U211" s="126"/>
      <c r="V211" s="126"/>
      <c r="W211" s="126"/>
    </row>
    <row r="212" spans="4:23" x14ac:dyDescent="0.4">
      <c r="D212" s="105"/>
      <c r="E212" s="105"/>
      <c r="F212" s="105"/>
      <c r="G212" s="105"/>
      <c r="H212" s="105"/>
      <c r="I212" s="105"/>
      <c r="J212" s="105"/>
      <c r="P212" s="126"/>
      <c r="Q212" s="126"/>
      <c r="R212" s="126"/>
      <c r="S212" s="126"/>
      <c r="T212" s="126"/>
      <c r="U212" s="126"/>
      <c r="V212" s="126"/>
      <c r="W212" s="126"/>
    </row>
    <row r="213" spans="4:23" x14ac:dyDescent="0.4">
      <c r="D213" s="105"/>
      <c r="E213" s="105"/>
      <c r="F213" s="105"/>
      <c r="G213" s="105"/>
      <c r="H213" s="105"/>
      <c r="I213" s="105"/>
      <c r="J213" s="105"/>
      <c r="P213" s="126"/>
      <c r="Q213" s="126"/>
      <c r="R213" s="126"/>
      <c r="S213" s="126"/>
      <c r="T213" s="126"/>
      <c r="U213" s="126"/>
      <c r="V213" s="126"/>
      <c r="W213" s="126"/>
    </row>
    <row r="214" spans="4:23" x14ac:dyDescent="0.4">
      <c r="D214" s="105"/>
      <c r="E214" s="105"/>
      <c r="F214" s="105"/>
      <c r="G214" s="105"/>
      <c r="H214" s="105"/>
      <c r="I214" s="105"/>
      <c r="J214" s="105"/>
      <c r="P214" s="126"/>
      <c r="Q214" s="126"/>
      <c r="R214" s="126"/>
      <c r="S214" s="126"/>
      <c r="T214" s="126"/>
      <c r="U214" s="126"/>
      <c r="V214" s="126"/>
      <c r="W214" s="126"/>
    </row>
    <row r="215" spans="4:23" x14ac:dyDescent="0.4">
      <c r="D215" s="105"/>
      <c r="E215" s="105"/>
      <c r="F215" s="105"/>
      <c r="G215" s="105"/>
      <c r="H215" s="105"/>
      <c r="I215" s="105"/>
      <c r="J215" s="105"/>
      <c r="P215" s="126"/>
      <c r="Q215" s="126"/>
      <c r="R215" s="126"/>
      <c r="S215" s="126"/>
      <c r="T215" s="126"/>
      <c r="U215" s="126"/>
      <c r="V215" s="126"/>
      <c r="W215" s="126"/>
    </row>
    <row r="216" spans="4:23" x14ac:dyDescent="0.4">
      <c r="D216" s="105"/>
      <c r="E216" s="105"/>
      <c r="F216" s="105"/>
      <c r="G216" s="105"/>
      <c r="H216" s="105"/>
      <c r="I216" s="105"/>
      <c r="J216" s="105"/>
      <c r="P216" s="126"/>
      <c r="Q216" s="126"/>
      <c r="R216" s="126"/>
      <c r="S216" s="126"/>
      <c r="T216" s="126"/>
      <c r="U216" s="126"/>
      <c r="V216" s="126"/>
      <c r="W216" s="126"/>
    </row>
    <row r="217" spans="4:23" x14ac:dyDescent="0.4">
      <c r="D217" s="105"/>
      <c r="E217" s="105"/>
      <c r="F217" s="105"/>
      <c r="G217" s="105"/>
      <c r="H217" s="105"/>
      <c r="I217" s="105"/>
      <c r="J217" s="105"/>
      <c r="P217" s="126"/>
      <c r="Q217" s="126"/>
      <c r="R217" s="126"/>
      <c r="S217" s="126"/>
      <c r="T217" s="126"/>
      <c r="U217" s="126"/>
      <c r="V217" s="126"/>
      <c r="W217" s="126"/>
    </row>
    <row r="218" spans="4:23" x14ac:dyDescent="0.4">
      <c r="D218" s="105"/>
      <c r="E218" s="105"/>
      <c r="F218" s="105"/>
      <c r="G218" s="105"/>
      <c r="H218" s="105"/>
      <c r="I218" s="105"/>
      <c r="J218" s="105"/>
      <c r="P218" s="126"/>
      <c r="Q218" s="126"/>
      <c r="R218" s="126"/>
      <c r="S218" s="126"/>
      <c r="T218" s="126"/>
      <c r="U218" s="126"/>
      <c r="V218" s="126"/>
      <c r="W218" s="126"/>
    </row>
    <row r="219" spans="4:23" x14ac:dyDescent="0.4">
      <c r="D219" s="105"/>
      <c r="E219" s="105"/>
      <c r="F219" s="105"/>
      <c r="G219" s="105"/>
      <c r="H219" s="105"/>
      <c r="I219" s="105"/>
      <c r="J219" s="105"/>
      <c r="P219" s="126"/>
      <c r="Q219" s="126"/>
      <c r="R219" s="126"/>
      <c r="S219" s="126"/>
      <c r="T219" s="126"/>
      <c r="U219" s="126"/>
      <c r="V219" s="126"/>
      <c r="W219" s="126"/>
    </row>
    <row r="220" spans="4:23" x14ac:dyDescent="0.4">
      <c r="D220" s="105"/>
      <c r="E220" s="105"/>
      <c r="F220" s="105"/>
      <c r="G220" s="105"/>
      <c r="H220" s="105"/>
      <c r="I220" s="105"/>
      <c r="J220" s="105"/>
      <c r="P220" s="126"/>
      <c r="Q220" s="126"/>
      <c r="R220" s="126"/>
      <c r="S220" s="126"/>
      <c r="T220" s="126"/>
      <c r="U220" s="126"/>
      <c r="V220" s="126"/>
      <c r="W220" s="126"/>
    </row>
    <row r="221" spans="4:23" x14ac:dyDescent="0.4">
      <c r="D221" s="105"/>
      <c r="E221" s="105"/>
      <c r="F221" s="105"/>
      <c r="G221" s="105"/>
      <c r="H221" s="105"/>
      <c r="I221" s="105"/>
      <c r="J221" s="105"/>
      <c r="P221" s="126"/>
      <c r="Q221" s="126"/>
      <c r="R221" s="126"/>
      <c r="S221" s="126"/>
      <c r="T221" s="126"/>
      <c r="U221" s="126"/>
      <c r="V221" s="126"/>
      <c r="W221" s="126"/>
    </row>
    <row r="222" spans="4:23" x14ac:dyDescent="0.4">
      <c r="D222" s="105"/>
      <c r="E222" s="105"/>
      <c r="F222" s="105"/>
      <c r="G222" s="105"/>
      <c r="H222" s="105"/>
      <c r="I222" s="105"/>
      <c r="J222" s="105"/>
      <c r="P222" s="126"/>
      <c r="Q222" s="126"/>
      <c r="R222" s="126"/>
      <c r="S222" s="126"/>
      <c r="T222" s="126"/>
      <c r="U222" s="126"/>
      <c r="V222" s="126"/>
      <c r="W222" s="126"/>
    </row>
    <row r="223" spans="4:23" x14ac:dyDescent="0.4">
      <c r="D223" s="105"/>
      <c r="E223" s="105"/>
      <c r="F223" s="105"/>
      <c r="G223" s="105"/>
      <c r="H223" s="105"/>
      <c r="I223" s="105"/>
      <c r="J223" s="105"/>
      <c r="P223" s="126"/>
      <c r="Q223" s="126"/>
      <c r="R223" s="126"/>
      <c r="S223" s="126"/>
      <c r="T223" s="126"/>
      <c r="U223" s="126"/>
      <c r="V223" s="126"/>
      <c r="W223" s="126"/>
    </row>
    <row r="224" spans="4:23" x14ac:dyDescent="0.4">
      <c r="D224" s="105"/>
      <c r="E224" s="105"/>
      <c r="F224" s="105"/>
      <c r="G224" s="105"/>
      <c r="H224" s="105"/>
      <c r="I224" s="105"/>
      <c r="J224" s="105"/>
      <c r="P224" s="126"/>
      <c r="Q224" s="126"/>
      <c r="R224" s="126"/>
      <c r="S224" s="126"/>
      <c r="T224" s="126"/>
      <c r="U224" s="126"/>
      <c r="V224" s="126"/>
      <c r="W224" s="126"/>
    </row>
    <row r="225" spans="4:23" x14ac:dyDescent="0.4">
      <c r="D225" s="105"/>
      <c r="E225" s="105"/>
      <c r="F225" s="105"/>
      <c r="G225" s="105"/>
      <c r="H225" s="105"/>
      <c r="I225" s="105"/>
      <c r="J225" s="105"/>
      <c r="P225" s="126"/>
      <c r="Q225" s="126"/>
      <c r="R225" s="126"/>
      <c r="S225" s="126"/>
      <c r="T225" s="126"/>
      <c r="U225" s="126"/>
      <c r="V225" s="126"/>
      <c r="W225" s="126"/>
    </row>
    <row r="226" spans="4:23" x14ac:dyDescent="0.4">
      <c r="D226" s="105"/>
      <c r="E226" s="105"/>
      <c r="F226" s="105"/>
      <c r="G226" s="105"/>
      <c r="H226" s="105"/>
      <c r="I226" s="105"/>
      <c r="J226" s="105"/>
      <c r="P226" s="126"/>
      <c r="Q226" s="126"/>
      <c r="R226" s="126"/>
      <c r="S226" s="126"/>
      <c r="T226" s="126"/>
      <c r="U226" s="126"/>
      <c r="V226" s="126"/>
      <c r="W226" s="126"/>
    </row>
    <row r="227" spans="4:23" x14ac:dyDescent="0.4">
      <c r="D227" s="105"/>
      <c r="E227" s="105"/>
      <c r="F227" s="105"/>
      <c r="G227" s="105"/>
      <c r="H227" s="105"/>
      <c r="I227" s="105"/>
      <c r="J227" s="105"/>
      <c r="P227" s="126"/>
      <c r="Q227" s="126"/>
      <c r="R227" s="126"/>
      <c r="S227" s="126"/>
      <c r="T227" s="126"/>
      <c r="U227" s="126"/>
      <c r="V227" s="126"/>
      <c r="W227" s="126"/>
    </row>
    <row r="228" spans="4:23" x14ac:dyDescent="0.4">
      <c r="D228" s="105"/>
      <c r="E228" s="105"/>
      <c r="F228" s="105"/>
      <c r="G228" s="105"/>
      <c r="H228" s="105"/>
      <c r="I228" s="105"/>
      <c r="J228" s="105"/>
      <c r="P228" s="126"/>
      <c r="Q228" s="126"/>
      <c r="R228" s="126"/>
      <c r="S228" s="126"/>
      <c r="T228" s="126"/>
      <c r="U228" s="126"/>
      <c r="V228" s="126"/>
      <c r="W228" s="126"/>
    </row>
    <row r="229" spans="4:23" x14ac:dyDescent="0.4">
      <c r="D229" s="105"/>
      <c r="E229" s="105"/>
      <c r="F229" s="105"/>
      <c r="G229" s="105"/>
      <c r="H229" s="105"/>
      <c r="I229" s="105"/>
      <c r="J229" s="105"/>
      <c r="P229" s="126"/>
      <c r="Q229" s="126"/>
      <c r="R229" s="126"/>
      <c r="S229" s="126"/>
      <c r="T229" s="126"/>
      <c r="U229" s="126"/>
      <c r="V229" s="126"/>
      <c r="W229" s="126"/>
    </row>
    <row r="230" spans="4:23" x14ac:dyDescent="0.4">
      <c r="D230" s="105"/>
      <c r="E230" s="105"/>
      <c r="F230" s="105"/>
      <c r="G230" s="105"/>
      <c r="H230" s="105"/>
      <c r="I230" s="105"/>
      <c r="J230" s="105"/>
      <c r="P230" s="126"/>
      <c r="Q230" s="126"/>
      <c r="R230" s="126"/>
      <c r="S230" s="126"/>
      <c r="T230" s="126"/>
      <c r="U230" s="126"/>
      <c r="V230" s="126"/>
      <c r="W230" s="126"/>
    </row>
    <row r="231" spans="4:23" x14ac:dyDescent="0.4">
      <c r="D231" s="105"/>
      <c r="E231" s="105"/>
      <c r="F231" s="105"/>
      <c r="G231" s="105"/>
      <c r="H231" s="105"/>
      <c r="I231" s="105"/>
      <c r="J231" s="105"/>
      <c r="P231" s="126"/>
      <c r="Q231" s="126"/>
      <c r="R231" s="126"/>
      <c r="S231" s="126"/>
      <c r="T231" s="126"/>
      <c r="U231" s="126"/>
      <c r="V231" s="126"/>
      <c r="W231" s="126"/>
    </row>
    <row r="232" spans="4:23" x14ac:dyDescent="0.4">
      <c r="D232" s="105"/>
      <c r="E232" s="105"/>
      <c r="F232" s="105"/>
      <c r="G232" s="105"/>
      <c r="H232" s="105"/>
      <c r="I232" s="105"/>
      <c r="J232" s="105"/>
      <c r="P232" s="126"/>
      <c r="Q232" s="126"/>
      <c r="R232" s="126"/>
      <c r="S232" s="126"/>
      <c r="T232" s="126"/>
      <c r="U232" s="126"/>
      <c r="V232" s="126"/>
      <c r="W232" s="126"/>
    </row>
    <row r="233" spans="4:23" x14ac:dyDescent="0.4">
      <c r="D233" s="105"/>
      <c r="E233" s="105"/>
      <c r="F233" s="105"/>
      <c r="G233" s="105"/>
      <c r="H233" s="105"/>
      <c r="I233" s="105"/>
      <c r="J233" s="105"/>
      <c r="P233" s="126"/>
      <c r="Q233" s="126"/>
      <c r="R233" s="126"/>
      <c r="S233" s="126"/>
      <c r="T233" s="126"/>
      <c r="U233" s="126"/>
      <c r="V233" s="126"/>
      <c r="W233" s="126"/>
    </row>
    <row r="234" spans="4:23" x14ac:dyDescent="0.4">
      <c r="D234" s="105"/>
      <c r="E234" s="105"/>
      <c r="F234" s="105"/>
      <c r="G234" s="105"/>
      <c r="H234" s="105"/>
      <c r="I234" s="105"/>
      <c r="J234" s="105"/>
      <c r="P234" s="126"/>
      <c r="Q234" s="126"/>
      <c r="R234" s="126"/>
      <c r="S234" s="126"/>
      <c r="T234" s="126"/>
      <c r="U234" s="126"/>
      <c r="V234" s="126"/>
      <c r="W234" s="126"/>
    </row>
    <row r="235" spans="4:23" x14ac:dyDescent="0.4">
      <c r="D235" s="105"/>
      <c r="E235" s="105"/>
      <c r="F235" s="105"/>
      <c r="G235" s="105"/>
      <c r="H235" s="105"/>
      <c r="I235" s="105"/>
      <c r="J235" s="105"/>
      <c r="P235" s="126"/>
      <c r="Q235" s="126"/>
      <c r="R235" s="126"/>
      <c r="S235" s="126"/>
      <c r="T235" s="126"/>
      <c r="U235" s="126"/>
      <c r="V235" s="126"/>
      <c r="W235" s="126"/>
    </row>
    <row r="236" spans="4:23" x14ac:dyDescent="0.4">
      <c r="D236" s="105"/>
      <c r="E236" s="105"/>
      <c r="F236" s="105"/>
      <c r="G236" s="105"/>
      <c r="H236" s="105"/>
      <c r="I236" s="105"/>
      <c r="J236" s="105"/>
      <c r="P236" s="126"/>
      <c r="Q236" s="126"/>
      <c r="R236" s="126"/>
      <c r="S236" s="126"/>
      <c r="T236" s="126"/>
      <c r="U236" s="126"/>
      <c r="V236" s="126"/>
      <c r="W236" s="126"/>
    </row>
    <row r="237" spans="4:23" x14ac:dyDescent="0.4">
      <c r="D237" s="105"/>
      <c r="E237" s="105"/>
      <c r="F237" s="105"/>
      <c r="G237" s="105"/>
      <c r="H237" s="105"/>
      <c r="I237" s="105"/>
      <c r="J237" s="105"/>
      <c r="P237" s="126"/>
      <c r="Q237" s="126"/>
      <c r="R237" s="126"/>
      <c r="S237" s="126"/>
      <c r="T237" s="126"/>
      <c r="U237" s="126"/>
      <c r="V237" s="126"/>
      <c r="W237" s="126"/>
    </row>
    <row r="238" spans="4:23" x14ac:dyDescent="0.4">
      <c r="D238" s="105"/>
      <c r="E238" s="105"/>
      <c r="F238" s="105"/>
      <c r="G238" s="105"/>
      <c r="H238" s="105"/>
      <c r="I238" s="105"/>
      <c r="J238" s="105"/>
      <c r="P238" s="126"/>
      <c r="Q238" s="126"/>
      <c r="R238" s="126"/>
      <c r="S238" s="126"/>
      <c r="T238" s="126"/>
      <c r="U238" s="126"/>
      <c r="V238" s="126"/>
      <c r="W238" s="126"/>
    </row>
    <row r="239" spans="4:23" x14ac:dyDescent="0.4">
      <c r="D239" s="105"/>
      <c r="E239" s="105"/>
      <c r="F239" s="105"/>
      <c r="G239" s="105"/>
      <c r="H239" s="105"/>
      <c r="I239" s="105"/>
      <c r="J239" s="105"/>
      <c r="P239" s="126"/>
      <c r="Q239" s="126"/>
      <c r="R239" s="126"/>
      <c r="S239" s="126"/>
      <c r="T239" s="126"/>
      <c r="U239" s="126"/>
      <c r="V239" s="126"/>
      <c r="W239" s="126"/>
    </row>
    <row r="240" spans="4:23" x14ac:dyDescent="0.4">
      <c r="D240" s="105"/>
      <c r="E240" s="105"/>
      <c r="F240" s="105"/>
      <c r="G240" s="105"/>
      <c r="H240" s="105"/>
      <c r="I240" s="105"/>
      <c r="J240" s="105"/>
      <c r="P240" s="126"/>
      <c r="Q240" s="126"/>
      <c r="R240" s="126"/>
      <c r="S240" s="126"/>
      <c r="T240" s="126"/>
      <c r="U240" s="126"/>
      <c r="V240" s="126"/>
      <c r="W240" s="126"/>
    </row>
    <row r="241" spans="4:23" x14ac:dyDescent="0.4">
      <c r="D241" s="105"/>
      <c r="E241" s="105"/>
      <c r="F241" s="105"/>
      <c r="G241" s="105"/>
      <c r="H241" s="105"/>
      <c r="I241" s="105"/>
      <c r="J241" s="105"/>
      <c r="P241" s="126"/>
      <c r="Q241" s="126"/>
      <c r="R241" s="126"/>
      <c r="S241" s="126"/>
      <c r="T241" s="126"/>
      <c r="U241" s="126"/>
      <c r="V241" s="126"/>
      <c r="W241" s="126"/>
    </row>
    <row r="242" spans="4:23" x14ac:dyDescent="0.4">
      <c r="D242" s="105"/>
      <c r="E242" s="105"/>
      <c r="F242" s="105"/>
      <c r="G242" s="105"/>
      <c r="H242" s="105"/>
      <c r="I242" s="105"/>
      <c r="J242" s="105"/>
      <c r="P242" s="126"/>
      <c r="Q242" s="126"/>
      <c r="R242" s="126"/>
      <c r="S242" s="126"/>
      <c r="T242" s="126"/>
      <c r="U242" s="126"/>
      <c r="V242" s="126"/>
      <c r="W242" s="126"/>
    </row>
    <row r="243" spans="4:23" x14ac:dyDescent="0.4">
      <c r="D243" s="105"/>
      <c r="E243" s="105"/>
      <c r="F243" s="105"/>
      <c r="G243" s="105"/>
      <c r="H243" s="105"/>
      <c r="I243" s="105"/>
      <c r="J243" s="105"/>
      <c r="P243" s="126"/>
      <c r="Q243" s="126"/>
      <c r="R243" s="126"/>
      <c r="S243" s="126"/>
      <c r="T243" s="126"/>
      <c r="U243" s="126"/>
      <c r="V243" s="126"/>
      <c r="W243" s="126"/>
    </row>
    <row r="244" spans="4:23" x14ac:dyDescent="0.4">
      <c r="D244" s="105"/>
      <c r="E244" s="105"/>
      <c r="F244" s="105"/>
      <c r="G244" s="105"/>
      <c r="H244" s="105"/>
      <c r="I244" s="105"/>
      <c r="J244" s="105"/>
      <c r="P244" s="126"/>
      <c r="Q244" s="126"/>
      <c r="R244" s="126"/>
      <c r="S244" s="126"/>
      <c r="T244" s="126"/>
      <c r="U244" s="126"/>
      <c r="V244" s="126"/>
      <c r="W244" s="126"/>
    </row>
    <row r="245" spans="4:23" x14ac:dyDescent="0.4">
      <c r="D245" s="105"/>
      <c r="E245" s="105"/>
      <c r="F245" s="105"/>
      <c r="G245" s="105"/>
      <c r="H245" s="105"/>
      <c r="I245" s="105"/>
      <c r="J245" s="105"/>
      <c r="P245" s="126"/>
      <c r="Q245" s="126"/>
      <c r="R245" s="126"/>
      <c r="S245" s="126"/>
      <c r="T245" s="126"/>
      <c r="U245" s="126"/>
      <c r="V245" s="126"/>
      <c r="W245" s="126"/>
    </row>
    <row r="246" spans="4:23" x14ac:dyDescent="0.4">
      <c r="D246" s="105"/>
      <c r="E246" s="105"/>
      <c r="F246" s="105"/>
      <c r="G246" s="105"/>
      <c r="H246" s="105"/>
      <c r="I246" s="105"/>
      <c r="J246" s="105"/>
      <c r="P246" s="126"/>
      <c r="Q246" s="126"/>
      <c r="R246" s="126"/>
      <c r="S246" s="126"/>
      <c r="T246" s="126"/>
      <c r="U246" s="126"/>
      <c r="V246" s="126"/>
      <c r="W246" s="126"/>
    </row>
    <row r="247" spans="4:23" x14ac:dyDescent="0.4">
      <c r="D247" s="105"/>
      <c r="E247" s="105"/>
      <c r="F247" s="105"/>
      <c r="G247" s="105"/>
      <c r="H247" s="105"/>
      <c r="I247" s="105"/>
      <c r="J247" s="105"/>
      <c r="P247" s="126"/>
      <c r="Q247" s="126"/>
      <c r="R247" s="126"/>
      <c r="S247" s="126"/>
      <c r="T247" s="126"/>
      <c r="U247" s="126"/>
      <c r="V247" s="126"/>
      <c r="W247" s="126"/>
    </row>
    <row r="248" spans="4:23" x14ac:dyDescent="0.4">
      <c r="D248" s="105"/>
      <c r="E248" s="105"/>
      <c r="F248" s="105"/>
      <c r="G248" s="105"/>
      <c r="H248" s="105"/>
      <c r="I248" s="105"/>
      <c r="J248" s="105"/>
      <c r="P248" s="126"/>
      <c r="Q248" s="126"/>
      <c r="R248" s="126"/>
      <c r="S248" s="126"/>
      <c r="T248" s="126"/>
      <c r="U248" s="126"/>
      <c r="V248" s="126"/>
      <c r="W248" s="126"/>
    </row>
    <row r="249" spans="4:23" x14ac:dyDescent="0.4">
      <c r="D249" s="105"/>
      <c r="E249" s="105"/>
      <c r="F249" s="105"/>
      <c r="G249" s="105"/>
      <c r="H249" s="105"/>
      <c r="I249" s="105"/>
      <c r="J249" s="105"/>
      <c r="P249" s="126"/>
      <c r="Q249" s="126"/>
      <c r="R249" s="126"/>
      <c r="S249" s="126"/>
      <c r="T249" s="126"/>
      <c r="U249" s="126"/>
      <c r="V249" s="126"/>
      <c r="W249" s="126"/>
    </row>
    <row r="250" spans="4:23" x14ac:dyDescent="0.4">
      <c r="D250" s="105"/>
      <c r="E250" s="105"/>
      <c r="F250" s="105"/>
      <c r="G250" s="105"/>
      <c r="H250" s="105"/>
      <c r="I250" s="105"/>
      <c r="J250" s="105"/>
      <c r="P250" s="126"/>
      <c r="Q250" s="126"/>
      <c r="R250" s="126"/>
      <c r="S250" s="126"/>
      <c r="T250" s="126"/>
      <c r="U250" s="126"/>
      <c r="V250" s="126"/>
      <c r="W250" s="126"/>
    </row>
    <row r="251" spans="4:23" x14ac:dyDescent="0.4">
      <c r="D251" s="105"/>
      <c r="E251" s="105"/>
      <c r="F251" s="105"/>
      <c r="G251" s="105"/>
      <c r="H251" s="105"/>
      <c r="I251" s="105"/>
      <c r="J251" s="105"/>
      <c r="P251" s="126"/>
      <c r="Q251" s="126"/>
      <c r="R251" s="126"/>
      <c r="S251" s="126"/>
      <c r="T251" s="126"/>
      <c r="U251" s="126"/>
      <c r="V251" s="126"/>
      <c r="W251" s="126"/>
    </row>
    <row r="252" spans="4:23" x14ac:dyDescent="0.4">
      <c r="D252" s="105"/>
      <c r="E252" s="105"/>
      <c r="F252" s="105"/>
      <c r="G252" s="105"/>
      <c r="H252" s="105"/>
      <c r="I252" s="105"/>
      <c r="J252" s="105"/>
      <c r="P252" s="126"/>
      <c r="Q252" s="126"/>
      <c r="R252" s="126"/>
      <c r="S252" s="126"/>
      <c r="T252" s="126"/>
      <c r="U252" s="126"/>
      <c r="V252" s="126"/>
      <c r="W252" s="126"/>
    </row>
    <row r="253" spans="4:23" x14ac:dyDescent="0.4">
      <c r="D253" s="105"/>
      <c r="E253" s="105"/>
      <c r="F253" s="105"/>
      <c r="G253" s="105"/>
      <c r="H253" s="105"/>
      <c r="I253" s="105"/>
      <c r="J253" s="105"/>
      <c r="P253" s="126"/>
      <c r="Q253" s="126"/>
      <c r="R253" s="126"/>
      <c r="S253" s="126"/>
      <c r="T253" s="126"/>
      <c r="U253" s="126"/>
      <c r="V253" s="126"/>
      <c r="W253" s="126"/>
    </row>
    <row r="254" spans="4:23" x14ac:dyDescent="0.4">
      <c r="D254" s="105"/>
      <c r="E254" s="105"/>
      <c r="F254" s="105"/>
      <c r="G254" s="105"/>
      <c r="H254" s="105"/>
      <c r="I254" s="105"/>
      <c r="J254" s="105"/>
      <c r="P254" s="126"/>
      <c r="Q254" s="126"/>
      <c r="R254" s="126"/>
      <c r="S254" s="126"/>
      <c r="T254" s="126"/>
      <c r="U254" s="126"/>
      <c r="V254" s="126"/>
      <c r="W254" s="126"/>
    </row>
    <row r="255" spans="4:23" x14ac:dyDescent="0.4">
      <c r="D255" s="105"/>
      <c r="E255" s="105"/>
      <c r="F255" s="105"/>
      <c r="G255" s="105"/>
      <c r="H255" s="105"/>
      <c r="I255" s="105"/>
      <c r="J255" s="105"/>
      <c r="P255" s="126"/>
      <c r="Q255" s="126"/>
      <c r="R255" s="126"/>
      <c r="S255" s="126"/>
      <c r="T255" s="126"/>
      <c r="U255" s="126"/>
      <c r="V255" s="126"/>
      <c r="W255" s="126"/>
    </row>
    <row r="256" spans="4:23" x14ac:dyDescent="0.4">
      <c r="D256" s="105"/>
      <c r="E256" s="105"/>
      <c r="F256" s="105"/>
      <c r="G256" s="105"/>
      <c r="H256" s="105"/>
      <c r="I256" s="105"/>
      <c r="J256" s="105"/>
      <c r="P256" s="126"/>
      <c r="Q256" s="126"/>
      <c r="R256" s="126"/>
      <c r="S256" s="126"/>
      <c r="T256" s="126"/>
      <c r="U256" s="126"/>
      <c r="V256" s="126"/>
      <c r="W256" s="126"/>
    </row>
    <row r="257" spans="4:23" x14ac:dyDescent="0.4">
      <c r="D257" s="105"/>
      <c r="E257" s="105"/>
      <c r="F257" s="105"/>
      <c r="G257" s="105"/>
      <c r="H257" s="105"/>
      <c r="I257" s="105"/>
      <c r="J257" s="105"/>
      <c r="P257" s="126"/>
      <c r="Q257" s="126"/>
      <c r="R257" s="126"/>
      <c r="S257" s="126"/>
      <c r="T257" s="126"/>
      <c r="U257" s="126"/>
      <c r="V257" s="126"/>
      <c r="W257" s="126"/>
    </row>
    <row r="258" spans="4:23" x14ac:dyDescent="0.4">
      <c r="D258" s="105"/>
      <c r="E258" s="105"/>
      <c r="F258" s="105"/>
      <c r="G258" s="105"/>
      <c r="H258" s="105"/>
      <c r="I258" s="105"/>
      <c r="J258" s="105"/>
      <c r="P258" s="126"/>
      <c r="Q258" s="126"/>
      <c r="R258" s="126"/>
      <c r="S258" s="126"/>
      <c r="T258" s="126"/>
      <c r="U258" s="126"/>
      <c r="V258" s="126"/>
      <c r="W258" s="126"/>
    </row>
    <row r="259" spans="4:23" x14ac:dyDescent="0.4">
      <c r="D259" s="105"/>
      <c r="E259" s="105"/>
      <c r="F259" s="105"/>
      <c r="G259" s="105"/>
      <c r="H259" s="105"/>
      <c r="I259" s="105"/>
      <c r="J259" s="105"/>
      <c r="P259" s="126"/>
      <c r="Q259" s="126"/>
      <c r="R259" s="126"/>
      <c r="S259" s="126"/>
      <c r="T259" s="126"/>
      <c r="U259" s="126"/>
      <c r="V259" s="126"/>
      <c r="W259" s="126"/>
    </row>
    <row r="260" spans="4:23" x14ac:dyDescent="0.4">
      <c r="D260" s="105"/>
      <c r="E260" s="105"/>
      <c r="F260" s="105"/>
      <c r="G260" s="105"/>
      <c r="H260" s="105"/>
      <c r="I260" s="105"/>
      <c r="J260" s="105"/>
      <c r="P260" s="126"/>
      <c r="Q260" s="126"/>
      <c r="R260" s="126"/>
      <c r="S260" s="126"/>
      <c r="T260" s="126"/>
      <c r="U260" s="126"/>
      <c r="V260" s="126"/>
      <c r="W260" s="126"/>
    </row>
    <row r="261" spans="4:23" x14ac:dyDescent="0.4">
      <c r="D261" s="105"/>
      <c r="E261" s="105"/>
      <c r="F261" s="105"/>
      <c r="G261" s="105"/>
      <c r="H261" s="105"/>
      <c r="I261" s="105"/>
      <c r="J261" s="105"/>
      <c r="P261" s="126"/>
      <c r="Q261" s="126"/>
      <c r="R261" s="126"/>
      <c r="S261" s="126"/>
      <c r="T261" s="126"/>
      <c r="U261" s="126"/>
      <c r="V261" s="126"/>
      <c r="W261" s="126"/>
    </row>
    <row r="262" spans="4:23" x14ac:dyDescent="0.4">
      <c r="D262" s="105"/>
      <c r="E262" s="105"/>
      <c r="F262" s="105"/>
      <c r="G262" s="105"/>
      <c r="H262" s="105"/>
      <c r="I262" s="105"/>
      <c r="J262" s="105"/>
      <c r="P262" s="126"/>
      <c r="Q262" s="126"/>
      <c r="R262" s="126"/>
      <c r="S262" s="126"/>
      <c r="T262" s="126"/>
      <c r="U262" s="126"/>
      <c r="V262" s="126"/>
      <c r="W262" s="126"/>
    </row>
    <row r="263" spans="4:23" x14ac:dyDescent="0.4">
      <c r="D263" s="105"/>
      <c r="E263" s="105"/>
      <c r="F263" s="105"/>
      <c r="G263" s="105"/>
      <c r="H263" s="105"/>
      <c r="I263" s="105"/>
      <c r="J263" s="105"/>
      <c r="P263" s="126"/>
      <c r="Q263" s="126"/>
      <c r="R263" s="126"/>
      <c r="S263" s="126"/>
      <c r="T263" s="126"/>
      <c r="U263" s="126"/>
      <c r="V263" s="126"/>
      <c r="W263" s="126"/>
    </row>
    <row r="264" spans="4:23" x14ac:dyDescent="0.4">
      <c r="D264" s="105"/>
      <c r="E264" s="105"/>
      <c r="F264" s="105"/>
      <c r="G264" s="105"/>
      <c r="H264" s="105"/>
      <c r="I264" s="105"/>
      <c r="J264" s="105"/>
      <c r="P264" s="126"/>
      <c r="Q264" s="126"/>
      <c r="R264" s="126"/>
      <c r="S264" s="126"/>
      <c r="T264" s="126"/>
      <c r="U264" s="126"/>
      <c r="V264" s="126"/>
      <c r="W264" s="126"/>
    </row>
    <row r="265" spans="4:23" x14ac:dyDescent="0.4">
      <c r="D265" s="105"/>
      <c r="E265" s="105"/>
      <c r="F265" s="105"/>
      <c r="G265" s="105"/>
      <c r="H265" s="105"/>
      <c r="I265" s="105"/>
      <c r="J265" s="105"/>
      <c r="P265" s="126"/>
      <c r="Q265" s="126"/>
      <c r="R265" s="126"/>
      <c r="S265" s="126"/>
      <c r="T265" s="126"/>
      <c r="U265" s="126"/>
      <c r="V265" s="126"/>
      <c r="W265" s="126"/>
    </row>
    <row r="266" spans="4:23" x14ac:dyDescent="0.4">
      <c r="D266" s="105"/>
      <c r="E266" s="105"/>
      <c r="F266" s="105"/>
      <c r="G266" s="105"/>
      <c r="H266" s="105"/>
      <c r="I266" s="105"/>
      <c r="J266" s="105"/>
      <c r="P266" s="126"/>
      <c r="Q266" s="126"/>
      <c r="R266" s="126"/>
      <c r="S266" s="126"/>
      <c r="T266" s="126"/>
      <c r="U266" s="126"/>
      <c r="V266" s="126"/>
      <c r="W266" s="126"/>
    </row>
    <row r="267" spans="4:23" x14ac:dyDescent="0.4">
      <c r="D267" s="105"/>
      <c r="E267" s="105"/>
      <c r="F267" s="105"/>
      <c r="G267" s="105"/>
      <c r="H267" s="105"/>
      <c r="I267" s="105"/>
      <c r="J267" s="105"/>
      <c r="P267" s="126"/>
      <c r="Q267" s="126"/>
      <c r="R267" s="126"/>
      <c r="S267" s="126"/>
      <c r="T267" s="126"/>
      <c r="U267" s="126"/>
      <c r="V267" s="126"/>
      <c r="W267" s="126"/>
    </row>
    <row r="268" spans="4:23" x14ac:dyDescent="0.4">
      <c r="D268" s="105"/>
      <c r="E268" s="105"/>
      <c r="F268" s="105"/>
      <c r="G268" s="105"/>
      <c r="H268" s="105"/>
      <c r="I268" s="105"/>
      <c r="J268" s="105"/>
      <c r="P268" s="126"/>
      <c r="Q268" s="126"/>
      <c r="R268" s="126"/>
      <c r="S268" s="126"/>
      <c r="T268" s="126"/>
      <c r="U268" s="126"/>
      <c r="V268" s="126"/>
      <c r="W268" s="126"/>
    </row>
    <row r="269" spans="4:23" x14ac:dyDescent="0.4">
      <c r="D269" s="105"/>
      <c r="E269" s="105"/>
      <c r="F269" s="105"/>
      <c r="G269" s="105"/>
      <c r="H269" s="105"/>
      <c r="I269" s="105"/>
      <c r="J269" s="105"/>
      <c r="P269" s="126"/>
      <c r="Q269" s="126"/>
      <c r="R269" s="126"/>
      <c r="S269" s="126"/>
      <c r="T269" s="126"/>
      <c r="U269" s="126"/>
      <c r="V269" s="126"/>
      <c r="W269" s="126"/>
    </row>
    <row r="270" spans="4:23" x14ac:dyDescent="0.4">
      <c r="D270" s="105"/>
      <c r="E270" s="105"/>
      <c r="F270" s="105"/>
      <c r="G270" s="105"/>
      <c r="H270" s="105"/>
      <c r="I270" s="105"/>
      <c r="J270" s="105"/>
      <c r="P270" s="126"/>
      <c r="Q270" s="126"/>
      <c r="R270" s="126"/>
      <c r="S270" s="126"/>
      <c r="T270" s="126"/>
      <c r="U270" s="126"/>
      <c r="V270" s="126"/>
      <c r="W270" s="126"/>
    </row>
    <row r="271" spans="4:23" x14ac:dyDescent="0.4">
      <c r="D271" s="105"/>
      <c r="E271" s="105"/>
      <c r="F271" s="105"/>
      <c r="G271" s="105"/>
      <c r="H271" s="105"/>
      <c r="I271" s="105"/>
      <c r="J271" s="105"/>
      <c r="P271" s="126"/>
      <c r="Q271" s="126"/>
      <c r="R271" s="126"/>
      <c r="S271" s="126"/>
      <c r="T271" s="126"/>
      <c r="U271" s="126"/>
      <c r="V271" s="126"/>
      <c r="W271" s="126"/>
    </row>
    <row r="272" spans="4:23" x14ac:dyDescent="0.4">
      <c r="D272" s="105"/>
      <c r="E272" s="105"/>
      <c r="F272" s="105"/>
      <c r="G272" s="105"/>
      <c r="H272" s="105"/>
      <c r="I272" s="105"/>
      <c r="J272" s="105"/>
      <c r="P272" s="126"/>
      <c r="Q272" s="126"/>
      <c r="R272" s="126"/>
      <c r="S272" s="126"/>
      <c r="T272" s="126"/>
      <c r="U272" s="126"/>
      <c r="V272" s="126"/>
      <c r="W272" s="126"/>
    </row>
    <row r="273" spans="4:23" x14ac:dyDescent="0.4">
      <c r="D273" s="105"/>
      <c r="E273" s="105"/>
      <c r="F273" s="105"/>
      <c r="G273" s="105"/>
      <c r="H273" s="105"/>
      <c r="I273" s="105"/>
      <c r="J273" s="105"/>
      <c r="P273" s="126"/>
      <c r="Q273" s="126"/>
      <c r="R273" s="126"/>
      <c r="S273" s="126"/>
      <c r="T273" s="126"/>
      <c r="U273" s="126"/>
      <c r="V273" s="126"/>
      <c r="W273" s="126"/>
    </row>
    <row r="274" spans="4:23" x14ac:dyDescent="0.4">
      <c r="D274" s="105"/>
      <c r="E274" s="105"/>
      <c r="F274" s="105"/>
      <c r="G274" s="105"/>
      <c r="H274" s="105"/>
      <c r="I274" s="105"/>
      <c r="J274" s="105"/>
      <c r="P274" s="126"/>
      <c r="Q274" s="126"/>
      <c r="R274" s="126"/>
      <c r="S274" s="126"/>
      <c r="T274" s="126"/>
      <c r="U274" s="126"/>
      <c r="V274" s="126"/>
      <c r="W274" s="126"/>
    </row>
    <row r="275" spans="4:23" x14ac:dyDescent="0.4">
      <c r="D275" s="105"/>
      <c r="E275" s="105"/>
      <c r="F275" s="105"/>
      <c r="G275" s="105"/>
      <c r="H275" s="105"/>
      <c r="I275" s="105"/>
      <c r="J275" s="105"/>
      <c r="P275" s="126"/>
      <c r="Q275" s="126"/>
      <c r="R275" s="126"/>
      <c r="S275" s="126"/>
      <c r="T275" s="126"/>
      <c r="U275" s="126"/>
      <c r="V275" s="126"/>
      <c r="W275" s="126"/>
    </row>
    <row r="276" spans="4:23" x14ac:dyDescent="0.4">
      <c r="D276" s="105"/>
      <c r="E276" s="105"/>
      <c r="F276" s="105"/>
      <c r="G276" s="105"/>
      <c r="H276" s="105"/>
      <c r="I276" s="105"/>
      <c r="J276" s="105"/>
      <c r="P276" s="126"/>
      <c r="Q276" s="126"/>
      <c r="R276" s="126"/>
      <c r="S276" s="126"/>
      <c r="T276" s="126"/>
      <c r="U276" s="126"/>
      <c r="V276" s="126"/>
      <c r="W276" s="126"/>
    </row>
    <row r="277" spans="4:23" x14ac:dyDescent="0.4">
      <c r="D277" s="105"/>
      <c r="E277" s="105"/>
      <c r="F277" s="105"/>
      <c r="G277" s="105"/>
      <c r="H277" s="105"/>
      <c r="I277" s="105"/>
      <c r="J277" s="105"/>
      <c r="P277" s="126"/>
      <c r="Q277" s="126"/>
      <c r="R277" s="126"/>
      <c r="S277" s="126"/>
      <c r="T277" s="126"/>
      <c r="U277" s="126"/>
      <c r="V277" s="126"/>
      <c r="W277" s="126"/>
    </row>
    <row r="278" spans="4:23" x14ac:dyDescent="0.4">
      <c r="D278" s="105"/>
      <c r="E278" s="105"/>
      <c r="F278" s="105"/>
      <c r="G278" s="105"/>
      <c r="H278" s="105"/>
      <c r="I278" s="105"/>
      <c r="J278" s="105"/>
      <c r="P278" s="126"/>
      <c r="Q278" s="126"/>
      <c r="R278" s="126"/>
      <c r="S278" s="126"/>
      <c r="T278" s="126"/>
      <c r="U278" s="126"/>
      <c r="V278" s="126"/>
      <c r="W278" s="126"/>
    </row>
    <row r="279" spans="4:23" x14ac:dyDescent="0.4">
      <c r="D279" s="105"/>
      <c r="E279" s="105"/>
      <c r="F279" s="105"/>
      <c r="G279" s="105"/>
      <c r="H279" s="105"/>
      <c r="I279" s="105"/>
      <c r="J279" s="105"/>
      <c r="P279" s="126"/>
      <c r="Q279" s="126"/>
      <c r="R279" s="126"/>
      <c r="S279" s="126"/>
      <c r="T279" s="126"/>
      <c r="U279" s="126"/>
      <c r="V279" s="126"/>
      <c r="W279" s="126"/>
    </row>
    <row r="280" spans="4:23" x14ac:dyDescent="0.4">
      <c r="D280" s="105"/>
      <c r="E280" s="105"/>
      <c r="F280" s="105"/>
      <c r="G280" s="105"/>
      <c r="H280" s="105"/>
      <c r="I280" s="105"/>
      <c r="J280" s="105"/>
      <c r="P280" s="126"/>
      <c r="Q280" s="126"/>
      <c r="R280" s="126"/>
      <c r="S280" s="126"/>
      <c r="T280" s="126"/>
      <c r="U280" s="126"/>
      <c r="V280" s="126"/>
      <c r="W280" s="126"/>
    </row>
    <row r="281" spans="4:23" x14ac:dyDescent="0.4">
      <c r="D281" s="105"/>
      <c r="E281" s="105"/>
      <c r="F281" s="105"/>
      <c r="G281" s="105"/>
      <c r="H281" s="105"/>
      <c r="I281" s="105"/>
      <c r="J281" s="105"/>
      <c r="P281" s="126"/>
      <c r="Q281" s="126"/>
      <c r="R281" s="126"/>
      <c r="S281" s="126"/>
      <c r="T281" s="126"/>
      <c r="U281" s="126"/>
      <c r="V281" s="126"/>
      <c r="W281" s="126"/>
    </row>
    <row r="282" spans="4:23" x14ac:dyDescent="0.4">
      <c r="D282" s="105"/>
      <c r="E282" s="105"/>
      <c r="F282" s="105"/>
      <c r="G282" s="105"/>
      <c r="H282" s="105"/>
      <c r="I282" s="105"/>
      <c r="J282" s="105"/>
      <c r="P282" s="126"/>
      <c r="Q282" s="126"/>
      <c r="R282" s="126"/>
      <c r="S282" s="126"/>
      <c r="T282" s="126"/>
      <c r="U282" s="126"/>
      <c r="V282" s="126"/>
      <c r="W282" s="126"/>
    </row>
    <row r="283" spans="4:23" x14ac:dyDescent="0.4">
      <c r="D283" s="105"/>
      <c r="E283" s="105"/>
      <c r="F283" s="105"/>
      <c r="G283" s="105"/>
      <c r="H283" s="105"/>
      <c r="I283" s="105"/>
      <c r="J283" s="105"/>
      <c r="P283" s="126"/>
      <c r="Q283" s="126"/>
      <c r="R283" s="126"/>
      <c r="S283" s="126"/>
      <c r="T283" s="126"/>
      <c r="U283" s="126"/>
      <c r="V283" s="126"/>
      <c r="W283" s="126"/>
    </row>
    <row r="284" spans="4:23" x14ac:dyDescent="0.4">
      <c r="D284" s="105"/>
      <c r="E284" s="105"/>
      <c r="F284" s="105"/>
      <c r="G284" s="105"/>
      <c r="H284" s="105"/>
      <c r="I284" s="105"/>
      <c r="J284" s="105"/>
      <c r="P284" s="126"/>
      <c r="Q284" s="126"/>
      <c r="R284" s="126"/>
      <c r="S284" s="126"/>
      <c r="T284" s="126"/>
      <c r="U284" s="126"/>
      <c r="V284" s="126"/>
      <c r="W284" s="126"/>
    </row>
    <row r="285" spans="4:23" x14ac:dyDescent="0.4">
      <c r="D285" s="105"/>
      <c r="E285" s="105"/>
      <c r="F285" s="105"/>
      <c r="G285" s="105"/>
      <c r="H285" s="105"/>
      <c r="I285" s="105"/>
      <c r="J285" s="105"/>
      <c r="P285" s="126"/>
      <c r="Q285" s="126"/>
      <c r="R285" s="126"/>
      <c r="S285" s="126"/>
      <c r="T285" s="126"/>
      <c r="U285" s="126"/>
      <c r="V285" s="126"/>
      <c r="W285" s="126"/>
    </row>
    <row r="286" spans="4:23" x14ac:dyDescent="0.4">
      <c r="D286" s="105"/>
      <c r="E286" s="105"/>
      <c r="F286" s="105"/>
      <c r="G286" s="105"/>
      <c r="H286" s="105"/>
      <c r="I286" s="105"/>
      <c r="J286" s="105"/>
      <c r="P286" s="126"/>
      <c r="Q286" s="126"/>
      <c r="R286" s="126"/>
      <c r="S286" s="126"/>
      <c r="T286" s="126"/>
      <c r="U286" s="126"/>
      <c r="V286" s="126"/>
      <c r="W286" s="126"/>
    </row>
    <row r="287" spans="4:23" x14ac:dyDescent="0.4">
      <c r="D287" s="105"/>
      <c r="E287" s="105"/>
      <c r="F287" s="105"/>
      <c r="G287" s="105"/>
      <c r="H287" s="105"/>
      <c r="I287" s="105"/>
      <c r="J287" s="105"/>
      <c r="P287" s="126"/>
      <c r="Q287" s="126"/>
      <c r="R287" s="126"/>
      <c r="S287" s="126"/>
      <c r="T287" s="126"/>
      <c r="U287" s="126"/>
      <c r="V287" s="126"/>
      <c r="W287" s="126"/>
    </row>
    <row r="288" spans="4:23" x14ac:dyDescent="0.4">
      <c r="D288" s="105"/>
      <c r="E288" s="105"/>
      <c r="F288" s="105"/>
      <c r="G288" s="105"/>
      <c r="H288" s="105"/>
      <c r="I288" s="105"/>
      <c r="J288" s="105"/>
      <c r="P288" s="126"/>
      <c r="Q288" s="126"/>
      <c r="R288" s="126"/>
      <c r="S288" s="126"/>
      <c r="T288" s="126"/>
      <c r="U288" s="126"/>
      <c r="V288" s="126"/>
      <c r="W288" s="126"/>
    </row>
    <row r="289" spans="4:23" x14ac:dyDescent="0.4">
      <c r="D289" s="105"/>
      <c r="E289" s="105"/>
      <c r="F289" s="105"/>
      <c r="G289" s="105"/>
      <c r="H289" s="105"/>
      <c r="I289" s="105"/>
      <c r="J289" s="105"/>
      <c r="P289" s="126"/>
      <c r="Q289" s="126"/>
      <c r="R289" s="126"/>
      <c r="S289" s="126"/>
      <c r="T289" s="126"/>
      <c r="U289" s="126"/>
      <c r="V289" s="126"/>
      <c r="W289" s="126"/>
    </row>
    <row r="290" spans="4:23" x14ac:dyDescent="0.4">
      <c r="D290" s="105"/>
      <c r="E290" s="105"/>
      <c r="F290" s="105"/>
      <c r="G290" s="105"/>
      <c r="H290" s="105"/>
      <c r="I290" s="105"/>
      <c r="J290" s="105"/>
      <c r="P290" s="126"/>
      <c r="Q290" s="126"/>
      <c r="R290" s="126"/>
      <c r="S290" s="126"/>
      <c r="T290" s="126"/>
      <c r="U290" s="126"/>
      <c r="V290" s="126"/>
      <c r="W290" s="126"/>
    </row>
    <row r="291" spans="4:23" x14ac:dyDescent="0.4">
      <c r="D291" s="105"/>
      <c r="E291" s="105"/>
      <c r="F291" s="105"/>
      <c r="G291" s="105"/>
      <c r="H291" s="105"/>
      <c r="I291" s="105"/>
      <c r="J291" s="105"/>
      <c r="P291" s="126"/>
      <c r="Q291" s="126"/>
      <c r="R291" s="126"/>
      <c r="S291" s="126"/>
      <c r="T291" s="126"/>
      <c r="U291" s="126"/>
      <c r="V291" s="126"/>
      <c r="W291" s="126"/>
    </row>
    <row r="292" spans="4:23" x14ac:dyDescent="0.4">
      <c r="D292" s="105"/>
      <c r="E292" s="105"/>
      <c r="F292" s="105"/>
      <c r="G292" s="105"/>
      <c r="H292" s="105"/>
      <c r="I292" s="105"/>
      <c r="J292" s="105"/>
      <c r="P292" s="126"/>
      <c r="Q292" s="126"/>
      <c r="R292" s="126"/>
      <c r="S292" s="126"/>
      <c r="T292" s="126"/>
      <c r="U292" s="126"/>
      <c r="V292" s="126"/>
      <c r="W292" s="126"/>
    </row>
    <row r="293" spans="4:23" x14ac:dyDescent="0.4">
      <c r="D293" s="105"/>
      <c r="E293" s="105"/>
      <c r="F293" s="105"/>
      <c r="G293" s="105"/>
      <c r="H293" s="105"/>
      <c r="I293" s="105"/>
      <c r="J293" s="105"/>
      <c r="P293" s="126"/>
      <c r="Q293" s="126"/>
      <c r="R293" s="126"/>
      <c r="S293" s="126"/>
      <c r="T293" s="126"/>
      <c r="U293" s="126"/>
      <c r="V293" s="126"/>
      <c r="W293" s="126"/>
    </row>
    <row r="294" spans="4:23" x14ac:dyDescent="0.4">
      <c r="D294" s="105"/>
      <c r="E294" s="105"/>
      <c r="F294" s="105"/>
      <c r="G294" s="105"/>
      <c r="H294" s="105"/>
      <c r="I294" s="105"/>
      <c r="J294" s="105"/>
      <c r="P294" s="126"/>
      <c r="Q294" s="126"/>
      <c r="R294" s="126"/>
      <c r="S294" s="126"/>
      <c r="T294" s="126"/>
      <c r="U294" s="126"/>
      <c r="V294" s="126"/>
      <c r="W294" s="126"/>
    </row>
    <row r="295" spans="4:23" x14ac:dyDescent="0.4">
      <c r="D295" s="105"/>
      <c r="E295" s="105"/>
      <c r="F295" s="105"/>
      <c r="G295" s="105"/>
      <c r="H295" s="105"/>
      <c r="I295" s="105"/>
      <c r="J295" s="105"/>
      <c r="P295" s="126"/>
      <c r="Q295" s="126"/>
      <c r="R295" s="126"/>
      <c r="S295" s="126"/>
      <c r="T295" s="126"/>
      <c r="U295" s="126"/>
      <c r="V295" s="126"/>
      <c r="W295" s="126"/>
    </row>
    <row r="296" spans="4:23" x14ac:dyDescent="0.4">
      <c r="D296" s="105"/>
      <c r="E296" s="105"/>
      <c r="F296" s="105"/>
      <c r="G296" s="105"/>
      <c r="H296" s="105"/>
      <c r="I296" s="105"/>
      <c r="J296" s="105"/>
      <c r="P296" s="126"/>
      <c r="Q296" s="126"/>
      <c r="R296" s="126"/>
      <c r="S296" s="126"/>
      <c r="T296" s="126"/>
      <c r="U296" s="126"/>
      <c r="V296" s="126"/>
      <c r="W296" s="126"/>
    </row>
    <row r="297" spans="4:23" x14ac:dyDescent="0.4">
      <c r="D297" s="105"/>
      <c r="E297" s="105"/>
      <c r="F297" s="105"/>
      <c r="G297" s="105"/>
      <c r="H297" s="105"/>
      <c r="I297" s="105"/>
      <c r="J297" s="105"/>
      <c r="P297" s="126"/>
      <c r="Q297" s="126"/>
      <c r="R297" s="126"/>
      <c r="S297" s="126"/>
      <c r="T297" s="126"/>
      <c r="U297" s="126"/>
      <c r="V297" s="126"/>
      <c r="W297" s="126"/>
    </row>
    <row r="298" spans="4:23" x14ac:dyDescent="0.4">
      <c r="D298" s="105"/>
      <c r="E298" s="105"/>
      <c r="F298" s="105"/>
      <c r="G298" s="105"/>
      <c r="H298" s="105"/>
      <c r="I298" s="105"/>
      <c r="J298" s="105"/>
      <c r="P298" s="126"/>
      <c r="Q298" s="126"/>
      <c r="R298" s="126"/>
      <c r="S298" s="126"/>
      <c r="T298" s="126"/>
      <c r="U298" s="126"/>
      <c r="V298" s="126"/>
      <c r="W298" s="126"/>
    </row>
    <row r="299" spans="4:23" x14ac:dyDescent="0.4">
      <c r="D299" s="105"/>
      <c r="E299" s="105"/>
      <c r="F299" s="105"/>
      <c r="G299" s="105"/>
      <c r="H299" s="105"/>
      <c r="I299" s="105"/>
      <c r="J299" s="105"/>
      <c r="P299" s="126"/>
      <c r="Q299" s="126"/>
      <c r="R299" s="126"/>
      <c r="S299" s="126"/>
      <c r="T299" s="126"/>
      <c r="U299" s="126"/>
      <c r="V299" s="126"/>
      <c r="W299" s="126"/>
    </row>
    <row r="300" spans="4:23" x14ac:dyDescent="0.4">
      <c r="D300" s="105"/>
      <c r="E300" s="105"/>
      <c r="F300" s="105"/>
      <c r="G300" s="105"/>
      <c r="H300" s="105"/>
      <c r="I300" s="105"/>
      <c r="J300" s="105"/>
      <c r="P300" s="126"/>
      <c r="Q300" s="126"/>
      <c r="R300" s="126"/>
      <c r="S300" s="126"/>
      <c r="T300" s="126"/>
      <c r="U300" s="126"/>
      <c r="V300" s="126"/>
      <c r="W300" s="126"/>
    </row>
    <row r="301" spans="4:23" x14ac:dyDescent="0.4">
      <c r="D301" s="105"/>
      <c r="E301" s="105"/>
      <c r="F301" s="105"/>
      <c r="G301" s="105"/>
      <c r="H301" s="105"/>
      <c r="I301" s="105"/>
      <c r="J301" s="105"/>
      <c r="P301" s="126"/>
      <c r="Q301" s="126"/>
      <c r="R301" s="126"/>
      <c r="S301" s="126"/>
      <c r="T301" s="126"/>
      <c r="U301" s="126"/>
      <c r="V301" s="126"/>
      <c r="W301" s="126"/>
    </row>
    <row r="302" spans="4:23" x14ac:dyDescent="0.4">
      <c r="D302" s="105"/>
      <c r="E302" s="105"/>
      <c r="F302" s="105"/>
      <c r="G302" s="105"/>
      <c r="H302" s="105"/>
      <c r="I302" s="105"/>
      <c r="J302" s="105"/>
      <c r="P302" s="126"/>
      <c r="Q302" s="126"/>
      <c r="R302" s="126"/>
      <c r="S302" s="126"/>
      <c r="T302" s="126"/>
      <c r="U302" s="126"/>
      <c r="V302" s="126"/>
      <c r="W302" s="126"/>
    </row>
    <row r="303" spans="4:23" x14ac:dyDescent="0.4">
      <c r="D303" s="105"/>
      <c r="E303" s="105"/>
      <c r="F303" s="105"/>
      <c r="G303" s="105"/>
      <c r="H303" s="105"/>
      <c r="I303" s="105"/>
      <c r="J303" s="105"/>
      <c r="P303" s="126"/>
      <c r="Q303" s="126"/>
      <c r="R303" s="126"/>
      <c r="S303" s="126"/>
      <c r="T303" s="126"/>
      <c r="U303" s="126"/>
      <c r="V303" s="126"/>
      <c r="W303" s="126"/>
    </row>
    <row r="304" spans="4:23" x14ac:dyDescent="0.4">
      <c r="D304" s="105"/>
      <c r="E304" s="105"/>
      <c r="F304" s="105"/>
      <c r="G304" s="105"/>
      <c r="H304" s="105"/>
      <c r="I304" s="105"/>
      <c r="J304" s="105"/>
      <c r="P304" s="126"/>
      <c r="Q304" s="126"/>
      <c r="R304" s="126"/>
      <c r="S304" s="126"/>
      <c r="T304" s="126"/>
      <c r="U304" s="126"/>
      <c r="V304" s="126"/>
      <c r="W304" s="126"/>
    </row>
    <row r="305" spans="4:23" x14ac:dyDescent="0.4">
      <c r="D305" s="105"/>
      <c r="E305" s="105"/>
      <c r="F305" s="105"/>
      <c r="G305" s="105"/>
      <c r="H305" s="105"/>
      <c r="I305" s="105"/>
      <c r="J305" s="105"/>
      <c r="P305" s="126"/>
      <c r="Q305" s="126"/>
      <c r="R305" s="126"/>
      <c r="S305" s="126"/>
      <c r="T305" s="126"/>
      <c r="U305" s="126"/>
      <c r="V305" s="126"/>
      <c r="W305" s="126"/>
    </row>
    <row r="306" spans="4:23" x14ac:dyDescent="0.4">
      <c r="D306" s="105"/>
      <c r="E306" s="105"/>
      <c r="F306" s="105"/>
      <c r="G306" s="105"/>
      <c r="H306" s="105"/>
      <c r="I306" s="105"/>
      <c r="J306" s="105"/>
      <c r="P306" s="126"/>
      <c r="Q306" s="126"/>
      <c r="R306" s="126"/>
      <c r="S306" s="126"/>
      <c r="T306" s="126"/>
      <c r="U306" s="126"/>
      <c r="V306" s="126"/>
      <c r="W306" s="126"/>
    </row>
    <row r="307" spans="4:23" x14ac:dyDescent="0.4">
      <c r="D307" s="105"/>
      <c r="E307" s="105"/>
      <c r="F307" s="105"/>
      <c r="G307" s="105"/>
      <c r="H307" s="105"/>
      <c r="I307" s="105"/>
      <c r="J307" s="105"/>
      <c r="P307" s="126"/>
      <c r="Q307" s="126"/>
      <c r="R307" s="126"/>
      <c r="S307" s="126"/>
      <c r="T307" s="126"/>
      <c r="U307" s="126"/>
      <c r="V307" s="126"/>
      <c r="W307" s="126"/>
    </row>
    <row r="308" spans="4:23" x14ac:dyDescent="0.4">
      <c r="D308" s="105"/>
      <c r="E308" s="105"/>
      <c r="F308" s="105"/>
      <c r="G308" s="105"/>
      <c r="H308" s="105"/>
      <c r="I308" s="105"/>
      <c r="J308" s="105"/>
      <c r="P308" s="126"/>
      <c r="Q308" s="126"/>
      <c r="R308" s="126"/>
      <c r="S308" s="126"/>
      <c r="T308" s="126"/>
      <c r="U308" s="126"/>
      <c r="V308" s="126"/>
      <c r="W308" s="126"/>
    </row>
    <row r="309" spans="4:23" x14ac:dyDescent="0.4">
      <c r="D309" s="105"/>
      <c r="E309" s="105"/>
      <c r="F309" s="105"/>
      <c r="G309" s="105"/>
      <c r="H309" s="105"/>
      <c r="I309" s="105"/>
      <c r="J309" s="105"/>
      <c r="P309" s="126"/>
      <c r="Q309" s="126"/>
      <c r="R309" s="126"/>
      <c r="S309" s="126"/>
      <c r="T309" s="126"/>
      <c r="U309" s="126"/>
      <c r="V309" s="126"/>
      <c r="W309" s="126"/>
    </row>
    <row r="310" spans="4:23" x14ac:dyDescent="0.4">
      <c r="D310" s="105"/>
      <c r="E310" s="105"/>
      <c r="F310" s="105"/>
      <c r="G310" s="105"/>
      <c r="H310" s="105"/>
      <c r="I310" s="105"/>
      <c r="J310" s="105"/>
      <c r="P310" s="126"/>
      <c r="Q310" s="126"/>
      <c r="R310" s="126"/>
      <c r="S310" s="126"/>
      <c r="T310" s="126"/>
      <c r="U310" s="126"/>
      <c r="V310" s="126"/>
      <c r="W310" s="126"/>
    </row>
    <row r="311" spans="4:23" x14ac:dyDescent="0.4">
      <c r="D311" s="105"/>
      <c r="E311" s="105"/>
      <c r="F311" s="105"/>
      <c r="G311" s="105"/>
      <c r="H311" s="105"/>
      <c r="I311" s="105"/>
      <c r="J311" s="105"/>
      <c r="P311" s="126"/>
      <c r="Q311" s="126"/>
      <c r="R311" s="126"/>
      <c r="S311" s="126"/>
      <c r="T311" s="126"/>
      <c r="U311" s="126"/>
      <c r="V311" s="126"/>
      <c r="W311" s="126"/>
    </row>
    <row r="312" spans="4:23" x14ac:dyDescent="0.4">
      <c r="D312" s="105"/>
      <c r="E312" s="105"/>
      <c r="F312" s="105"/>
      <c r="G312" s="105"/>
      <c r="H312" s="105"/>
      <c r="I312" s="105"/>
      <c r="J312" s="105"/>
      <c r="P312" s="126"/>
      <c r="Q312" s="126"/>
      <c r="R312" s="126"/>
      <c r="S312" s="126"/>
      <c r="T312" s="126"/>
      <c r="U312" s="126"/>
      <c r="V312" s="126"/>
      <c r="W312" s="126"/>
    </row>
    <row r="313" spans="4:23" x14ac:dyDescent="0.4">
      <c r="D313" s="105"/>
      <c r="E313" s="105"/>
      <c r="F313" s="105"/>
      <c r="G313" s="105"/>
      <c r="H313" s="105"/>
      <c r="I313" s="105"/>
      <c r="J313" s="105"/>
      <c r="P313" s="126"/>
      <c r="Q313" s="126"/>
      <c r="R313" s="126"/>
      <c r="S313" s="126"/>
      <c r="T313" s="126"/>
      <c r="U313" s="126"/>
      <c r="V313" s="126"/>
      <c r="W313" s="126"/>
    </row>
    <row r="314" spans="4:23" x14ac:dyDescent="0.4">
      <c r="D314" s="105"/>
      <c r="E314" s="105"/>
      <c r="F314" s="105"/>
      <c r="G314" s="105"/>
      <c r="H314" s="105"/>
      <c r="I314" s="105"/>
      <c r="J314" s="105"/>
      <c r="P314" s="126"/>
      <c r="Q314" s="126"/>
      <c r="R314" s="126"/>
      <c r="S314" s="126"/>
      <c r="T314" s="126"/>
      <c r="U314" s="126"/>
      <c r="V314" s="126"/>
      <c r="W314" s="126"/>
    </row>
    <row r="315" spans="4:23" x14ac:dyDescent="0.4">
      <c r="D315" s="105"/>
      <c r="E315" s="105"/>
      <c r="F315" s="105"/>
      <c r="G315" s="105"/>
      <c r="H315" s="105"/>
      <c r="I315" s="105"/>
      <c r="J315" s="105"/>
      <c r="P315" s="126"/>
      <c r="Q315" s="126"/>
      <c r="R315" s="126"/>
      <c r="S315" s="126"/>
      <c r="T315" s="126"/>
      <c r="U315" s="126"/>
      <c r="V315" s="126"/>
      <c r="W315" s="126"/>
    </row>
    <row r="316" spans="4:23" x14ac:dyDescent="0.4">
      <c r="D316" s="105"/>
      <c r="E316" s="105"/>
      <c r="F316" s="105"/>
      <c r="G316" s="105"/>
      <c r="H316" s="105"/>
      <c r="I316" s="105"/>
      <c r="J316" s="105"/>
      <c r="P316" s="126"/>
      <c r="Q316" s="126"/>
      <c r="R316" s="126"/>
      <c r="S316" s="126"/>
      <c r="T316" s="126"/>
      <c r="U316" s="126"/>
      <c r="V316" s="126"/>
      <c r="W316" s="126"/>
    </row>
    <row r="317" spans="4:23" x14ac:dyDescent="0.4">
      <c r="D317" s="105"/>
      <c r="E317" s="105"/>
      <c r="F317" s="105"/>
      <c r="G317" s="105"/>
      <c r="H317" s="105"/>
      <c r="I317" s="105"/>
      <c r="J317" s="105"/>
      <c r="P317" s="126"/>
      <c r="Q317" s="126"/>
      <c r="R317" s="126"/>
      <c r="S317" s="126"/>
      <c r="T317" s="126"/>
      <c r="U317" s="126"/>
      <c r="V317" s="126"/>
      <c r="W317" s="126"/>
    </row>
    <row r="318" spans="4:23" x14ac:dyDescent="0.4">
      <c r="D318" s="105"/>
      <c r="E318" s="105"/>
      <c r="F318" s="105"/>
      <c r="G318" s="105"/>
      <c r="H318" s="105"/>
      <c r="I318" s="105"/>
      <c r="J318" s="105"/>
      <c r="P318" s="126"/>
      <c r="Q318" s="126"/>
      <c r="R318" s="126"/>
      <c r="S318" s="126"/>
      <c r="T318" s="126"/>
      <c r="U318" s="126"/>
      <c r="V318" s="126"/>
      <c r="W318" s="126"/>
    </row>
    <row r="319" spans="4:23" x14ac:dyDescent="0.4">
      <c r="D319" s="105"/>
      <c r="E319" s="105"/>
      <c r="F319" s="105"/>
      <c r="G319" s="105"/>
      <c r="H319" s="105"/>
      <c r="I319" s="105"/>
      <c r="J319" s="105"/>
      <c r="P319" s="126"/>
      <c r="Q319" s="126"/>
      <c r="R319" s="126"/>
      <c r="S319" s="126"/>
      <c r="T319" s="126"/>
      <c r="U319" s="126"/>
      <c r="V319" s="126"/>
      <c r="W319" s="126"/>
    </row>
    <row r="320" spans="4:23" x14ac:dyDescent="0.4">
      <c r="D320" s="105"/>
      <c r="E320" s="105"/>
      <c r="F320" s="105"/>
      <c r="G320" s="105"/>
      <c r="H320" s="105"/>
      <c r="I320" s="105"/>
      <c r="J320" s="105"/>
      <c r="P320" s="126"/>
      <c r="Q320" s="126"/>
      <c r="R320" s="126"/>
      <c r="S320" s="126"/>
      <c r="T320" s="126"/>
      <c r="U320" s="126"/>
      <c r="V320" s="126"/>
      <c r="W320" s="126"/>
    </row>
    <row r="321" spans="4:23" x14ac:dyDescent="0.4">
      <c r="D321" s="105"/>
      <c r="E321" s="105"/>
      <c r="F321" s="105"/>
      <c r="G321" s="105"/>
      <c r="H321" s="105"/>
      <c r="I321" s="105"/>
      <c r="J321" s="105"/>
      <c r="P321" s="126"/>
      <c r="Q321" s="126"/>
      <c r="R321" s="126"/>
      <c r="S321" s="126"/>
      <c r="T321" s="126"/>
      <c r="U321" s="126"/>
      <c r="V321" s="126"/>
      <c r="W321" s="126"/>
    </row>
    <row r="322" spans="4:23" x14ac:dyDescent="0.4">
      <c r="D322" s="105"/>
      <c r="E322" s="105"/>
      <c r="F322" s="105"/>
      <c r="G322" s="105"/>
      <c r="H322" s="105"/>
      <c r="I322" s="105"/>
      <c r="J322" s="105"/>
      <c r="P322" s="126"/>
      <c r="Q322" s="126"/>
      <c r="R322" s="126"/>
      <c r="S322" s="126"/>
      <c r="T322" s="126"/>
      <c r="U322" s="126"/>
      <c r="V322" s="126"/>
      <c r="W322" s="126"/>
    </row>
    <row r="323" spans="4:23" x14ac:dyDescent="0.4">
      <c r="D323" s="105"/>
      <c r="E323" s="105"/>
      <c r="F323" s="105"/>
      <c r="G323" s="105"/>
      <c r="H323" s="105"/>
      <c r="I323" s="105"/>
      <c r="J323" s="105"/>
      <c r="P323" s="126"/>
      <c r="Q323" s="126"/>
      <c r="R323" s="126"/>
      <c r="S323" s="126"/>
      <c r="T323" s="126"/>
      <c r="U323" s="126"/>
      <c r="V323" s="126"/>
      <c r="W323" s="126"/>
    </row>
    <row r="324" spans="4:23" x14ac:dyDescent="0.4">
      <c r="D324" s="105"/>
      <c r="E324" s="105"/>
      <c r="F324" s="105"/>
      <c r="G324" s="105"/>
      <c r="H324" s="105"/>
      <c r="I324" s="105"/>
      <c r="J324" s="105"/>
      <c r="P324" s="126"/>
      <c r="Q324" s="126"/>
      <c r="R324" s="126"/>
      <c r="S324" s="126"/>
      <c r="T324" s="126"/>
      <c r="U324" s="126"/>
      <c r="V324" s="126"/>
      <c r="W324" s="126"/>
    </row>
    <row r="325" spans="4:23" x14ac:dyDescent="0.4">
      <c r="D325" s="105"/>
      <c r="E325" s="105"/>
      <c r="F325" s="105"/>
      <c r="G325" s="105"/>
      <c r="H325" s="105"/>
      <c r="I325" s="105"/>
      <c r="J325" s="105"/>
      <c r="P325" s="126"/>
      <c r="Q325" s="126"/>
      <c r="R325" s="126"/>
      <c r="S325" s="126"/>
      <c r="T325" s="126"/>
      <c r="U325" s="126"/>
      <c r="V325" s="126"/>
      <c r="W325" s="126"/>
    </row>
    <row r="326" spans="4:23" x14ac:dyDescent="0.4">
      <c r="D326" s="105"/>
      <c r="E326" s="105"/>
      <c r="F326" s="105"/>
      <c r="G326" s="105"/>
      <c r="H326" s="105"/>
      <c r="I326" s="105"/>
      <c r="J326" s="105"/>
      <c r="P326" s="126"/>
      <c r="Q326" s="126"/>
      <c r="R326" s="126"/>
      <c r="S326" s="126"/>
      <c r="T326" s="126"/>
      <c r="U326" s="126"/>
      <c r="V326" s="126"/>
      <c r="W326" s="126"/>
    </row>
    <row r="327" spans="4:23" x14ac:dyDescent="0.4">
      <c r="D327" s="105"/>
      <c r="E327" s="105"/>
      <c r="F327" s="105"/>
      <c r="G327" s="105"/>
      <c r="H327" s="105"/>
      <c r="I327" s="105"/>
      <c r="J327" s="105"/>
      <c r="P327" s="126"/>
      <c r="Q327" s="126"/>
      <c r="R327" s="126"/>
      <c r="S327" s="126"/>
      <c r="T327" s="126"/>
      <c r="U327" s="126"/>
      <c r="V327" s="126"/>
      <c r="W327" s="126"/>
    </row>
    <row r="328" spans="4:23" x14ac:dyDescent="0.4">
      <c r="D328" s="105"/>
      <c r="E328" s="105"/>
      <c r="F328" s="105"/>
      <c r="G328" s="105"/>
      <c r="H328" s="105"/>
      <c r="I328" s="105"/>
      <c r="J328" s="105"/>
      <c r="P328" s="126"/>
      <c r="Q328" s="126"/>
      <c r="R328" s="126"/>
      <c r="S328" s="126"/>
      <c r="T328" s="126"/>
      <c r="U328" s="126"/>
      <c r="V328" s="126"/>
      <c r="W328" s="126"/>
    </row>
    <row r="329" spans="4:23" x14ac:dyDescent="0.4">
      <c r="D329" s="105"/>
      <c r="E329" s="105"/>
      <c r="F329" s="105"/>
      <c r="G329" s="105"/>
      <c r="H329" s="105"/>
      <c r="I329" s="105"/>
      <c r="J329" s="105"/>
      <c r="P329" s="126"/>
      <c r="Q329" s="126"/>
      <c r="R329" s="126"/>
      <c r="S329" s="126"/>
      <c r="T329" s="126"/>
      <c r="U329" s="126"/>
      <c r="V329" s="126"/>
      <c r="W329" s="126"/>
    </row>
    <row r="330" spans="4:23" x14ac:dyDescent="0.4">
      <c r="D330" s="105"/>
      <c r="E330" s="105"/>
      <c r="F330" s="105"/>
      <c r="G330" s="105"/>
      <c r="H330" s="105"/>
      <c r="I330" s="105"/>
      <c r="J330" s="105"/>
      <c r="P330" s="126"/>
      <c r="Q330" s="126"/>
      <c r="R330" s="126"/>
      <c r="S330" s="126"/>
      <c r="T330" s="126"/>
      <c r="U330" s="126"/>
      <c r="V330" s="126"/>
      <c r="W330" s="126"/>
    </row>
    <row r="331" spans="4:23" x14ac:dyDescent="0.4">
      <c r="D331" s="105"/>
      <c r="E331" s="105"/>
      <c r="F331" s="105"/>
      <c r="G331" s="105"/>
      <c r="H331" s="105"/>
      <c r="I331" s="105"/>
      <c r="J331" s="105"/>
      <c r="P331" s="126"/>
      <c r="Q331" s="126"/>
      <c r="R331" s="126"/>
      <c r="S331" s="126"/>
      <c r="T331" s="126"/>
      <c r="U331" s="126"/>
      <c r="V331" s="126"/>
      <c r="W331" s="126"/>
    </row>
    <row r="332" spans="4:23" x14ac:dyDescent="0.4">
      <c r="D332" s="105"/>
      <c r="E332" s="105"/>
      <c r="F332" s="105"/>
      <c r="G332" s="105"/>
      <c r="H332" s="105"/>
      <c r="I332" s="105"/>
      <c r="J332" s="105"/>
      <c r="P332" s="126"/>
      <c r="Q332" s="126"/>
      <c r="R332" s="126"/>
      <c r="S332" s="126"/>
      <c r="T332" s="126"/>
      <c r="U332" s="126"/>
      <c r="V332" s="126"/>
      <c r="W332" s="126"/>
    </row>
    <row r="333" spans="4:23" x14ac:dyDescent="0.4">
      <c r="D333" s="105"/>
      <c r="E333" s="105"/>
      <c r="F333" s="105"/>
      <c r="G333" s="105"/>
      <c r="H333" s="105"/>
      <c r="I333" s="105"/>
      <c r="J333" s="105"/>
      <c r="P333" s="126"/>
      <c r="Q333" s="126"/>
      <c r="R333" s="126"/>
      <c r="S333" s="126"/>
      <c r="T333" s="126"/>
      <c r="U333" s="126"/>
      <c r="V333" s="126"/>
      <c r="W333" s="126"/>
    </row>
    <row r="334" spans="4:23" x14ac:dyDescent="0.4">
      <c r="D334" s="105"/>
      <c r="E334" s="105"/>
      <c r="F334" s="105"/>
      <c r="G334" s="105"/>
      <c r="H334" s="105"/>
      <c r="I334" s="105"/>
      <c r="J334" s="105"/>
      <c r="P334" s="126"/>
      <c r="Q334" s="126"/>
      <c r="R334" s="126"/>
      <c r="S334" s="126"/>
      <c r="T334" s="126"/>
      <c r="U334" s="126"/>
      <c r="V334" s="126"/>
      <c r="W334" s="126"/>
    </row>
    <row r="335" spans="4:23" x14ac:dyDescent="0.4">
      <c r="D335" s="105"/>
      <c r="E335" s="105"/>
      <c r="F335" s="105"/>
      <c r="G335" s="105"/>
      <c r="H335" s="105"/>
      <c r="I335" s="105"/>
      <c r="J335" s="105"/>
      <c r="P335" s="126"/>
      <c r="Q335" s="126"/>
      <c r="R335" s="126"/>
      <c r="S335" s="126"/>
      <c r="T335" s="126"/>
      <c r="U335" s="126"/>
      <c r="V335" s="126"/>
      <c r="W335" s="126"/>
    </row>
    <row r="336" spans="4:23" x14ac:dyDescent="0.4">
      <c r="D336" s="105"/>
      <c r="E336" s="105"/>
      <c r="F336" s="105"/>
      <c r="G336" s="105"/>
      <c r="H336" s="105"/>
      <c r="I336" s="105"/>
      <c r="J336" s="105"/>
      <c r="P336" s="126"/>
      <c r="Q336" s="126"/>
      <c r="R336" s="126"/>
      <c r="S336" s="126"/>
      <c r="T336" s="126"/>
      <c r="U336" s="126"/>
      <c r="V336" s="126"/>
      <c r="W336" s="126"/>
    </row>
    <row r="337" spans="4:23" x14ac:dyDescent="0.4">
      <c r="D337" s="105"/>
      <c r="E337" s="105"/>
      <c r="F337" s="105"/>
      <c r="G337" s="105"/>
      <c r="H337" s="105"/>
      <c r="I337" s="105"/>
      <c r="J337" s="105"/>
      <c r="P337" s="126"/>
      <c r="Q337" s="126"/>
      <c r="R337" s="126"/>
      <c r="S337" s="126"/>
      <c r="T337" s="126"/>
      <c r="U337" s="126"/>
      <c r="V337" s="126"/>
      <c r="W337" s="126"/>
    </row>
    <row r="338" spans="4:23" x14ac:dyDescent="0.4">
      <c r="D338" s="105"/>
      <c r="E338" s="105"/>
      <c r="F338" s="105"/>
      <c r="G338" s="105"/>
      <c r="H338" s="105"/>
      <c r="I338" s="105"/>
      <c r="J338" s="105"/>
      <c r="P338" s="126"/>
      <c r="Q338" s="126"/>
      <c r="R338" s="126"/>
      <c r="S338" s="126"/>
      <c r="T338" s="126"/>
      <c r="U338" s="126"/>
      <c r="V338" s="126"/>
      <c r="W338" s="126"/>
    </row>
    <row r="339" spans="4:23" x14ac:dyDescent="0.4">
      <c r="D339" s="105"/>
      <c r="E339" s="105"/>
      <c r="F339" s="105"/>
      <c r="G339" s="105"/>
      <c r="H339" s="105"/>
      <c r="I339" s="105"/>
      <c r="J339" s="105"/>
      <c r="P339" s="126"/>
      <c r="Q339" s="126"/>
      <c r="R339" s="126"/>
      <c r="S339" s="126"/>
      <c r="T339" s="126"/>
      <c r="U339" s="126"/>
      <c r="V339" s="126"/>
      <c r="W339" s="126"/>
    </row>
    <row r="340" spans="4:23" x14ac:dyDescent="0.4">
      <c r="D340" s="105"/>
      <c r="E340" s="105"/>
      <c r="F340" s="105"/>
      <c r="G340" s="105"/>
      <c r="H340" s="105"/>
      <c r="I340" s="105"/>
      <c r="J340" s="105"/>
      <c r="P340" s="126"/>
      <c r="Q340" s="126"/>
      <c r="R340" s="126"/>
      <c r="S340" s="126"/>
      <c r="T340" s="126"/>
      <c r="U340" s="126"/>
      <c r="V340" s="126"/>
      <c r="W340" s="126"/>
    </row>
    <row r="341" spans="4:23" x14ac:dyDescent="0.4">
      <c r="D341" s="105"/>
      <c r="E341" s="105"/>
      <c r="F341" s="105"/>
      <c r="G341" s="105"/>
      <c r="H341" s="105"/>
      <c r="I341" s="105"/>
      <c r="J341" s="105"/>
      <c r="P341" s="126"/>
      <c r="Q341" s="126"/>
      <c r="R341" s="126"/>
      <c r="S341" s="126"/>
      <c r="T341" s="126"/>
      <c r="U341" s="126"/>
      <c r="V341" s="126"/>
      <c r="W341" s="126"/>
    </row>
    <row r="342" spans="4:23" x14ac:dyDescent="0.4">
      <c r="D342" s="105"/>
      <c r="E342" s="105"/>
      <c r="F342" s="105"/>
      <c r="G342" s="105"/>
      <c r="H342" s="105"/>
      <c r="I342" s="105"/>
      <c r="J342" s="105"/>
      <c r="P342" s="126"/>
      <c r="Q342" s="126"/>
      <c r="R342" s="126"/>
      <c r="S342" s="126"/>
      <c r="T342" s="126"/>
      <c r="U342" s="126"/>
      <c r="V342" s="126"/>
      <c r="W342" s="126"/>
    </row>
    <row r="343" spans="4:23" x14ac:dyDescent="0.4">
      <c r="D343" s="105"/>
      <c r="E343" s="105"/>
      <c r="F343" s="105"/>
      <c r="G343" s="105"/>
      <c r="H343" s="105"/>
      <c r="I343" s="105"/>
      <c r="J343" s="105"/>
      <c r="P343" s="126"/>
      <c r="Q343" s="126"/>
      <c r="R343" s="126"/>
      <c r="S343" s="126"/>
      <c r="T343" s="126"/>
      <c r="U343" s="126"/>
      <c r="V343" s="126"/>
      <c r="W343" s="126"/>
    </row>
    <row r="344" spans="4:23" x14ac:dyDescent="0.4">
      <c r="D344" s="105"/>
      <c r="E344" s="105"/>
      <c r="F344" s="105"/>
      <c r="G344" s="105"/>
      <c r="H344" s="105"/>
      <c r="I344" s="105"/>
      <c r="J344" s="105"/>
      <c r="P344" s="126"/>
      <c r="Q344" s="126"/>
      <c r="R344" s="126"/>
      <c r="S344" s="126"/>
      <c r="T344" s="126"/>
      <c r="U344" s="126"/>
      <c r="V344" s="126"/>
      <c r="W344" s="126"/>
    </row>
    <row r="345" spans="4:23" x14ac:dyDescent="0.4">
      <c r="D345" s="105"/>
      <c r="E345" s="105"/>
      <c r="F345" s="105"/>
      <c r="G345" s="105"/>
      <c r="H345" s="105"/>
      <c r="I345" s="105"/>
      <c r="J345" s="105"/>
      <c r="P345" s="126"/>
      <c r="Q345" s="126"/>
      <c r="R345" s="126"/>
      <c r="S345" s="126"/>
      <c r="T345" s="126"/>
      <c r="U345" s="126"/>
      <c r="V345" s="126"/>
      <c r="W345" s="126"/>
    </row>
    <row r="346" spans="4:23" x14ac:dyDescent="0.4">
      <c r="D346" s="105"/>
      <c r="E346" s="105"/>
      <c r="F346" s="105"/>
      <c r="G346" s="105"/>
      <c r="H346" s="105"/>
      <c r="I346" s="105"/>
      <c r="J346" s="105"/>
      <c r="P346" s="126"/>
      <c r="Q346" s="126"/>
      <c r="R346" s="126"/>
      <c r="S346" s="126"/>
      <c r="T346" s="126"/>
      <c r="U346" s="126"/>
      <c r="V346" s="126"/>
      <c r="W346" s="126"/>
    </row>
    <row r="347" spans="4:23" x14ac:dyDescent="0.4">
      <c r="D347" s="105"/>
      <c r="E347" s="105"/>
      <c r="F347" s="105"/>
      <c r="G347" s="105"/>
      <c r="H347" s="105"/>
      <c r="I347" s="105"/>
      <c r="J347" s="105"/>
      <c r="P347" s="126"/>
      <c r="Q347" s="126"/>
      <c r="R347" s="126"/>
      <c r="S347" s="126"/>
      <c r="T347" s="126"/>
      <c r="U347" s="126"/>
      <c r="V347" s="126"/>
      <c r="W347" s="126"/>
    </row>
    <row r="348" spans="4:23" x14ac:dyDescent="0.4">
      <c r="D348" s="105"/>
      <c r="E348" s="105"/>
      <c r="F348" s="105"/>
      <c r="G348" s="105"/>
      <c r="H348" s="105"/>
      <c r="I348" s="105"/>
      <c r="J348" s="105"/>
      <c r="P348" s="126"/>
      <c r="Q348" s="126"/>
      <c r="R348" s="126"/>
      <c r="S348" s="126"/>
      <c r="T348" s="126"/>
      <c r="U348" s="126"/>
      <c r="V348" s="126"/>
      <c r="W348" s="126"/>
    </row>
    <row r="349" spans="4:23" x14ac:dyDescent="0.4">
      <c r="D349" s="105"/>
      <c r="E349" s="105"/>
      <c r="F349" s="105"/>
      <c r="G349" s="105"/>
      <c r="H349" s="105"/>
      <c r="I349" s="105"/>
      <c r="J349" s="105"/>
      <c r="P349" s="126"/>
      <c r="Q349" s="126"/>
      <c r="R349" s="126"/>
      <c r="S349" s="126"/>
      <c r="T349" s="126"/>
      <c r="U349" s="126"/>
      <c r="V349" s="126"/>
      <c r="W349" s="126"/>
    </row>
    <row r="350" spans="4:23" x14ac:dyDescent="0.4">
      <c r="D350" s="105"/>
      <c r="E350" s="105"/>
      <c r="F350" s="105"/>
      <c r="G350" s="105"/>
      <c r="H350" s="105"/>
      <c r="I350" s="105"/>
      <c r="J350" s="105"/>
      <c r="P350" s="126"/>
      <c r="Q350" s="126"/>
      <c r="R350" s="126"/>
      <c r="S350" s="126"/>
      <c r="T350" s="126"/>
      <c r="U350" s="126"/>
      <c r="V350" s="126"/>
      <c r="W350" s="126"/>
    </row>
    <row r="351" spans="4:23" x14ac:dyDescent="0.4">
      <c r="D351" s="105"/>
      <c r="E351" s="105"/>
      <c r="F351" s="105"/>
      <c r="G351" s="105"/>
      <c r="H351" s="105"/>
      <c r="I351" s="105"/>
      <c r="J351" s="105"/>
      <c r="P351" s="126"/>
      <c r="Q351" s="126"/>
      <c r="R351" s="126"/>
      <c r="S351" s="126"/>
      <c r="T351" s="126"/>
      <c r="U351" s="126"/>
      <c r="V351" s="126"/>
      <c r="W351" s="126"/>
    </row>
    <row r="352" spans="4:23" x14ac:dyDescent="0.4">
      <c r="D352" s="105"/>
      <c r="E352" s="105"/>
      <c r="F352" s="105"/>
      <c r="G352" s="105"/>
      <c r="H352" s="105"/>
      <c r="I352" s="105"/>
      <c r="J352" s="105"/>
      <c r="P352" s="126"/>
      <c r="Q352" s="126"/>
      <c r="R352" s="126"/>
      <c r="S352" s="126"/>
      <c r="T352" s="126"/>
      <c r="U352" s="126"/>
      <c r="V352" s="126"/>
      <c r="W352" s="126"/>
    </row>
    <row r="353" spans="4:23" x14ac:dyDescent="0.4">
      <c r="D353" s="105"/>
      <c r="E353" s="105"/>
      <c r="F353" s="105"/>
      <c r="G353" s="105"/>
      <c r="H353" s="105"/>
      <c r="I353" s="105"/>
      <c r="J353" s="105"/>
      <c r="P353" s="126"/>
      <c r="Q353" s="126"/>
      <c r="R353" s="126"/>
      <c r="S353" s="126"/>
      <c r="T353" s="126"/>
      <c r="U353" s="126"/>
      <c r="V353" s="126"/>
      <c r="W353" s="126"/>
    </row>
    <row r="354" spans="4:23" x14ac:dyDescent="0.4">
      <c r="D354" s="105"/>
      <c r="E354" s="105"/>
      <c r="F354" s="105"/>
      <c r="G354" s="105"/>
      <c r="H354" s="105"/>
      <c r="I354" s="105"/>
      <c r="J354" s="105"/>
      <c r="P354" s="126"/>
      <c r="Q354" s="126"/>
      <c r="R354" s="126"/>
      <c r="S354" s="126"/>
      <c r="T354" s="126"/>
      <c r="U354" s="126"/>
      <c r="V354" s="126"/>
      <c r="W354" s="126"/>
    </row>
    <row r="355" spans="4:23" x14ac:dyDescent="0.4">
      <c r="D355" s="105"/>
      <c r="E355" s="105"/>
      <c r="F355" s="105"/>
      <c r="G355" s="105"/>
      <c r="H355" s="105"/>
      <c r="I355" s="105"/>
      <c r="J355" s="105"/>
      <c r="P355" s="126"/>
      <c r="Q355" s="126"/>
      <c r="R355" s="126"/>
      <c r="S355" s="126"/>
      <c r="T355" s="126"/>
      <c r="U355" s="126"/>
      <c r="V355" s="126"/>
      <c r="W355" s="126"/>
    </row>
    <row r="356" spans="4:23" x14ac:dyDescent="0.4">
      <c r="D356" s="105"/>
      <c r="E356" s="105"/>
      <c r="F356" s="105"/>
      <c r="G356" s="105"/>
      <c r="H356" s="105"/>
      <c r="I356" s="105"/>
      <c r="J356" s="105"/>
      <c r="P356" s="126"/>
      <c r="Q356" s="126"/>
      <c r="R356" s="126"/>
      <c r="S356" s="126"/>
      <c r="T356" s="126"/>
      <c r="U356" s="126"/>
      <c r="V356" s="126"/>
      <c r="W356" s="126"/>
    </row>
    <row r="357" spans="4:23" x14ac:dyDescent="0.4">
      <c r="D357" s="105"/>
      <c r="E357" s="105"/>
      <c r="F357" s="105"/>
      <c r="G357" s="105"/>
      <c r="H357" s="105"/>
      <c r="I357" s="105"/>
      <c r="J357" s="105"/>
      <c r="P357" s="126"/>
      <c r="Q357" s="126"/>
      <c r="R357" s="126"/>
      <c r="S357" s="126"/>
      <c r="T357" s="126"/>
      <c r="U357" s="126"/>
      <c r="V357" s="126"/>
      <c r="W357" s="126"/>
    </row>
    <row r="358" spans="4:23" x14ac:dyDescent="0.4">
      <c r="D358" s="105"/>
      <c r="E358" s="105"/>
      <c r="F358" s="105"/>
      <c r="G358" s="105"/>
      <c r="H358" s="105"/>
      <c r="I358" s="105"/>
      <c r="J358" s="105"/>
      <c r="P358" s="126"/>
      <c r="Q358" s="126"/>
      <c r="R358" s="126"/>
      <c r="S358" s="126"/>
      <c r="T358" s="126"/>
      <c r="U358" s="126"/>
      <c r="V358" s="126"/>
      <c r="W358" s="126"/>
    </row>
    <row r="359" spans="4:23" x14ac:dyDescent="0.4">
      <c r="D359" s="105"/>
      <c r="E359" s="105"/>
      <c r="F359" s="105"/>
      <c r="G359" s="105"/>
      <c r="H359" s="105"/>
      <c r="I359" s="105"/>
      <c r="J359" s="105"/>
      <c r="P359" s="126"/>
      <c r="Q359" s="126"/>
      <c r="R359" s="126"/>
      <c r="S359" s="126"/>
      <c r="T359" s="126"/>
      <c r="U359" s="126"/>
      <c r="V359" s="126"/>
      <c r="W359" s="126"/>
    </row>
    <row r="360" spans="4:23" x14ac:dyDescent="0.4">
      <c r="D360" s="105"/>
      <c r="E360" s="105"/>
      <c r="F360" s="105"/>
      <c r="G360" s="105"/>
      <c r="H360" s="105"/>
      <c r="I360" s="105"/>
      <c r="J360" s="105"/>
      <c r="P360" s="126"/>
      <c r="Q360" s="126"/>
      <c r="R360" s="126"/>
      <c r="S360" s="126"/>
      <c r="T360" s="126"/>
      <c r="U360" s="126"/>
      <c r="V360" s="126"/>
      <c r="W360" s="126"/>
    </row>
    <row r="361" spans="4:23" x14ac:dyDescent="0.4">
      <c r="D361" s="105"/>
      <c r="E361" s="105"/>
      <c r="F361" s="105"/>
      <c r="G361" s="105"/>
      <c r="H361" s="105"/>
      <c r="I361" s="105"/>
      <c r="J361" s="105"/>
      <c r="P361" s="126"/>
      <c r="Q361" s="126"/>
      <c r="R361" s="126"/>
      <c r="S361" s="126"/>
      <c r="T361" s="126"/>
      <c r="U361" s="126"/>
      <c r="V361" s="126"/>
      <c r="W361" s="126"/>
    </row>
    <row r="362" spans="4:23" x14ac:dyDescent="0.4">
      <c r="D362" s="105"/>
      <c r="E362" s="105"/>
      <c r="F362" s="105"/>
      <c r="G362" s="105"/>
      <c r="H362" s="105"/>
      <c r="I362" s="105"/>
      <c r="J362" s="105"/>
      <c r="P362" s="126"/>
      <c r="Q362" s="126"/>
      <c r="R362" s="126"/>
      <c r="S362" s="126"/>
      <c r="T362" s="126"/>
      <c r="U362" s="126"/>
      <c r="V362" s="126"/>
      <c r="W362" s="126"/>
    </row>
    <row r="363" spans="4:23" x14ac:dyDescent="0.4">
      <c r="D363" s="105"/>
      <c r="E363" s="105"/>
      <c r="F363" s="105"/>
      <c r="G363" s="105"/>
      <c r="H363" s="105"/>
      <c r="I363" s="105"/>
      <c r="J363" s="105"/>
      <c r="P363" s="126"/>
      <c r="Q363" s="126"/>
      <c r="R363" s="126"/>
      <c r="S363" s="126"/>
      <c r="T363" s="126"/>
      <c r="U363" s="126"/>
      <c r="V363" s="126"/>
      <c r="W363" s="126"/>
    </row>
    <row r="364" spans="4:23" x14ac:dyDescent="0.4">
      <c r="D364" s="105"/>
      <c r="E364" s="105"/>
      <c r="F364" s="105"/>
      <c r="G364" s="105"/>
      <c r="H364" s="105"/>
      <c r="I364" s="105"/>
      <c r="J364" s="105"/>
      <c r="P364" s="126"/>
      <c r="Q364" s="126"/>
      <c r="R364" s="126"/>
      <c r="S364" s="126"/>
      <c r="T364" s="126"/>
      <c r="U364" s="126"/>
      <c r="V364" s="126"/>
      <c r="W364" s="126"/>
    </row>
    <row r="365" spans="4:23" x14ac:dyDescent="0.4">
      <c r="D365" s="105"/>
      <c r="E365" s="105"/>
      <c r="F365" s="105"/>
      <c r="G365" s="105"/>
      <c r="H365" s="105"/>
      <c r="I365" s="105"/>
      <c r="J365" s="105"/>
      <c r="P365" s="126"/>
      <c r="Q365" s="126"/>
      <c r="R365" s="126"/>
      <c r="S365" s="126"/>
      <c r="T365" s="126"/>
      <c r="U365" s="126"/>
      <c r="V365" s="126"/>
      <c r="W365" s="126"/>
    </row>
    <row r="366" spans="4:23" x14ac:dyDescent="0.4">
      <c r="D366" s="105"/>
      <c r="E366" s="105"/>
      <c r="F366" s="105"/>
      <c r="G366" s="105"/>
      <c r="H366" s="105"/>
      <c r="I366" s="105"/>
      <c r="J366" s="105"/>
      <c r="P366" s="126"/>
      <c r="Q366" s="126"/>
      <c r="R366" s="126"/>
      <c r="S366" s="126"/>
      <c r="T366" s="126"/>
      <c r="U366" s="126"/>
      <c r="V366" s="126"/>
      <c r="W366" s="126"/>
    </row>
    <row r="367" spans="4:23" x14ac:dyDescent="0.4">
      <c r="D367" s="105"/>
      <c r="E367" s="105"/>
      <c r="F367" s="105"/>
      <c r="G367" s="105"/>
      <c r="H367" s="105"/>
      <c r="I367" s="105"/>
      <c r="J367" s="105"/>
      <c r="P367" s="126"/>
      <c r="Q367" s="126"/>
      <c r="R367" s="126"/>
      <c r="S367" s="126"/>
      <c r="T367" s="126"/>
      <c r="U367" s="126"/>
      <c r="V367" s="126"/>
      <c r="W367" s="126"/>
    </row>
    <row r="368" spans="4:23" x14ac:dyDescent="0.4">
      <c r="D368" s="105"/>
      <c r="E368" s="105"/>
      <c r="F368" s="105"/>
      <c r="G368" s="105"/>
      <c r="H368" s="105"/>
      <c r="I368" s="105"/>
      <c r="J368" s="105"/>
      <c r="P368" s="126"/>
      <c r="Q368" s="126"/>
      <c r="R368" s="126"/>
      <c r="S368" s="126"/>
      <c r="T368" s="126"/>
      <c r="U368" s="126"/>
      <c r="V368" s="126"/>
      <c r="W368" s="126"/>
    </row>
    <row r="369" spans="4:23" x14ac:dyDescent="0.4">
      <c r="D369" s="105"/>
      <c r="E369" s="105"/>
      <c r="F369" s="105"/>
      <c r="G369" s="105"/>
      <c r="H369" s="105"/>
      <c r="I369" s="105"/>
      <c r="J369" s="105"/>
      <c r="P369" s="126"/>
      <c r="Q369" s="126"/>
      <c r="R369" s="126"/>
      <c r="S369" s="126"/>
      <c r="T369" s="126"/>
      <c r="U369" s="126"/>
      <c r="V369" s="126"/>
      <c r="W369" s="126"/>
    </row>
    <row r="370" spans="4:23" x14ac:dyDescent="0.4">
      <c r="D370" s="105"/>
      <c r="E370" s="105"/>
      <c r="F370" s="105"/>
      <c r="G370" s="105"/>
      <c r="H370" s="105"/>
      <c r="I370" s="105"/>
      <c r="J370" s="105"/>
      <c r="P370" s="126"/>
      <c r="Q370" s="126"/>
      <c r="R370" s="126"/>
      <c r="S370" s="126"/>
      <c r="T370" s="126"/>
      <c r="U370" s="126"/>
      <c r="V370" s="126"/>
      <c r="W370" s="126"/>
    </row>
    <row r="371" spans="4:23" x14ac:dyDescent="0.4">
      <c r="D371" s="105"/>
      <c r="E371" s="105"/>
      <c r="F371" s="105"/>
      <c r="G371" s="105"/>
      <c r="H371" s="105"/>
      <c r="I371" s="105"/>
      <c r="J371" s="105"/>
      <c r="P371" s="126"/>
      <c r="Q371" s="126"/>
      <c r="R371" s="126"/>
      <c r="S371" s="126"/>
      <c r="T371" s="126"/>
      <c r="U371" s="126"/>
      <c r="V371" s="126"/>
      <c r="W371" s="126"/>
    </row>
    <row r="372" spans="4:23" x14ac:dyDescent="0.4">
      <c r="D372" s="105"/>
      <c r="E372" s="105"/>
      <c r="F372" s="105"/>
      <c r="G372" s="105"/>
      <c r="H372" s="105"/>
      <c r="I372" s="105"/>
      <c r="J372" s="105"/>
      <c r="P372" s="126"/>
      <c r="Q372" s="126"/>
      <c r="R372" s="126"/>
      <c r="S372" s="126"/>
      <c r="T372" s="126"/>
      <c r="U372" s="126"/>
      <c r="V372" s="126"/>
      <c r="W372" s="126"/>
    </row>
    <row r="373" spans="4:23" x14ac:dyDescent="0.4">
      <c r="D373" s="105"/>
      <c r="E373" s="105"/>
      <c r="F373" s="105"/>
      <c r="G373" s="105"/>
      <c r="H373" s="105"/>
      <c r="I373" s="105"/>
      <c r="J373" s="105"/>
      <c r="P373" s="126"/>
      <c r="Q373" s="126"/>
      <c r="R373" s="126"/>
      <c r="S373" s="126"/>
      <c r="T373" s="126"/>
      <c r="U373" s="126"/>
      <c r="V373" s="126"/>
      <c r="W373" s="126"/>
    </row>
    <row r="374" spans="4:23" x14ac:dyDescent="0.4">
      <c r="D374" s="105"/>
      <c r="E374" s="105"/>
      <c r="F374" s="105"/>
      <c r="G374" s="105"/>
      <c r="H374" s="105"/>
      <c r="I374" s="105"/>
      <c r="J374" s="105"/>
      <c r="P374" s="126"/>
      <c r="Q374" s="126"/>
      <c r="R374" s="126"/>
      <c r="S374" s="126"/>
      <c r="T374" s="126"/>
      <c r="U374" s="126"/>
      <c r="V374" s="126"/>
      <c r="W374" s="126"/>
    </row>
    <row r="375" spans="4:23" x14ac:dyDescent="0.4">
      <c r="D375" s="105"/>
      <c r="E375" s="105"/>
      <c r="F375" s="105"/>
      <c r="G375" s="105"/>
      <c r="H375" s="105"/>
      <c r="I375" s="105"/>
      <c r="J375" s="105"/>
      <c r="P375" s="126"/>
      <c r="Q375" s="126"/>
      <c r="R375" s="126"/>
      <c r="S375" s="126"/>
      <c r="T375" s="126"/>
      <c r="U375" s="126"/>
      <c r="V375" s="126"/>
      <c r="W375" s="126"/>
    </row>
    <row r="376" spans="4:23" x14ac:dyDescent="0.4">
      <c r="D376" s="105"/>
      <c r="E376" s="105"/>
      <c r="F376" s="105"/>
      <c r="G376" s="105"/>
      <c r="H376" s="105"/>
      <c r="I376" s="105"/>
      <c r="J376" s="105"/>
      <c r="P376" s="126"/>
      <c r="Q376" s="126"/>
      <c r="R376" s="126"/>
      <c r="S376" s="126"/>
      <c r="T376" s="126"/>
      <c r="U376" s="126"/>
      <c r="V376" s="126"/>
      <c r="W376" s="126"/>
    </row>
    <row r="377" spans="4:23" x14ac:dyDescent="0.4">
      <c r="P377" s="126"/>
      <c r="Q377" s="126"/>
      <c r="R377" s="126"/>
      <c r="S377" s="126"/>
      <c r="T377" s="126"/>
      <c r="U377" s="126"/>
      <c r="V377" s="126"/>
      <c r="W377" s="126"/>
    </row>
    <row r="378" spans="4:23" x14ac:dyDescent="0.4">
      <c r="P378" s="126"/>
      <c r="Q378" s="126"/>
      <c r="R378" s="126"/>
      <c r="S378" s="126"/>
      <c r="T378" s="126"/>
      <c r="U378" s="126"/>
      <c r="V378" s="126"/>
      <c r="W378" s="126"/>
    </row>
    <row r="379" spans="4:23" x14ac:dyDescent="0.4">
      <c r="P379" s="126"/>
      <c r="Q379" s="126"/>
      <c r="R379" s="126"/>
      <c r="S379" s="126"/>
      <c r="T379" s="126"/>
      <c r="U379" s="126"/>
      <c r="V379" s="126"/>
      <c r="W379" s="126"/>
    </row>
    <row r="380" spans="4:23" x14ac:dyDescent="0.4">
      <c r="P380" s="126"/>
      <c r="Q380" s="126"/>
      <c r="R380" s="126"/>
      <c r="S380" s="126"/>
      <c r="T380" s="126"/>
      <c r="U380" s="126"/>
      <c r="V380" s="126"/>
      <c r="W380" s="126"/>
    </row>
    <row r="381" spans="4:23" x14ac:dyDescent="0.4">
      <c r="P381" s="126"/>
      <c r="Q381" s="126"/>
      <c r="R381" s="126"/>
      <c r="S381" s="126"/>
      <c r="T381" s="126"/>
      <c r="U381" s="126"/>
      <c r="V381" s="126"/>
      <c r="W381" s="126"/>
    </row>
    <row r="382" spans="4:23" x14ac:dyDescent="0.4">
      <c r="P382" s="126"/>
      <c r="Q382" s="126"/>
      <c r="R382" s="126"/>
      <c r="S382" s="126"/>
      <c r="T382" s="126"/>
      <c r="U382" s="126"/>
      <c r="V382" s="126"/>
      <c r="W382" s="126"/>
    </row>
    <row r="383" spans="4:23" x14ac:dyDescent="0.4">
      <c r="P383" s="126"/>
      <c r="Q383" s="126"/>
      <c r="R383" s="126"/>
      <c r="S383" s="126"/>
      <c r="T383" s="126"/>
      <c r="U383" s="126"/>
      <c r="V383" s="126"/>
      <c r="W383" s="126"/>
    </row>
    <row r="384" spans="4:23" x14ac:dyDescent="0.4">
      <c r="P384" s="126"/>
      <c r="Q384" s="126"/>
      <c r="R384" s="126"/>
      <c r="S384" s="126"/>
      <c r="T384" s="126"/>
      <c r="U384" s="126"/>
      <c r="V384" s="126"/>
      <c r="W384" s="126"/>
    </row>
    <row r="385" spans="21:23" x14ac:dyDescent="0.4">
      <c r="U385" s="126"/>
      <c r="V385" s="126"/>
      <c r="W385" s="126"/>
    </row>
    <row r="386" spans="21:23" x14ac:dyDescent="0.4">
      <c r="U386" s="126"/>
      <c r="V386" s="126"/>
      <c r="W386" s="126"/>
    </row>
    <row r="387" spans="21:23" x14ac:dyDescent="0.4">
      <c r="U387" s="126"/>
      <c r="V387" s="126"/>
      <c r="W387" s="126"/>
    </row>
    <row r="388" spans="21:23" x14ac:dyDescent="0.4">
      <c r="U388" s="126"/>
      <c r="V388" s="126"/>
      <c r="W388" s="126"/>
    </row>
  </sheetData>
  <mergeCells count="131">
    <mergeCell ref="A1:B1"/>
    <mergeCell ref="B2:K2"/>
    <mergeCell ref="N2:X2"/>
    <mergeCell ref="A3:B3"/>
    <mergeCell ref="M3:N3"/>
    <mergeCell ref="A4:B4"/>
    <mergeCell ref="M4:N4"/>
    <mergeCell ref="N5:O6"/>
    <mergeCell ref="P5:P6"/>
    <mergeCell ref="Q5:Q6"/>
    <mergeCell ref="R5:X5"/>
    <mergeCell ref="F6:G6"/>
    <mergeCell ref="R6:S6"/>
    <mergeCell ref="A5:A6"/>
    <mergeCell ref="B5:C6"/>
    <mergeCell ref="D5:D6"/>
    <mergeCell ref="E5:E6"/>
    <mergeCell ref="F5:K5"/>
    <mergeCell ref="M5:M6"/>
    <mergeCell ref="O7:O9"/>
    <mergeCell ref="P7:P9"/>
    <mergeCell ref="Q7:Q9"/>
    <mergeCell ref="R7:S7"/>
    <mergeCell ref="F8:F9"/>
    <mergeCell ref="R8:R9"/>
    <mergeCell ref="B7:B9"/>
    <mergeCell ref="C7:C9"/>
    <mergeCell ref="D7:D9"/>
    <mergeCell ref="E7:E9"/>
    <mergeCell ref="F7:G7"/>
    <mergeCell ref="N7:N15"/>
    <mergeCell ref="A10:B21"/>
    <mergeCell ref="C10:C12"/>
    <mergeCell ref="D10:D12"/>
    <mergeCell ref="E10:E12"/>
    <mergeCell ref="F10:G10"/>
    <mergeCell ref="O10:O12"/>
    <mergeCell ref="P10:P15"/>
    <mergeCell ref="Q10:Q12"/>
    <mergeCell ref="R10:S10"/>
    <mergeCell ref="F11:F12"/>
    <mergeCell ref="R11:R12"/>
    <mergeCell ref="R13:S13"/>
    <mergeCell ref="R14:R15"/>
    <mergeCell ref="C13:C15"/>
    <mergeCell ref="D13:D21"/>
    <mergeCell ref="E13:E15"/>
    <mergeCell ref="F13:G13"/>
    <mergeCell ref="O13:O15"/>
    <mergeCell ref="Q13:Q15"/>
    <mergeCell ref="F14:F15"/>
    <mergeCell ref="C16:C18"/>
    <mergeCell ref="E16:E18"/>
    <mergeCell ref="F16:G16"/>
    <mergeCell ref="C19:C21"/>
    <mergeCell ref="E19:E21"/>
    <mergeCell ref="F19:G19"/>
    <mergeCell ref="N19:O19"/>
    <mergeCell ref="R19:S19"/>
    <mergeCell ref="F20:F21"/>
    <mergeCell ref="M16:M19"/>
    <mergeCell ref="N16:O16"/>
    <mergeCell ref="R16:S16"/>
    <mergeCell ref="F17:F18"/>
    <mergeCell ref="N17:O17"/>
    <mergeCell ref="R17:S17"/>
    <mergeCell ref="N18:O18"/>
    <mergeCell ref="R18:S18"/>
    <mergeCell ref="N23:O24"/>
    <mergeCell ref="P23:Q24"/>
    <mergeCell ref="R23:T24"/>
    <mergeCell ref="B25:C27"/>
    <mergeCell ref="D25:D27"/>
    <mergeCell ref="E25:E27"/>
    <mergeCell ref="F25:G25"/>
    <mergeCell ref="N25:N27"/>
    <mergeCell ref="O25:O27"/>
    <mergeCell ref="P25:Q27"/>
    <mergeCell ref="B22:B24"/>
    <mergeCell ref="C22:C24"/>
    <mergeCell ref="D22:D24"/>
    <mergeCell ref="E22:E24"/>
    <mergeCell ref="F22:G22"/>
    <mergeCell ref="F23:F24"/>
    <mergeCell ref="R25:S25"/>
    <mergeCell ref="F26:F27"/>
    <mergeCell ref="R26:R27"/>
    <mergeCell ref="A28:A31"/>
    <mergeCell ref="B28:C28"/>
    <mergeCell ref="F28:G28"/>
    <mergeCell ref="M28:M31"/>
    <mergeCell ref="N28:O28"/>
    <mergeCell ref="P28:Q28"/>
    <mergeCell ref="R28:S28"/>
    <mergeCell ref="B31:C31"/>
    <mergeCell ref="F31:G31"/>
    <mergeCell ref="N31:O31"/>
    <mergeCell ref="P31:Q31"/>
    <mergeCell ref="R31:S31"/>
    <mergeCell ref="A32:B32"/>
    <mergeCell ref="B29:C29"/>
    <mergeCell ref="F29:G29"/>
    <mergeCell ref="N29:O29"/>
    <mergeCell ref="P29:Q29"/>
    <mergeCell ref="R29:S29"/>
    <mergeCell ref="B30:C30"/>
    <mergeCell ref="F30:G30"/>
    <mergeCell ref="N30:O30"/>
    <mergeCell ref="P30:Q30"/>
    <mergeCell ref="R30:S30"/>
    <mergeCell ref="B35:B37"/>
    <mergeCell ref="C35:C37"/>
    <mergeCell ref="D35:D37"/>
    <mergeCell ref="E35:E37"/>
    <mergeCell ref="F35:G35"/>
    <mergeCell ref="F36:F37"/>
    <mergeCell ref="A33:A34"/>
    <mergeCell ref="B33:C34"/>
    <mergeCell ref="D33:D34"/>
    <mergeCell ref="E33:E34"/>
    <mergeCell ref="F33:K33"/>
    <mergeCell ref="F34:G34"/>
    <mergeCell ref="A38:A41"/>
    <mergeCell ref="B38:C38"/>
    <mergeCell ref="F38:G38"/>
    <mergeCell ref="B39:C39"/>
    <mergeCell ref="F39:G39"/>
    <mergeCell ref="B40:C40"/>
    <mergeCell ref="F40:G40"/>
    <mergeCell ref="B41:C41"/>
    <mergeCell ref="F41:G41"/>
  </mergeCells>
  <phoneticPr fontId="4"/>
  <pageMargins left="0.78700000000000003" right="0.78700000000000003" top="0.98399999999999999" bottom="0.98399999999999999" header="0.51200000000000001" footer="0.51200000000000001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D656D-08CF-4A43-B422-F2513B8629FF}">
  <dimension ref="A1:M22"/>
  <sheetViews>
    <sheetView showGridLines="0" zoomScaleNormal="100" zoomScaleSheetLayoutView="85" workbookViewId="0">
      <selection sqref="A1:B1"/>
    </sheetView>
  </sheetViews>
  <sheetFormatPr defaultRowHeight="13.5" x14ac:dyDescent="0.4"/>
  <cols>
    <col min="1" max="1" width="2.5" style="51" customWidth="1"/>
    <col min="2" max="2" width="9" style="51"/>
    <col min="3" max="3" width="10.5" style="51" customWidth="1"/>
    <col min="4" max="4" width="14.25" style="51" customWidth="1"/>
    <col min="5" max="5" width="13.125" style="51" customWidth="1"/>
    <col min="6" max="6" width="12.5" style="51" customWidth="1"/>
    <col min="7" max="7" width="2" style="51" customWidth="1"/>
    <col min="8" max="8" width="9.5" style="51" customWidth="1"/>
    <col min="9" max="9" width="13.25" style="51" customWidth="1"/>
    <col min="10" max="257" width="9" style="51"/>
    <col min="258" max="258" width="2.5" style="51" customWidth="1"/>
    <col min="259" max="259" width="9" style="51"/>
    <col min="260" max="260" width="10.5" style="51" customWidth="1"/>
    <col min="261" max="261" width="14.25" style="51" customWidth="1"/>
    <col min="262" max="262" width="13.125" style="51" customWidth="1"/>
    <col min="263" max="263" width="12.5" style="51" customWidth="1"/>
    <col min="264" max="264" width="6.25" style="51" customWidth="1"/>
    <col min="265" max="265" width="14.875" style="51" customWidth="1"/>
    <col min="266" max="513" width="9" style="51"/>
    <col min="514" max="514" width="2.5" style="51" customWidth="1"/>
    <col min="515" max="515" width="9" style="51"/>
    <col min="516" max="516" width="10.5" style="51" customWidth="1"/>
    <col min="517" max="517" width="14.25" style="51" customWidth="1"/>
    <col min="518" max="518" width="13.125" style="51" customWidth="1"/>
    <col min="519" max="519" width="12.5" style="51" customWidth="1"/>
    <col min="520" max="520" width="6.25" style="51" customWidth="1"/>
    <col min="521" max="521" width="14.875" style="51" customWidth="1"/>
    <col min="522" max="769" width="9" style="51"/>
    <col min="770" max="770" width="2.5" style="51" customWidth="1"/>
    <col min="771" max="771" width="9" style="51"/>
    <col min="772" max="772" width="10.5" style="51" customWidth="1"/>
    <col min="773" max="773" width="14.25" style="51" customWidth="1"/>
    <col min="774" max="774" width="13.125" style="51" customWidth="1"/>
    <col min="775" max="775" width="12.5" style="51" customWidth="1"/>
    <col min="776" max="776" width="6.25" style="51" customWidth="1"/>
    <col min="777" max="777" width="14.875" style="51" customWidth="1"/>
    <col min="778" max="1025" width="9" style="51"/>
    <col min="1026" max="1026" width="2.5" style="51" customWidth="1"/>
    <col min="1027" max="1027" width="9" style="51"/>
    <col min="1028" max="1028" width="10.5" style="51" customWidth="1"/>
    <col min="1029" max="1029" width="14.25" style="51" customWidth="1"/>
    <col min="1030" max="1030" width="13.125" style="51" customWidth="1"/>
    <col min="1031" max="1031" width="12.5" style="51" customWidth="1"/>
    <col min="1032" max="1032" width="6.25" style="51" customWidth="1"/>
    <col min="1033" max="1033" width="14.875" style="51" customWidth="1"/>
    <col min="1034" max="1281" width="9" style="51"/>
    <col min="1282" max="1282" width="2.5" style="51" customWidth="1"/>
    <col min="1283" max="1283" width="9" style="51"/>
    <col min="1284" max="1284" width="10.5" style="51" customWidth="1"/>
    <col min="1285" max="1285" width="14.25" style="51" customWidth="1"/>
    <col min="1286" max="1286" width="13.125" style="51" customWidth="1"/>
    <col min="1287" max="1287" width="12.5" style="51" customWidth="1"/>
    <col min="1288" max="1288" width="6.25" style="51" customWidth="1"/>
    <col min="1289" max="1289" width="14.875" style="51" customWidth="1"/>
    <col min="1290" max="1537" width="9" style="51"/>
    <col min="1538" max="1538" width="2.5" style="51" customWidth="1"/>
    <col min="1539" max="1539" width="9" style="51"/>
    <col min="1540" max="1540" width="10.5" style="51" customWidth="1"/>
    <col min="1541" max="1541" width="14.25" style="51" customWidth="1"/>
    <col min="1542" max="1542" width="13.125" style="51" customWidth="1"/>
    <col min="1543" max="1543" width="12.5" style="51" customWidth="1"/>
    <col min="1544" max="1544" width="6.25" style="51" customWidth="1"/>
    <col min="1545" max="1545" width="14.875" style="51" customWidth="1"/>
    <col min="1546" max="1793" width="9" style="51"/>
    <col min="1794" max="1794" width="2.5" style="51" customWidth="1"/>
    <col min="1795" max="1795" width="9" style="51"/>
    <col min="1796" max="1796" width="10.5" style="51" customWidth="1"/>
    <col min="1797" max="1797" width="14.25" style="51" customWidth="1"/>
    <col min="1798" max="1798" width="13.125" style="51" customWidth="1"/>
    <col min="1799" max="1799" width="12.5" style="51" customWidth="1"/>
    <col min="1800" max="1800" width="6.25" style="51" customWidth="1"/>
    <col min="1801" max="1801" width="14.875" style="51" customWidth="1"/>
    <col min="1802" max="2049" width="9" style="51"/>
    <col min="2050" max="2050" width="2.5" style="51" customWidth="1"/>
    <col min="2051" max="2051" width="9" style="51"/>
    <col min="2052" max="2052" width="10.5" style="51" customWidth="1"/>
    <col min="2053" max="2053" width="14.25" style="51" customWidth="1"/>
    <col min="2054" max="2054" width="13.125" style="51" customWidth="1"/>
    <col min="2055" max="2055" width="12.5" style="51" customWidth="1"/>
    <col min="2056" max="2056" width="6.25" style="51" customWidth="1"/>
    <col min="2057" max="2057" width="14.875" style="51" customWidth="1"/>
    <col min="2058" max="2305" width="9" style="51"/>
    <col min="2306" max="2306" width="2.5" style="51" customWidth="1"/>
    <col min="2307" max="2307" width="9" style="51"/>
    <col min="2308" max="2308" width="10.5" style="51" customWidth="1"/>
    <col min="2309" max="2309" width="14.25" style="51" customWidth="1"/>
    <col min="2310" max="2310" width="13.125" style="51" customWidth="1"/>
    <col min="2311" max="2311" width="12.5" style="51" customWidth="1"/>
    <col min="2312" max="2312" width="6.25" style="51" customWidth="1"/>
    <col min="2313" max="2313" width="14.875" style="51" customWidth="1"/>
    <col min="2314" max="2561" width="9" style="51"/>
    <col min="2562" max="2562" width="2.5" style="51" customWidth="1"/>
    <col min="2563" max="2563" width="9" style="51"/>
    <col min="2564" max="2564" width="10.5" style="51" customWidth="1"/>
    <col min="2565" max="2565" width="14.25" style="51" customWidth="1"/>
    <col min="2566" max="2566" width="13.125" style="51" customWidth="1"/>
    <col min="2567" max="2567" width="12.5" style="51" customWidth="1"/>
    <col min="2568" max="2568" width="6.25" style="51" customWidth="1"/>
    <col min="2569" max="2569" width="14.875" style="51" customWidth="1"/>
    <col min="2570" max="2817" width="9" style="51"/>
    <col min="2818" max="2818" width="2.5" style="51" customWidth="1"/>
    <col min="2819" max="2819" width="9" style="51"/>
    <col min="2820" max="2820" width="10.5" style="51" customWidth="1"/>
    <col min="2821" max="2821" width="14.25" style="51" customWidth="1"/>
    <col min="2822" max="2822" width="13.125" style="51" customWidth="1"/>
    <col min="2823" max="2823" width="12.5" style="51" customWidth="1"/>
    <col min="2824" max="2824" width="6.25" style="51" customWidth="1"/>
    <col min="2825" max="2825" width="14.875" style="51" customWidth="1"/>
    <col min="2826" max="3073" width="9" style="51"/>
    <col min="3074" max="3074" width="2.5" style="51" customWidth="1"/>
    <col min="3075" max="3075" width="9" style="51"/>
    <col min="3076" max="3076" width="10.5" style="51" customWidth="1"/>
    <col min="3077" max="3077" width="14.25" style="51" customWidth="1"/>
    <col min="3078" max="3078" width="13.125" style="51" customWidth="1"/>
    <col min="3079" max="3079" width="12.5" style="51" customWidth="1"/>
    <col min="3080" max="3080" width="6.25" style="51" customWidth="1"/>
    <col min="3081" max="3081" width="14.875" style="51" customWidth="1"/>
    <col min="3082" max="3329" width="9" style="51"/>
    <col min="3330" max="3330" width="2.5" style="51" customWidth="1"/>
    <col min="3331" max="3331" width="9" style="51"/>
    <col min="3332" max="3332" width="10.5" style="51" customWidth="1"/>
    <col min="3333" max="3333" width="14.25" style="51" customWidth="1"/>
    <col min="3334" max="3334" width="13.125" style="51" customWidth="1"/>
    <col min="3335" max="3335" width="12.5" style="51" customWidth="1"/>
    <col min="3336" max="3336" width="6.25" style="51" customWidth="1"/>
    <col min="3337" max="3337" width="14.875" style="51" customWidth="1"/>
    <col min="3338" max="3585" width="9" style="51"/>
    <col min="3586" max="3586" width="2.5" style="51" customWidth="1"/>
    <col min="3587" max="3587" width="9" style="51"/>
    <col min="3588" max="3588" width="10.5" style="51" customWidth="1"/>
    <col min="3589" max="3589" width="14.25" style="51" customWidth="1"/>
    <col min="3590" max="3590" width="13.125" style="51" customWidth="1"/>
    <col min="3591" max="3591" width="12.5" style="51" customWidth="1"/>
    <col min="3592" max="3592" width="6.25" style="51" customWidth="1"/>
    <col min="3593" max="3593" width="14.875" style="51" customWidth="1"/>
    <col min="3594" max="3841" width="9" style="51"/>
    <col min="3842" max="3842" width="2.5" style="51" customWidth="1"/>
    <col min="3843" max="3843" width="9" style="51"/>
    <col min="3844" max="3844" width="10.5" style="51" customWidth="1"/>
    <col min="3845" max="3845" width="14.25" style="51" customWidth="1"/>
    <col min="3846" max="3846" width="13.125" style="51" customWidth="1"/>
    <col min="3847" max="3847" width="12.5" style="51" customWidth="1"/>
    <col min="3848" max="3848" width="6.25" style="51" customWidth="1"/>
    <col min="3849" max="3849" width="14.875" style="51" customWidth="1"/>
    <col min="3850" max="4097" width="9" style="51"/>
    <col min="4098" max="4098" width="2.5" style="51" customWidth="1"/>
    <col min="4099" max="4099" width="9" style="51"/>
    <col min="4100" max="4100" width="10.5" style="51" customWidth="1"/>
    <col min="4101" max="4101" width="14.25" style="51" customWidth="1"/>
    <col min="4102" max="4102" width="13.125" style="51" customWidth="1"/>
    <col min="4103" max="4103" width="12.5" style="51" customWidth="1"/>
    <col min="4104" max="4104" width="6.25" style="51" customWidth="1"/>
    <col min="4105" max="4105" width="14.875" style="51" customWidth="1"/>
    <col min="4106" max="4353" width="9" style="51"/>
    <col min="4354" max="4354" width="2.5" style="51" customWidth="1"/>
    <col min="4355" max="4355" width="9" style="51"/>
    <col min="4356" max="4356" width="10.5" style="51" customWidth="1"/>
    <col min="4357" max="4357" width="14.25" style="51" customWidth="1"/>
    <col min="4358" max="4358" width="13.125" style="51" customWidth="1"/>
    <col min="4359" max="4359" width="12.5" style="51" customWidth="1"/>
    <col min="4360" max="4360" width="6.25" style="51" customWidth="1"/>
    <col min="4361" max="4361" width="14.875" style="51" customWidth="1"/>
    <col min="4362" max="4609" width="9" style="51"/>
    <col min="4610" max="4610" width="2.5" style="51" customWidth="1"/>
    <col min="4611" max="4611" width="9" style="51"/>
    <col min="4612" max="4612" width="10.5" style="51" customWidth="1"/>
    <col min="4613" max="4613" width="14.25" style="51" customWidth="1"/>
    <col min="4614" max="4614" width="13.125" style="51" customWidth="1"/>
    <col min="4615" max="4615" width="12.5" style="51" customWidth="1"/>
    <col min="4616" max="4616" width="6.25" style="51" customWidth="1"/>
    <col min="4617" max="4617" width="14.875" style="51" customWidth="1"/>
    <col min="4618" max="4865" width="9" style="51"/>
    <col min="4866" max="4866" width="2.5" style="51" customWidth="1"/>
    <col min="4867" max="4867" width="9" style="51"/>
    <col min="4868" max="4868" width="10.5" style="51" customWidth="1"/>
    <col min="4869" max="4869" width="14.25" style="51" customWidth="1"/>
    <col min="4870" max="4870" width="13.125" style="51" customWidth="1"/>
    <col min="4871" max="4871" width="12.5" style="51" customWidth="1"/>
    <col min="4872" max="4872" width="6.25" style="51" customWidth="1"/>
    <col min="4873" max="4873" width="14.875" style="51" customWidth="1"/>
    <col min="4874" max="5121" width="9" style="51"/>
    <col min="5122" max="5122" width="2.5" style="51" customWidth="1"/>
    <col min="5123" max="5123" width="9" style="51"/>
    <col min="5124" max="5124" width="10.5" style="51" customWidth="1"/>
    <col min="5125" max="5125" width="14.25" style="51" customWidth="1"/>
    <col min="5126" max="5126" width="13.125" style="51" customWidth="1"/>
    <col min="5127" max="5127" width="12.5" style="51" customWidth="1"/>
    <col min="5128" max="5128" width="6.25" style="51" customWidth="1"/>
    <col min="5129" max="5129" width="14.875" style="51" customWidth="1"/>
    <col min="5130" max="5377" width="9" style="51"/>
    <col min="5378" max="5378" width="2.5" style="51" customWidth="1"/>
    <col min="5379" max="5379" width="9" style="51"/>
    <col min="5380" max="5380" width="10.5" style="51" customWidth="1"/>
    <col min="5381" max="5381" width="14.25" style="51" customWidth="1"/>
    <col min="5382" max="5382" width="13.125" style="51" customWidth="1"/>
    <col min="5383" max="5383" width="12.5" style="51" customWidth="1"/>
    <col min="5384" max="5384" width="6.25" style="51" customWidth="1"/>
    <col min="5385" max="5385" width="14.875" style="51" customWidth="1"/>
    <col min="5386" max="5633" width="9" style="51"/>
    <col min="5634" max="5634" width="2.5" style="51" customWidth="1"/>
    <col min="5635" max="5635" width="9" style="51"/>
    <col min="5636" max="5636" width="10.5" style="51" customWidth="1"/>
    <col min="5637" max="5637" width="14.25" style="51" customWidth="1"/>
    <col min="5638" max="5638" width="13.125" style="51" customWidth="1"/>
    <col min="5639" max="5639" width="12.5" style="51" customWidth="1"/>
    <col min="5640" max="5640" width="6.25" style="51" customWidth="1"/>
    <col min="5641" max="5641" width="14.875" style="51" customWidth="1"/>
    <col min="5642" max="5889" width="9" style="51"/>
    <col min="5890" max="5890" width="2.5" style="51" customWidth="1"/>
    <col min="5891" max="5891" width="9" style="51"/>
    <col min="5892" max="5892" width="10.5" style="51" customWidth="1"/>
    <col min="5893" max="5893" width="14.25" style="51" customWidth="1"/>
    <col min="5894" max="5894" width="13.125" style="51" customWidth="1"/>
    <col min="5895" max="5895" width="12.5" style="51" customWidth="1"/>
    <col min="5896" max="5896" width="6.25" style="51" customWidth="1"/>
    <col min="5897" max="5897" width="14.875" style="51" customWidth="1"/>
    <col min="5898" max="6145" width="9" style="51"/>
    <col min="6146" max="6146" width="2.5" style="51" customWidth="1"/>
    <col min="6147" max="6147" width="9" style="51"/>
    <col min="6148" max="6148" width="10.5" style="51" customWidth="1"/>
    <col min="6149" max="6149" width="14.25" style="51" customWidth="1"/>
    <col min="6150" max="6150" width="13.125" style="51" customWidth="1"/>
    <col min="6151" max="6151" width="12.5" style="51" customWidth="1"/>
    <col min="6152" max="6152" width="6.25" style="51" customWidth="1"/>
    <col min="6153" max="6153" width="14.875" style="51" customWidth="1"/>
    <col min="6154" max="6401" width="9" style="51"/>
    <col min="6402" max="6402" width="2.5" style="51" customWidth="1"/>
    <col min="6403" max="6403" width="9" style="51"/>
    <col min="6404" max="6404" width="10.5" style="51" customWidth="1"/>
    <col min="6405" max="6405" width="14.25" style="51" customWidth="1"/>
    <col min="6406" max="6406" width="13.125" style="51" customWidth="1"/>
    <col min="6407" max="6407" width="12.5" style="51" customWidth="1"/>
    <col min="6408" max="6408" width="6.25" style="51" customWidth="1"/>
    <col min="6409" max="6409" width="14.875" style="51" customWidth="1"/>
    <col min="6410" max="6657" width="9" style="51"/>
    <col min="6658" max="6658" width="2.5" style="51" customWidth="1"/>
    <col min="6659" max="6659" width="9" style="51"/>
    <col min="6660" max="6660" width="10.5" style="51" customWidth="1"/>
    <col min="6661" max="6661" width="14.25" style="51" customWidth="1"/>
    <col min="6662" max="6662" width="13.125" style="51" customWidth="1"/>
    <col min="6663" max="6663" width="12.5" style="51" customWidth="1"/>
    <col min="6664" max="6664" width="6.25" style="51" customWidth="1"/>
    <col min="6665" max="6665" width="14.875" style="51" customWidth="1"/>
    <col min="6666" max="6913" width="9" style="51"/>
    <col min="6914" max="6914" width="2.5" style="51" customWidth="1"/>
    <col min="6915" max="6915" width="9" style="51"/>
    <col min="6916" max="6916" width="10.5" style="51" customWidth="1"/>
    <col min="6917" max="6917" width="14.25" style="51" customWidth="1"/>
    <col min="6918" max="6918" width="13.125" style="51" customWidth="1"/>
    <col min="6919" max="6919" width="12.5" style="51" customWidth="1"/>
    <col min="6920" max="6920" width="6.25" style="51" customWidth="1"/>
    <col min="6921" max="6921" width="14.875" style="51" customWidth="1"/>
    <col min="6922" max="7169" width="9" style="51"/>
    <col min="7170" max="7170" width="2.5" style="51" customWidth="1"/>
    <col min="7171" max="7171" width="9" style="51"/>
    <col min="7172" max="7172" width="10.5" style="51" customWidth="1"/>
    <col min="7173" max="7173" width="14.25" style="51" customWidth="1"/>
    <col min="7174" max="7174" width="13.125" style="51" customWidth="1"/>
    <col min="7175" max="7175" width="12.5" style="51" customWidth="1"/>
    <col min="7176" max="7176" width="6.25" style="51" customWidth="1"/>
    <col min="7177" max="7177" width="14.875" style="51" customWidth="1"/>
    <col min="7178" max="7425" width="9" style="51"/>
    <col min="7426" max="7426" width="2.5" style="51" customWidth="1"/>
    <col min="7427" max="7427" width="9" style="51"/>
    <col min="7428" max="7428" width="10.5" style="51" customWidth="1"/>
    <col min="7429" max="7429" width="14.25" style="51" customWidth="1"/>
    <col min="7430" max="7430" width="13.125" style="51" customWidth="1"/>
    <col min="7431" max="7431" width="12.5" style="51" customWidth="1"/>
    <col min="7432" max="7432" width="6.25" style="51" customWidth="1"/>
    <col min="7433" max="7433" width="14.875" style="51" customWidth="1"/>
    <col min="7434" max="7681" width="9" style="51"/>
    <col min="7682" max="7682" width="2.5" style="51" customWidth="1"/>
    <col min="7683" max="7683" width="9" style="51"/>
    <col min="7684" max="7684" width="10.5" style="51" customWidth="1"/>
    <col min="7685" max="7685" width="14.25" style="51" customWidth="1"/>
    <col min="7686" max="7686" width="13.125" style="51" customWidth="1"/>
    <col min="7687" max="7687" width="12.5" style="51" customWidth="1"/>
    <col min="7688" max="7688" width="6.25" style="51" customWidth="1"/>
    <col min="7689" max="7689" width="14.875" style="51" customWidth="1"/>
    <col min="7690" max="7937" width="9" style="51"/>
    <col min="7938" max="7938" width="2.5" style="51" customWidth="1"/>
    <col min="7939" max="7939" width="9" style="51"/>
    <col min="7940" max="7940" width="10.5" style="51" customWidth="1"/>
    <col min="7941" max="7941" width="14.25" style="51" customWidth="1"/>
    <col min="7942" max="7942" width="13.125" style="51" customWidth="1"/>
    <col min="7943" max="7943" width="12.5" style="51" customWidth="1"/>
    <col min="7944" max="7944" width="6.25" style="51" customWidth="1"/>
    <col min="7945" max="7945" width="14.875" style="51" customWidth="1"/>
    <col min="7946" max="8193" width="9" style="51"/>
    <col min="8194" max="8194" width="2.5" style="51" customWidth="1"/>
    <col min="8195" max="8195" width="9" style="51"/>
    <col min="8196" max="8196" width="10.5" style="51" customWidth="1"/>
    <col min="8197" max="8197" width="14.25" style="51" customWidth="1"/>
    <col min="8198" max="8198" width="13.125" style="51" customWidth="1"/>
    <col min="8199" max="8199" width="12.5" style="51" customWidth="1"/>
    <col min="8200" max="8200" width="6.25" style="51" customWidth="1"/>
    <col min="8201" max="8201" width="14.875" style="51" customWidth="1"/>
    <col min="8202" max="8449" width="9" style="51"/>
    <col min="8450" max="8450" width="2.5" style="51" customWidth="1"/>
    <col min="8451" max="8451" width="9" style="51"/>
    <col min="8452" max="8452" width="10.5" style="51" customWidth="1"/>
    <col min="8453" max="8453" width="14.25" style="51" customWidth="1"/>
    <col min="8454" max="8454" width="13.125" style="51" customWidth="1"/>
    <col min="8455" max="8455" width="12.5" style="51" customWidth="1"/>
    <col min="8456" max="8456" width="6.25" style="51" customWidth="1"/>
    <col min="8457" max="8457" width="14.875" style="51" customWidth="1"/>
    <col min="8458" max="8705" width="9" style="51"/>
    <col min="8706" max="8706" width="2.5" style="51" customWidth="1"/>
    <col min="8707" max="8707" width="9" style="51"/>
    <col min="8708" max="8708" width="10.5" style="51" customWidth="1"/>
    <col min="8709" max="8709" width="14.25" style="51" customWidth="1"/>
    <col min="8710" max="8710" width="13.125" style="51" customWidth="1"/>
    <col min="8711" max="8711" width="12.5" style="51" customWidth="1"/>
    <col min="8712" max="8712" width="6.25" style="51" customWidth="1"/>
    <col min="8713" max="8713" width="14.875" style="51" customWidth="1"/>
    <col min="8714" max="8961" width="9" style="51"/>
    <col min="8962" max="8962" width="2.5" style="51" customWidth="1"/>
    <col min="8963" max="8963" width="9" style="51"/>
    <col min="8964" max="8964" width="10.5" style="51" customWidth="1"/>
    <col min="8965" max="8965" width="14.25" style="51" customWidth="1"/>
    <col min="8966" max="8966" width="13.125" style="51" customWidth="1"/>
    <col min="8967" max="8967" width="12.5" style="51" customWidth="1"/>
    <col min="8968" max="8968" width="6.25" style="51" customWidth="1"/>
    <col min="8969" max="8969" width="14.875" style="51" customWidth="1"/>
    <col min="8970" max="9217" width="9" style="51"/>
    <col min="9218" max="9218" width="2.5" style="51" customWidth="1"/>
    <col min="9219" max="9219" width="9" style="51"/>
    <col min="9220" max="9220" width="10.5" style="51" customWidth="1"/>
    <col min="9221" max="9221" width="14.25" style="51" customWidth="1"/>
    <col min="9222" max="9222" width="13.125" style="51" customWidth="1"/>
    <col min="9223" max="9223" width="12.5" style="51" customWidth="1"/>
    <col min="9224" max="9224" width="6.25" style="51" customWidth="1"/>
    <col min="9225" max="9225" width="14.875" style="51" customWidth="1"/>
    <col min="9226" max="9473" width="9" style="51"/>
    <col min="9474" max="9474" width="2.5" style="51" customWidth="1"/>
    <col min="9475" max="9475" width="9" style="51"/>
    <col min="9476" max="9476" width="10.5" style="51" customWidth="1"/>
    <col min="9477" max="9477" width="14.25" style="51" customWidth="1"/>
    <col min="9478" max="9478" width="13.125" style="51" customWidth="1"/>
    <col min="9479" max="9479" width="12.5" style="51" customWidth="1"/>
    <col min="9480" max="9480" width="6.25" style="51" customWidth="1"/>
    <col min="9481" max="9481" width="14.875" style="51" customWidth="1"/>
    <col min="9482" max="9729" width="9" style="51"/>
    <col min="9730" max="9730" width="2.5" style="51" customWidth="1"/>
    <col min="9731" max="9731" width="9" style="51"/>
    <col min="9732" max="9732" width="10.5" style="51" customWidth="1"/>
    <col min="9733" max="9733" width="14.25" style="51" customWidth="1"/>
    <col min="9734" max="9734" width="13.125" style="51" customWidth="1"/>
    <col min="9735" max="9735" width="12.5" style="51" customWidth="1"/>
    <col min="9736" max="9736" width="6.25" style="51" customWidth="1"/>
    <col min="9737" max="9737" width="14.875" style="51" customWidth="1"/>
    <col min="9738" max="9985" width="9" style="51"/>
    <col min="9986" max="9986" width="2.5" style="51" customWidth="1"/>
    <col min="9987" max="9987" width="9" style="51"/>
    <col min="9988" max="9988" width="10.5" style="51" customWidth="1"/>
    <col min="9989" max="9989" width="14.25" style="51" customWidth="1"/>
    <col min="9990" max="9990" width="13.125" style="51" customWidth="1"/>
    <col min="9991" max="9991" width="12.5" style="51" customWidth="1"/>
    <col min="9992" max="9992" width="6.25" style="51" customWidth="1"/>
    <col min="9993" max="9993" width="14.875" style="51" customWidth="1"/>
    <col min="9994" max="10241" width="9" style="51"/>
    <col min="10242" max="10242" width="2.5" style="51" customWidth="1"/>
    <col min="10243" max="10243" width="9" style="51"/>
    <col min="10244" max="10244" width="10.5" style="51" customWidth="1"/>
    <col min="10245" max="10245" width="14.25" style="51" customWidth="1"/>
    <col min="10246" max="10246" width="13.125" style="51" customWidth="1"/>
    <col min="10247" max="10247" width="12.5" style="51" customWidth="1"/>
    <col min="10248" max="10248" width="6.25" style="51" customWidth="1"/>
    <col min="10249" max="10249" width="14.875" style="51" customWidth="1"/>
    <col min="10250" max="10497" width="9" style="51"/>
    <col min="10498" max="10498" width="2.5" style="51" customWidth="1"/>
    <col min="10499" max="10499" width="9" style="51"/>
    <col min="10500" max="10500" width="10.5" style="51" customWidth="1"/>
    <col min="10501" max="10501" width="14.25" style="51" customWidth="1"/>
    <col min="10502" max="10502" width="13.125" style="51" customWidth="1"/>
    <col min="10503" max="10503" width="12.5" style="51" customWidth="1"/>
    <col min="10504" max="10504" width="6.25" style="51" customWidth="1"/>
    <col min="10505" max="10505" width="14.875" style="51" customWidth="1"/>
    <col min="10506" max="10753" width="9" style="51"/>
    <col min="10754" max="10754" width="2.5" style="51" customWidth="1"/>
    <col min="10755" max="10755" width="9" style="51"/>
    <col min="10756" max="10756" width="10.5" style="51" customWidth="1"/>
    <col min="10757" max="10757" width="14.25" style="51" customWidth="1"/>
    <col min="10758" max="10758" width="13.125" style="51" customWidth="1"/>
    <col min="10759" max="10759" width="12.5" style="51" customWidth="1"/>
    <col min="10760" max="10760" width="6.25" style="51" customWidth="1"/>
    <col min="10761" max="10761" width="14.875" style="51" customWidth="1"/>
    <col min="10762" max="11009" width="9" style="51"/>
    <col min="11010" max="11010" width="2.5" style="51" customWidth="1"/>
    <col min="11011" max="11011" width="9" style="51"/>
    <col min="11012" max="11012" width="10.5" style="51" customWidth="1"/>
    <col min="11013" max="11013" width="14.25" style="51" customWidth="1"/>
    <col min="11014" max="11014" width="13.125" style="51" customWidth="1"/>
    <col min="11015" max="11015" width="12.5" style="51" customWidth="1"/>
    <col min="11016" max="11016" width="6.25" style="51" customWidth="1"/>
    <col min="11017" max="11017" width="14.875" style="51" customWidth="1"/>
    <col min="11018" max="11265" width="9" style="51"/>
    <col min="11266" max="11266" width="2.5" style="51" customWidth="1"/>
    <col min="11267" max="11267" width="9" style="51"/>
    <col min="11268" max="11268" width="10.5" style="51" customWidth="1"/>
    <col min="11269" max="11269" width="14.25" style="51" customWidth="1"/>
    <col min="11270" max="11270" width="13.125" style="51" customWidth="1"/>
    <col min="11271" max="11271" width="12.5" style="51" customWidth="1"/>
    <col min="11272" max="11272" width="6.25" style="51" customWidth="1"/>
    <col min="11273" max="11273" width="14.875" style="51" customWidth="1"/>
    <col min="11274" max="11521" width="9" style="51"/>
    <col min="11522" max="11522" width="2.5" style="51" customWidth="1"/>
    <col min="11523" max="11523" width="9" style="51"/>
    <col min="11524" max="11524" width="10.5" style="51" customWidth="1"/>
    <col min="11525" max="11525" width="14.25" style="51" customWidth="1"/>
    <col min="11526" max="11526" width="13.125" style="51" customWidth="1"/>
    <col min="11527" max="11527" width="12.5" style="51" customWidth="1"/>
    <col min="11528" max="11528" width="6.25" style="51" customWidth="1"/>
    <col min="11529" max="11529" width="14.875" style="51" customWidth="1"/>
    <col min="11530" max="11777" width="9" style="51"/>
    <col min="11778" max="11778" width="2.5" style="51" customWidth="1"/>
    <col min="11779" max="11779" width="9" style="51"/>
    <col min="11780" max="11780" width="10.5" style="51" customWidth="1"/>
    <col min="11781" max="11781" width="14.25" style="51" customWidth="1"/>
    <col min="11782" max="11782" width="13.125" style="51" customWidth="1"/>
    <col min="11783" max="11783" width="12.5" style="51" customWidth="1"/>
    <col min="11784" max="11784" width="6.25" style="51" customWidth="1"/>
    <col min="11785" max="11785" width="14.875" style="51" customWidth="1"/>
    <col min="11786" max="12033" width="9" style="51"/>
    <col min="12034" max="12034" width="2.5" style="51" customWidth="1"/>
    <col min="12035" max="12035" width="9" style="51"/>
    <col min="12036" max="12036" width="10.5" style="51" customWidth="1"/>
    <col min="12037" max="12037" width="14.25" style="51" customWidth="1"/>
    <col min="12038" max="12038" width="13.125" style="51" customWidth="1"/>
    <col min="12039" max="12039" width="12.5" style="51" customWidth="1"/>
    <col min="12040" max="12040" width="6.25" style="51" customWidth="1"/>
    <col min="12041" max="12041" width="14.875" style="51" customWidth="1"/>
    <col min="12042" max="12289" width="9" style="51"/>
    <col min="12290" max="12290" width="2.5" style="51" customWidth="1"/>
    <col min="12291" max="12291" width="9" style="51"/>
    <col min="12292" max="12292" width="10.5" style="51" customWidth="1"/>
    <col min="12293" max="12293" width="14.25" style="51" customWidth="1"/>
    <col min="12294" max="12294" width="13.125" style="51" customWidth="1"/>
    <col min="12295" max="12295" width="12.5" style="51" customWidth="1"/>
    <col min="12296" max="12296" width="6.25" style="51" customWidth="1"/>
    <col min="12297" max="12297" width="14.875" style="51" customWidth="1"/>
    <col min="12298" max="12545" width="9" style="51"/>
    <col min="12546" max="12546" width="2.5" style="51" customWidth="1"/>
    <col min="12547" max="12547" width="9" style="51"/>
    <col min="12548" max="12548" width="10.5" style="51" customWidth="1"/>
    <col min="12549" max="12549" width="14.25" style="51" customWidth="1"/>
    <col min="12550" max="12550" width="13.125" style="51" customWidth="1"/>
    <col min="12551" max="12551" width="12.5" style="51" customWidth="1"/>
    <col min="12552" max="12552" width="6.25" style="51" customWidth="1"/>
    <col min="12553" max="12553" width="14.875" style="51" customWidth="1"/>
    <col min="12554" max="12801" width="9" style="51"/>
    <col min="12802" max="12802" width="2.5" style="51" customWidth="1"/>
    <col min="12803" max="12803" width="9" style="51"/>
    <col min="12804" max="12804" width="10.5" style="51" customWidth="1"/>
    <col min="12805" max="12805" width="14.25" style="51" customWidth="1"/>
    <col min="12806" max="12806" width="13.125" style="51" customWidth="1"/>
    <col min="12807" max="12807" width="12.5" style="51" customWidth="1"/>
    <col min="12808" max="12808" width="6.25" style="51" customWidth="1"/>
    <col min="12809" max="12809" width="14.875" style="51" customWidth="1"/>
    <col min="12810" max="13057" width="9" style="51"/>
    <col min="13058" max="13058" width="2.5" style="51" customWidth="1"/>
    <col min="13059" max="13059" width="9" style="51"/>
    <col min="13060" max="13060" width="10.5" style="51" customWidth="1"/>
    <col min="13061" max="13061" width="14.25" style="51" customWidth="1"/>
    <col min="13062" max="13062" width="13.125" style="51" customWidth="1"/>
    <col min="13063" max="13063" width="12.5" style="51" customWidth="1"/>
    <col min="13064" max="13064" width="6.25" style="51" customWidth="1"/>
    <col min="13065" max="13065" width="14.875" style="51" customWidth="1"/>
    <col min="13066" max="13313" width="9" style="51"/>
    <col min="13314" max="13314" width="2.5" style="51" customWidth="1"/>
    <col min="13315" max="13315" width="9" style="51"/>
    <col min="13316" max="13316" width="10.5" style="51" customWidth="1"/>
    <col min="13317" max="13317" width="14.25" style="51" customWidth="1"/>
    <col min="13318" max="13318" width="13.125" style="51" customWidth="1"/>
    <col min="13319" max="13319" width="12.5" style="51" customWidth="1"/>
    <col min="13320" max="13320" width="6.25" style="51" customWidth="1"/>
    <col min="13321" max="13321" width="14.875" style="51" customWidth="1"/>
    <col min="13322" max="13569" width="9" style="51"/>
    <col min="13570" max="13570" width="2.5" style="51" customWidth="1"/>
    <col min="13571" max="13571" width="9" style="51"/>
    <col min="13572" max="13572" width="10.5" style="51" customWidth="1"/>
    <col min="13573" max="13573" width="14.25" style="51" customWidth="1"/>
    <col min="13574" max="13574" width="13.125" style="51" customWidth="1"/>
    <col min="13575" max="13575" width="12.5" style="51" customWidth="1"/>
    <col min="13576" max="13576" width="6.25" style="51" customWidth="1"/>
    <col min="13577" max="13577" width="14.875" style="51" customWidth="1"/>
    <col min="13578" max="13825" width="9" style="51"/>
    <col min="13826" max="13826" width="2.5" style="51" customWidth="1"/>
    <col min="13827" max="13827" width="9" style="51"/>
    <col min="13828" max="13828" width="10.5" style="51" customWidth="1"/>
    <col min="13829" max="13829" width="14.25" style="51" customWidth="1"/>
    <col min="13830" max="13830" width="13.125" style="51" customWidth="1"/>
    <col min="13831" max="13831" width="12.5" style="51" customWidth="1"/>
    <col min="13832" max="13832" width="6.25" style="51" customWidth="1"/>
    <col min="13833" max="13833" width="14.875" style="51" customWidth="1"/>
    <col min="13834" max="14081" width="9" style="51"/>
    <col min="14082" max="14082" width="2.5" style="51" customWidth="1"/>
    <col min="14083" max="14083" width="9" style="51"/>
    <col min="14084" max="14084" width="10.5" style="51" customWidth="1"/>
    <col min="14085" max="14085" width="14.25" style="51" customWidth="1"/>
    <col min="14086" max="14086" width="13.125" style="51" customWidth="1"/>
    <col min="14087" max="14087" width="12.5" style="51" customWidth="1"/>
    <col min="14088" max="14088" width="6.25" style="51" customWidth="1"/>
    <col min="14089" max="14089" width="14.875" style="51" customWidth="1"/>
    <col min="14090" max="14337" width="9" style="51"/>
    <col min="14338" max="14338" width="2.5" style="51" customWidth="1"/>
    <col min="14339" max="14339" width="9" style="51"/>
    <col min="14340" max="14340" width="10.5" style="51" customWidth="1"/>
    <col min="14341" max="14341" width="14.25" style="51" customWidth="1"/>
    <col min="14342" max="14342" width="13.125" style="51" customWidth="1"/>
    <col min="14343" max="14343" width="12.5" style="51" customWidth="1"/>
    <col min="14344" max="14344" width="6.25" style="51" customWidth="1"/>
    <col min="14345" max="14345" width="14.875" style="51" customWidth="1"/>
    <col min="14346" max="14593" width="9" style="51"/>
    <col min="14594" max="14594" width="2.5" style="51" customWidth="1"/>
    <col min="14595" max="14595" width="9" style="51"/>
    <col min="14596" max="14596" width="10.5" style="51" customWidth="1"/>
    <col min="14597" max="14597" width="14.25" style="51" customWidth="1"/>
    <col min="14598" max="14598" width="13.125" style="51" customWidth="1"/>
    <col min="14599" max="14599" width="12.5" style="51" customWidth="1"/>
    <col min="14600" max="14600" width="6.25" style="51" customWidth="1"/>
    <col min="14601" max="14601" width="14.875" style="51" customWidth="1"/>
    <col min="14602" max="14849" width="9" style="51"/>
    <col min="14850" max="14850" width="2.5" style="51" customWidth="1"/>
    <col min="14851" max="14851" width="9" style="51"/>
    <col min="14852" max="14852" width="10.5" style="51" customWidth="1"/>
    <col min="14853" max="14853" width="14.25" style="51" customWidth="1"/>
    <col min="14854" max="14854" width="13.125" style="51" customWidth="1"/>
    <col min="14855" max="14855" width="12.5" style="51" customWidth="1"/>
    <col min="14856" max="14856" width="6.25" style="51" customWidth="1"/>
    <col min="14857" max="14857" width="14.875" style="51" customWidth="1"/>
    <col min="14858" max="15105" width="9" style="51"/>
    <col min="15106" max="15106" width="2.5" style="51" customWidth="1"/>
    <col min="15107" max="15107" width="9" style="51"/>
    <col min="15108" max="15108" width="10.5" style="51" customWidth="1"/>
    <col min="15109" max="15109" width="14.25" style="51" customWidth="1"/>
    <col min="15110" max="15110" width="13.125" style="51" customWidth="1"/>
    <col min="15111" max="15111" width="12.5" style="51" customWidth="1"/>
    <col min="15112" max="15112" width="6.25" style="51" customWidth="1"/>
    <col min="15113" max="15113" width="14.875" style="51" customWidth="1"/>
    <col min="15114" max="15361" width="9" style="51"/>
    <col min="15362" max="15362" width="2.5" style="51" customWidth="1"/>
    <col min="15363" max="15363" width="9" style="51"/>
    <col min="15364" max="15364" width="10.5" style="51" customWidth="1"/>
    <col min="15365" max="15365" width="14.25" style="51" customWidth="1"/>
    <col min="15366" max="15366" width="13.125" style="51" customWidth="1"/>
    <col min="15367" max="15367" width="12.5" style="51" customWidth="1"/>
    <col min="15368" max="15368" width="6.25" style="51" customWidth="1"/>
    <col min="15369" max="15369" width="14.875" style="51" customWidth="1"/>
    <col min="15370" max="15617" width="9" style="51"/>
    <col min="15618" max="15618" width="2.5" style="51" customWidth="1"/>
    <col min="15619" max="15619" width="9" style="51"/>
    <col min="15620" max="15620" width="10.5" style="51" customWidth="1"/>
    <col min="15621" max="15621" width="14.25" style="51" customWidth="1"/>
    <col min="15622" max="15622" width="13.125" style="51" customWidth="1"/>
    <col min="15623" max="15623" width="12.5" style="51" customWidth="1"/>
    <col min="15624" max="15624" width="6.25" style="51" customWidth="1"/>
    <col min="15625" max="15625" width="14.875" style="51" customWidth="1"/>
    <col min="15626" max="15873" width="9" style="51"/>
    <col min="15874" max="15874" width="2.5" style="51" customWidth="1"/>
    <col min="15875" max="15875" width="9" style="51"/>
    <col min="15876" max="15876" width="10.5" style="51" customWidth="1"/>
    <col min="15877" max="15877" width="14.25" style="51" customWidth="1"/>
    <col min="15878" max="15878" width="13.125" style="51" customWidth="1"/>
    <col min="15879" max="15879" width="12.5" style="51" customWidth="1"/>
    <col min="15880" max="15880" width="6.25" style="51" customWidth="1"/>
    <col min="15881" max="15881" width="14.875" style="51" customWidth="1"/>
    <col min="15882" max="16129" width="9" style="51"/>
    <col min="16130" max="16130" width="2.5" style="51" customWidth="1"/>
    <col min="16131" max="16131" width="9" style="51"/>
    <col min="16132" max="16132" width="10.5" style="51" customWidth="1"/>
    <col min="16133" max="16133" width="14.25" style="51" customWidth="1"/>
    <col min="16134" max="16134" width="13.125" style="51" customWidth="1"/>
    <col min="16135" max="16135" width="12.5" style="51" customWidth="1"/>
    <col min="16136" max="16136" width="6.25" style="51" customWidth="1"/>
    <col min="16137" max="16137" width="14.875" style="51" customWidth="1"/>
    <col min="16138" max="16384" width="9" style="51"/>
  </cols>
  <sheetData>
    <row r="1" spans="1:13" s="2" customFormat="1" ht="18" customHeight="1" x14ac:dyDescent="0.4">
      <c r="A1" s="258"/>
      <c r="B1" s="258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7.25" x14ac:dyDescent="0.4">
      <c r="A2" s="269" t="s">
        <v>165</v>
      </c>
      <c r="B2" s="269"/>
      <c r="C2" s="269"/>
      <c r="D2" s="269"/>
      <c r="E2" s="269"/>
      <c r="F2" s="269"/>
      <c r="G2" s="269"/>
      <c r="H2" s="269"/>
      <c r="I2" s="269"/>
    </row>
    <row r="3" spans="1:13" x14ac:dyDescent="0.4">
      <c r="A3" s="127"/>
      <c r="B3" s="87"/>
      <c r="C3" s="87"/>
      <c r="D3" s="87"/>
      <c r="E3" s="87"/>
      <c r="F3" s="87"/>
      <c r="G3" s="87"/>
      <c r="H3" s="87"/>
      <c r="I3" s="87"/>
    </row>
    <row r="4" spans="1:13" ht="15" customHeight="1" x14ac:dyDescent="0.4">
      <c r="A4" s="121"/>
      <c r="B4" s="355" t="s">
        <v>79</v>
      </c>
      <c r="C4" s="355"/>
      <c r="D4" s="355"/>
      <c r="E4" s="325" t="s">
        <v>156</v>
      </c>
      <c r="F4" s="325" t="s">
        <v>33</v>
      </c>
      <c r="G4" s="325" t="s">
        <v>166</v>
      </c>
      <c r="H4" s="325"/>
      <c r="I4" s="325"/>
      <c r="J4" s="99"/>
    </row>
    <row r="5" spans="1:13" ht="15" customHeight="1" thickBot="1" x14ac:dyDescent="0.45">
      <c r="A5" s="114"/>
      <c r="B5" s="356"/>
      <c r="C5" s="356"/>
      <c r="D5" s="356"/>
      <c r="E5" s="357"/>
      <c r="F5" s="357"/>
      <c r="G5" s="357"/>
      <c r="H5" s="357"/>
      <c r="I5" s="357"/>
      <c r="J5" s="99"/>
    </row>
    <row r="6" spans="1:13" ht="15" customHeight="1" thickTop="1" x14ac:dyDescent="0.4">
      <c r="A6" s="109"/>
      <c r="B6" s="400" t="s">
        <v>167</v>
      </c>
      <c r="C6" s="400"/>
      <c r="D6" s="347" t="s">
        <v>52</v>
      </c>
      <c r="E6" s="350">
        <v>123</v>
      </c>
      <c r="F6" s="350">
        <f>SUM(F9:F17)</f>
        <v>53</v>
      </c>
      <c r="G6" s="313" t="s">
        <v>52</v>
      </c>
      <c r="H6" s="227"/>
      <c r="I6" s="92">
        <v>214</v>
      </c>
      <c r="J6" s="99"/>
    </row>
    <row r="7" spans="1:13" ht="15" customHeight="1" x14ac:dyDescent="0.4">
      <c r="A7" s="110"/>
      <c r="B7" s="401"/>
      <c r="C7" s="401"/>
      <c r="D7" s="348"/>
      <c r="E7" s="351"/>
      <c r="F7" s="351"/>
      <c r="G7" s="268"/>
      <c r="H7" s="11" t="s">
        <v>54</v>
      </c>
      <c r="I7" s="80">
        <v>135</v>
      </c>
      <c r="J7" s="99"/>
    </row>
    <row r="8" spans="1:13" ht="15" customHeight="1" x14ac:dyDescent="0.4">
      <c r="A8" s="110"/>
      <c r="B8" s="401"/>
      <c r="C8" s="401"/>
      <c r="D8" s="348"/>
      <c r="E8" s="351"/>
      <c r="F8" s="351"/>
      <c r="G8" s="229"/>
      <c r="H8" s="16" t="s">
        <v>55</v>
      </c>
      <c r="I8" s="80">
        <v>79</v>
      </c>
      <c r="J8" s="99"/>
    </row>
    <row r="9" spans="1:13" ht="15" customHeight="1" x14ac:dyDescent="0.4">
      <c r="A9" s="110"/>
      <c r="B9" s="401"/>
      <c r="C9" s="401"/>
      <c r="D9" s="348" t="s">
        <v>168</v>
      </c>
      <c r="E9" s="397"/>
      <c r="F9" s="351">
        <v>23</v>
      </c>
      <c r="G9" s="313" t="s">
        <v>52</v>
      </c>
      <c r="H9" s="227"/>
      <c r="I9" s="80">
        <v>82</v>
      </c>
      <c r="J9" s="99"/>
    </row>
    <row r="10" spans="1:13" ht="15" customHeight="1" x14ac:dyDescent="0.4">
      <c r="A10" s="110"/>
      <c r="B10" s="401"/>
      <c r="C10" s="401"/>
      <c r="D10" s="348"/>
      <c r="E10" s="397"/>
      <c r="F10" s="351"/>
      <c r="G10" s="268"/>
      <c r="H10" s="11" t="s">
        <v>54</v>
      </c>
      <c r="I10" s="80">
        <v>54</v>
      </c>
      <c r="J10" s="99"/>
    </row>
    <row r="11" spans="1:13" ht="15" customHeight="1" x14ac:dyDescent="0.4">
      <c r="A11" s="110"/>
      <c r="B11" s="401"/>
      <c r="C11" s="401"/>
      <c r="D11" s="348"/>
      <c r="E11" s="397"/>
      <c r="F11" s="351"/>
      <c r="G11" s="229"/>
      <c r="H11" s="16" t="s">
        <v>55</v>
      </c>
      <c r="I11" s="80">
        <v>28</v>
      </c>
      <c r="J11" s="99"/>
    </row>
    <row r="12" spans="1:13" ht="15" customHeight="1" x14ac:dyDescent="0.4">
      <c r="A12" s="110"/>
      <c r="B12" s="401"/>
      <c r="C12" s="401"/>
      <c r="D12" s="348" t="s">
        <v>169</v>
      </c>
      <c r="E12" s="397"/>
      <c r="F12" s="351">
        <v>15</v>
      </c>
      <c r="G12" s="313" t="s">
        <v>52</v>
      </c>
      <c r="H12" s="227"/>
      <c r="I12" s="80">
        <v>58</v>
      </c>
      <c r="J12" s="99"/>
    </row>
    <row r="13" spans="1:13" ht="15" customHeight="1" x14ac:dyDescent="0.4">
      <c r="A13" s="110"/>
      <c r="B13" s="401"/>
      <c r="C13" s="401"/>
      <c r="D13" s="348"/>
      <c r="E13" s="397"/>
      <c r="F13" s="351"/>
      <c r="G13" s="268"/>
      <c r="H13" s="11" t="s">
        <v>54</v>
      </c>
      <c r="I13" s="80">
        <v>39</v>
      </c>
      <c r="J13" s="99"/>
    </row>
    <row r="14" spans="1:13" ht="15" customHeight="1" x14ac:dyDescent="0.4">
      <c r="A14" s="110"/>
      <c r="B14" s="401"/>
      <c r="C14" s="401"/>
      <c r="D14" s="348"/>
      <c r="E14" s="397"/>
      <c r="F14" s="351"/>
      <c r="G14" s="229"/>
      <c r="H14" s="16" t="s">
        <v>55</v>
      </c>
      <c r="I14" s="80">
        <v>19</v>
      </c>
      <c r="J14" s="99"/>
    </row>
    <row r="15" spans="1:13" ht="15" customHeight="1" x14ac:dyDescent="0.4">
      <c r="A15" s="110"/>
      <c r="B15" s="401"/>
      <c r="C15" s="401"/>
      <c r="D15" s="348" t="s">
        <v>170</v>
      </c>
      <c r="E15" s="397"/>
      <c r="F15" s="351">
        <v>15</v>
      </c>
      <c r="G15" s="276" t="s">
        <v>52</v>
      </c>
      <c r="H15" s="280"/>
      <c r="I15" s="80">
        <v>74</v>
      </c>
      <c r="J15" s="99"/>
      <c r="K15" s="99"/>
      <c r="L15" s="99"/>
    </row>
    <row r="16" spans="1:13" ht="15" customHeight="1" x14ac:dyDescent="0.4">
      <c r="A16" s="110"/>
      <c r="B16" s="401"/>
      <c r="C16" s="401"/>
      <c r="D16" s="348"/>
      <c r="E16" s="397"/>
      <c r="F16" s="351"/>
      <c r="G16" s="268"/>
      <c r="H16" s="11" t="s">
        <v>54</v>
      </c>
      <c r="I16" s="80">
        <v>42</v>
      </c>
      <c r="J16" s="99"/>
      <c r="K16" s="99"/>
    </row>
    <row r="17" spans="1:10" ht="15" customHeight="1" thickBot="1" x14ac:dyDescent="0.45">
      <c r="A17" s="114"/>
      <c r="B17" s="402"/>
      <c r="C17" s="402"/>
      <c r="D17" s="349"/>
      <c r="E17" s="398"/>
      <c r="F17" s="352"/>
      <c r="G17" s="317"/>
      <c r="H17" s="65" t="s">
        <v>55</v>
      </c>
      <c r="I17" s="81">
        <v>32</v>
      </c>
      <c r="J17" s="99"/>
    </row>
    <row r="18" spans="1:10" ht="14.25" thickTop="1" x14ac:dyDescent="0.4">
      <c r="A18" s="337" t="s">
        <v>111</v>
      </c>
      <c r="B18" s="399" t="s">
        <v>171</v>
      </c>
      <c r="C18" s="399"/>
      <c r="D18" s="128" t="s">
        <v>52</v>
      </c>
      <c r="E18" s="95">
        <v>120</v>
      </c>
      <c r="F18" s="95">
        <v>50</v>
      </c>
      <c r="G18" s="327" t="s">
        <v>52</v>
      </c>
      <c r="H18" s="227"/>
      <c r="I18" s="91">
        <v>194</v>
      </c>
      <c r="J18" s="99"/>
    </row>
    <row r="19" spans="1:10" ht="13.5" customHeight="1" x14ac:dyDescent="0.4">
      <c r="A19" s="338"/>
      <c r="B19" s="399" t="s">
        <v>172</v>
      </c>
      <c r="C19" s="399"/>
      <c r="D19" s="128" t="s">
        <v>52</v>
      </c>
      <c r="E19" s="95">
        <v>115</v>
      </c>
      <c r="F19" s="95">
        <v>46</v>
      </c>
      <c r="G19" s="327" t="s">
        <v>52</v>
      </c>
      <c r="H19" s="227"/>
      <c r="I19" s="91">
        <v>185</v>
      </c>
      <c r="J19" s="99"/>
    </row>
    <row r="20" spans="1:10" x14ac:dyDescent="0.4">
      <c r="A20" s="338"/>
      <c r="B20" s="344" t="s">
        <v>173</v>
      </c>
      <c r="C20" s="345"/>
      <c r="D20" s="128" t="s">
        <v>52</v>
      </c>
      <c r="E20" s="95">
        <v>118</v>
      </c>
      <c r="F20" s="95">
        <v>48</v>
      </c>
      <c r="G20" s="300" t="s">
        <v>52</v>
      </c>
      <c r="H20" s="280"/>
      <c r="I20" s="91">
        <v>190</v>
      </c>
      <c r="J20" s="99"/>
    </row>
    <row r="21" spans="1:10" x14ac:dyDescent="0.4">
      <c r="A21" s="339"/>
      <c r="B21" s="344" t="s">
        <v>174</v>
      </c>
      <c r="C21" s="345"/>
      <c r="D21" s="128" t="s">
        <v>52</v>
      </c>
      <c r="E21" s="95">
        <v>121</v>
      </c>
      <c r="F21" s="95">
        <v>49</v>
      </c>
      <c r="G21" s="300" t="s">
        <v>52</v>
      </c>
      <c r="H21" s="280"/>
      <c r="I21" s="91">
        <v>212</v>
      </c>
      <c r="J21" s="99"/>
    </row>
    <row r="22" spans="1:10" ht="15" customHeight="1" x14ac:dyDescent="0.4">
      <c r="A22" s="32" t="s">
        <v>116</v>
      </c>
      <c r="C22" s="67"/>
      <c r="D22" s="67"/>
      <c r="E22" s="67"/>
      <c r="F22" s="67"/>
      <c r="G22" s="67"/>
      <c r="H22" s="67"/>
      <c r="I22" s="67"/>
    </row>
  </sheetData>
  <mergeCells count="36">
    <mergeCell ref="A1:B1"/>
    <mergeCell ref="A2:I2"/>
    <mergeCell ref="B4:D5"/>
    <mergeCell ref="E4:E5"/>
    <mergeCell ref="F4:F5"/>
    <mergeCell ref="G4:I5"/>
    <mergeCell ref="G10:G11"/>
    <mergeCell ref="D12:D14"/>
    <mergeCell ref="E12:E14"/>
    <mergeCell ref="F12:F14"/>
    <mergeCell ref="G12:H12"/>
    <mergeCell ref="G13:G14"/>
    <mergeCell ref="D9:D11"/>
    <mergeCell ref="E9:E11"/>
    <mergeCell ref="F9:F11"/>
    <mergeCell ref="G9:H9"/>
    <mergeCell ref="A18:A21"/>
    <mergeCell ref="B18:C18"/>
    <mergeCell ref="G18:H18"/>
    <mergeCell ref="B19:C19"/>
    <mergeCell ref="G19:H19"/>
    <mergeCell ref="B20:C20"/>
    <mergeCell ref="G20:H20"/>
    <mergeCell ref="B21:C21"/>
    <mergeCell ref="G21:H21"/>
    <mergeCell ref="D15:D17"/>
    <mergeCell ref="E15:E17"/>
    <mergeCell ref="F15:F17"/>
    <mergeCell ref="G15:H15"/>
    <mergeCell ref="G16:G17"/>
    <mergeCell ref="B6:C17"/>
    <mergeCell ref="D6:D8"/>
    <mergeCell ref="E6:E8"/>
    <mergeCell ref="F6:F8"/>
    <mergeCell ref="G6:H6"/>
    <mergeCell ref="G7:G8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E4EE4-0DB4-4EB4-86B3-02F82F4CC994}">
  <dimension ref="A1:M14"/>
  <sheetViews>
    <sheetView showGridLines="0" zoomScaleNormal="100" workbookViewId="0">
      <selection sqref="A1:B1"/>
    </sheetView>
  </sheetViews>
  <sheetFormatPr defaultRowHeight="13.5" x14ac:dyDescent="0.4"/>
  <cols>
    <col min="1" max="1" width="2.375" style="51" customWidth="1"/>
    <col min="2" max="2" width="14.625" style="51" customWidth="1"/>
    <col min="3" max="3" width="11.625" style="51" customWidth="1"/>
    <col min="4" max="4" width="9.625" style="51" customWidth="1"/>
    <col min="5" max="5" width="1.375" style="51" customWidth="1"/>
    <col min="6" max="6" width="6.5" style="51" customWidth="1"/>
    <col min="7" max="11" width="8.125" style="51" customWidth="1"/>
    <col min="12" max="257" width="9" style="51"/>
    <col min="258" max="258" width="2.375" style="51" customWidth="1"/>
    <col min="259" max="259" width="14.625" style="51" customWidth="1"/>
    <col min="260" max="260" width="11.625" style="51" customWidth="1"/>
    <col min="261" max="267" width="9.625" style="51" customWidth="1"/>
    <col min="268" max="513" width="9" style="51"/>
    <col min="514" max="514" width="2.375" style="51" customWidth="1"/>
    <col min="515" max="515" width="14.625" style="51" customWidth="1"/>
    <col min="516" max="516" width="11.625" style="51" customWidth="1"/>
    <col min="517" max="523" width="9.625" style="51" customWidth="1"/>
    <col min="524" max="769" width="9" style="51"/>
    <col min="770" max="770" width="2.375" style="51" customWidth="1"/>
    <col min="771" max="771" width="14.625" style="51" customWidth="1"/>
    <col min="772" max="772" width="11.625" style="51" customWidth="1"/>
    <col min="773" max="779" width="9.625" style="51" customWidth="1"/>
    <col min="780" max="1025" width="9" style="51"/>
    <col min="1026" max="1026" width="2.375" style="51" customWidth="1"/>
    <col min="1027" max="1027" width="14.625" style="51" customWidth="1"/>
    <col min="1028" max="1028" width="11.625" style="51" customWidth="1"/>
    <col min="1029" max="1035" width="9.625" style="51" customWidth="1"/>
    <col min="1036" max="1281" width="9" style="51"/>
    <col min="1282" max="1282" width="2.375" style="51" customWidth="1"/>
    <col min="1283" max="1283" width="14.625" style="51" customWidth="1"/>
    <col min="1284" max="1284" width="11.625" style="51" customWidth="1"/>
    <col min="1285" max="1291" width="9.625" style="51" customWidth="1"/>
    <col min="1292" max="1537" width="9" style="51"/>
    <col min="1538" max="1538" width="2.375" style="51" customWidth="1"/>
    <col min="1539" max="1539" width="14.625" style="51" customWidth="1"/>
    <col min="1540" max="1540" width="11.625" style="51" customWidth="1"/>
    <col min="1541" max="1547" width="9.625" style="51" customWidth="1"/>
    <col min="1548" max="1793" width="9" style="51"/>
    <col min="1794" max="1794" width="2.375" style="51" customWidth="1"/>
    <col min="1795" max="1795" width="14.625" style="51" customWidth="1"/>
    <col min="1796" max="1796" width="11.625" style="51" customWidth="1"/>
    <col min="1797" max="1803" width="9.625" style="51" customWidth="1"/>
    <col min="1804" max="2049" width="9" style="51"/>
    <col min="2050" max="2050" width="2.375" style="51" customWidth="1"/>
    <col min="2051" max="2051" width="14.625" style="51" customWidth="1"/>
    <col min="2052" max="2052" width="11.625" style="51" customWidth="1"/>
    <col min="2053" max="2059" width="9.625" style="51" customWidth="1"/>
    <col min="2060" max="2305" width="9" style="51"/>
    <col min="2306" max="2306" width="2.375" style="51" customWidth="1"/>
    <col min="2307" max="2307" width="14.625" style="51" customWidth="1"/>
    <col min="2308" max="2308" width="11.625" style="51" customWidth="1"/>
    <col min="2309" max="2315" width="9.625" style="51" customWidth="1"/>
    <col min="2316" max="2561" width="9" style="51"/>
    <col min="2562" max="2562" width="2.375" style="51" customWidth="1"/>
    <col min="2563" max="2563" width="14.625" style="51" customWidth="1"/>
    <col min="2564" max="2564" width="11.625" style="51" customWidth="1"/>
    <col min="2565" max="2571" width="9.625" style="51" customWidth="1"/>
    <col min="2572" max="2817" width="9" style="51"/>
    <col min="2818" max="2818" width="2.375" style="51" customWidth="1"/>
    <col min="2819" max="2819" width="14.625" style="51" customWidth="1"/>
    <col min="2820" max="2820" width="11.625" style="51" customWidth="1"/>
    <col min="2821" max="2827" width="9.625" style="51" customWidth="1"/>
    <col min="2828" max="3073" width="9" style="51"/>
    <col min="3074" max="3074" width="2.375" style="51" customWidth="1"/>
    <col min="3075" max="3075" width="14.625" style="51" customWidth="1"/>
    <col min="3076" max="3076" width="11.625" style="51" customWidth="1"/>
    <col min="3077" max="3083" width="9.625" style="51" customWidth="1"/>
    <col min="3084" max="3329" width="9" style="51"/>
    <col min="3330" max="3330" width="2.375" style="51" customWidth="1"/>
    <col min="3331" max="3331" width="14.625" style="51" customWidth="1"/>
    <col min="3332" max="3332" width="11.625" style="51" customWidth="1"/>
    <col min="3333" max="3339" width="9.625" style="51" customWidth="1"/>
    <col min="3340" max="3585" width="9" style="51"/>
    <col min="3586" max="3586" width="2.375" style="51" customWidth="1"/>
    <col min="3587" max="3587" width="14.625" style="51" customWidth="1"/>
    <col min="3588" max="3588" width="11.625" style="51" customWidth="1"/>
    <col min="3589" max="3595" width="9.625" style="51" customWidth="1"/>
    <col min="3596" max="3841" width="9" style="51"/>
    <col min="3842" max="3842" width="2.375" style="51" customWidth="1"/>
    <col min="3843" max="3843" width="14.625" style="51" customWidth="1"/>
    <col min="3844" max="3844" width="11.625" style="51" customWidth="1"/>
    <col min="3845" max="3851" width="9.625" style="51" customWidth="1"/>
    <col min="3852" max="4097" width="9" style="51"/>
    <col min="4098" max="4098" width="2.375" style="51" customWidth="1"/>
    <col min="4099" max="4099" width="14.625" style="51" customWidth="1"/>
    <col min="4100" max="4100" width="11.625" style="51" customWidth="1"/>
    <col min="4101" max="4107" width="9.625" style="51" customWidth="1"/>
    <col min="4108" max="4353" width="9" style="51"/>
    <col min="4354" max="4354" width="2.375" style="51" customWidth="1"/>
    <col min="4355" max="4355" width="14.625" style="51" customWidth="1"/>
    <col min="4356" max="4356" width="11.625" style="51" customWidth="1"/>
    <col min="4357" max="4363" width="9.625" style="51" customWidth="1"/>
    <col min="4364" max="4609" width="9" style="51"/>
    <col min="4610" max="4610" width="2.375" style="51" customWidth="1"/>
    <col min="4611" max="4611" width="14.625" style="51" customWidth="1"/>
    <col min="4612" max="4612" width="11.625" style="51" customWidth="1"/>
    <col min="4613" max="4619" width="9.625" style="51" customWidth="1"/>
    <col min="4620" max="4865" width="9" style="51"/>
    <col min="4866" max="4866" width="2.375" style="51" customWidth="1"/>
    <col min="4867" max="4867" width="14.625" style="51" customWidth="1"/>
    <col min="4868" max="4868" width="11.625" style="51" customWidth="1"/>
    <col min="4869" max="4875" width="9.625" style="51" customWidth="1"/>
    <col min="4876" max="5121" width="9" style="51"/>
    <col min="5122" max="5122" width="2.375" style="51" customWidth="1"/>
    <col min="5123" max="5123" width="14.625" style="51" customWidth="1"/>
    <col min="5124" max="5124" width="11.625" style="51" customWidth="1"/>
    <col min="5125" max="5131" width="9.625" style="51" customWidth="1"/>
    <col min="5132" max="5377" width="9" style="51"/>
    <col min="5378" max="5378" width="2.375" style="51" customWidth="1"/>
    <col min="5379" max="5379" width="14.625" style="51" customWidth="1"/>
    <col min="5380" max="5380" width="11.625" style="51" customWidth="1"/>
    <col min="5381" max="5387" width="9.625" style="51" customWidth="1"/>
    <col min="5388" max="5633" width="9" style="51"/>
    <col min="5634" max="5634" width="2.375" style="51" customWidth="1"/>
    <col min="5635" max="5635" width="14.625" style="51" customWidth="1"/>
    <col min="5636" max="5636" width="11.625" style="51" customWidth="1"/>
    <col min="5637" max="5643" width="9.625" style="51" customWidth="1"/>
    <col min="5644" max="5889" width="9" style="51"/>
    <col min="5890" max="5890" width="2.375" style="51" customWidth="1"/>
    <col min="5891" max="5891" width="14.625" style="51" customWidth="1"/>
    <col min="5892" max="5892" width="11.625" style="51" customWidth="1"/>
    <col min="5893" max="5899" width="9.625" style="51" customWidth="1"/>
    <col min="5900" max="6145" width="9" style="51"/>
    <col min="6146" max="6146" width="2.375" style="51" customWidth="1"/>
    <col min="6147" max="6147" width="14.625" style="51" customWidth="1"/>
    <col min="6148" max="6148" width="11.625" style="51" customWidth="1"/>
    <col min="6149" max="6155" width="9.625" style="51" customWidth="1"/>
    <col min="6156" max="6401" width="9" style="51"/>
    <col min="6402" max="6402" width="2.375" style="51" customWidth="1"/>
    <col min="6403" max="6403" width="14.625" style="51" customWidth="1"/>
    <col min="6404" max="6404" width="11.625" style="51" customWidth="1"/>
    <col min="6405" max="6411" width="9.625" style="51" customWidth="1"/>
    <col min="6412" max="6657" width="9" style="51"/>
    <col min="6658" max="6658" width="2.375" style="51" customWidth="1"/>
    <col min="6659" max="6659" width="14.625" style="51" customWidth="1"/>
    <col min="6660" max="6660" width="11.625" style="51" customWidth="1"/>
    <col min="6661" max="6667" width="9.625" style="51" customWidth="1"/>
    <col min="6668" max="6913" width="9" style="51"/>
    <col min="6914" max="6914" width="2.375" style="51" customWidth="1"/>
    <col min="6915" max="6915" width="14.625" style="51" customWidth="1"/>
    <col min="6916" max="6916" width="11.625" style="51" customWidth="1"/>
    <col min="6917" max="6923" width="9.625" style="51" customWidth="1"/>
    <col min="6924" max="7169" width="9" style="51"/>
    <col min="7170" max="7170" width="2.375" style="51" customWidth="1"/>
    <col min="7171" max="7171" width="14.625" style="51" customWidth="1"/>
    <col min="7172" max="7172" width="11.625" style="51" customWidth="1"/>
    <col min="7173" max="7179" width="9.625" style="51" customWidth="1"/>
    <col min="7180" max="7425" width="9" style="51"/>
    <col min="7426" max="7426" width="2.375" style="51" customWidth="1"/>
    <col min="7427" max="7427" width="14.625" style="51" customWidth="1"/>
    <col min="7428" max="7428" width="11.625" style="51" customWidth="1"/>
    <col min="7429" max="7435" width="9.625" style="51" customWidth="1"/>
    <col min="7436" max="7681" width="9" style="51"/>
    <col min="7682" max="7682" width="2.375" style="51" customWidth="1"/>
    <col min="7683" max="7683" width="14.625" style="51" customWidth="1"/>
    <col min="7684" max="7684" width="11.625" style="51" customWidth="1"/>
    <col min="7685" max="7691" width="9.625" style="51" customWidth="1"/>
    <col min="7692" max="7937" width="9" style="51"/>
    <col min="7938" max="7938" width="2.375" style="51" customWidth="1"/>
    <col min="7939" max="7939" width="14.625" style="51" customWidth="1"/>
    <col min="7940" max="7940" width="11.625" style="51" customWidth="1"/>
    <col min="7941" max="7947" width="9.625" style="51" customWidth="1"/>
    <col min="7948" max="8193" width="9" style="51"/>
    <col min="8194" max="8194" width="2.375" style="51" customWidth="1"/>
    <col min="8195" max="8195" width="14.625" style="51" customWidth="1"/>
    <col min="8196" max="8196" width="11.625" style="51" customWidth="1"/>
    <col min="8197" max="8203" width="9.625" style="51" customWidth="1"/>
    <col min="8204" max="8449" width="9" style="51"/>
    <col min="8450" max="8450" width="2.375" style="51" customWidth="1"/>
    <col min="8451" max="8451" width="14.625" style="51" customWidth="1"/>
    <col min="8452" max="8452" width="11.625" style="51" customWidth="1"/>
    <col min="8453" max="8459" width="9.625" style="51" customWidth="1"/>
    <col min="8460" max="8705" width="9" style="51"/>
    <col min="8706" max="8706" width="2.375" style="51" customWidth="1"/>
    <col min="8707" max="8707" width="14.625" style="51" customWidth="1"/>
    <col min="8708" max="8708" width="11.625" style="51" customWidth="1"/>
    <col min="8709" max="8715" width="9.625" style="51" customWidth="1"/>
    <col min="8716" max="8961" width="9" style="51"/>
    <col min="8962" max="8962" width="2.375" style="51" customWidth="1"/>
    <col min="8963" max="8963" width="14.625" style="51" customWidth="1"/>
    <col min="8964" max="8964" width="11.625" style="51" customWidth="1"/>
    <col min="8965" max="8971" width="9.625" style="51" customWidth="1"/>
    <col min="8972" max="9217" width="9" style="51"/>
    <col min="9218" max="9218" width="2.375" style="51" customWidth="1"/>
    <col min="9219" max="9219" width="14.625" style="51" customWidth="1"/>
    <col min="9220" max="9220" width="11.625" style="51" customWidth="1"/>
    <col min="9221" max="9227" width="9.625" style="51" customWidth="1"/>
    <col min="9228" max="9473" width="9" style="51"/>
    <col min="9474" max="9474" width="2.375" style="51" customWidth="1"/>
    <col min="9475" max="9475" width="14.625" style="51" customWidth="1"/>
    <col min="9476" max="9476" width="11.625" style="51" customWidth="1"/>
    <col min="9477" max="9483" width="9.625" style="51" customWidth="1"/>
    <col min="9484" max="9729" width="9" style="51"/>
    <col min="9730" max="9730" width="2.375" style="51" customWidth="1"/>
    <col min="9731" max="9731" width="14.625" style="51" customWidth="1"/>
    <col min="9732" max="9732" width="11.625" style="51" customWidth="1"/>
    <col min="9733" max="9739" width="9.625" style="51" customWidth="1"/>
    <col min="9740" max="9985" width="9" style="51"/>
    <col min="9986" max="9986" width="2.375" style="51" customWidth="1"/>
    <col min="9987" max="9987" width="14.625" style="51" customWidth="1"/>
    <col min="9988" max="9988" width="11.625" style="51" customWidth="1"/>
    <col min="9989" max="9995" width="9.625" style="51" customWidth="1"/>
    <col min="9996" max="10241" width="9" style="51"/>
    <col min="10242" max="10242" width="2.375" style="51" customWidth="1"/>
    <col min="10243" max="10243" width="14.625" style="51" customWidth="1"/>
    <col min="10244" max="10244" width="11.625" style="51" customWidth="1"/>
    <col min="10245" max="10251" width="9.625" style="51" customWidth="1"/>
    <col min="10252" max="10497" width="9" style="51"/>
    <col min="10498" max="10498" width="2.375" style="51" customWidth="1"/>
    <col min="10499" max="10499" width="14.625" style="51" customWidth="1"/>
    <col min="10500" max="10500" width="11.625" style="51" customWidth="1"/>
    <col min="10501" max="10507" width="9.625" style="51" customWidth="1"/>
    <col min="10508" max="10753" width="9" style="51"/>
    <col min="10754" max="10754" width="2.375" style="51" customWidth="1"/>
    <col min="10755" max="10755" width="14.625" style="51" customWidth="1"/>
    <col min="10756" max="10756" width="11.625" style="51" customWidth="1"/>
    <col min="10757" max="10763" width="9.625" style="51" customWidth="1"/>
    <col min="10764" max="11009" width="9" style="51"/>
    <col min="11010" max="11010" width="2.375" style="51" customWidth="1"/>
    <col min="11011" max="11011" width="14.625" style="51" customWidth="1"/>
    <col min="11012" max="11012" width="11.625" style="51" customWidth="1"/>
    <col min="11013" max="11019" width="9.625" style="51" customWidth="1"/>
    <col min="11020" max="11265" width="9" style="51"/>
    <col min="11266" max="11266" width="2.375" style="51" customWidth="1"/>
    <col min="11267" max="11267" width="14.625" style="51" customWidth="1"/>
    <col min="11268" max="11268" width="11.625" style="51" customWidth="1"/>
    <col min="11269" max="11275" width="9.625" style="51" customWidth="1"/>
    <col min="11276" max="11521" width="9" style="51"/>
    <col min="11522" max="11522" width="2.375" style="51" customWidth="1"/>
    <col min="11523" max="11523" width="14.625" style="51" customWidth="1"/>
    <col min="11524" max="11524" width="11.625" style="51" customWidth="1"/>
    <col min="11525" max="11531" width="9.625" style="51" customWidth="1"/>
    <col min="11532" max="11777" width="9" style="51"/>
    <col min="11778" max="11778" width="2.375" style="51" customWidth="1"/>
    <col min="11779" max="11779" width="14.625" style="51" customWidth="1"/>
    <col min="11780" max="11780" width="11.625" style="51" customWidth="1"/>
    <col min="11781" max="11787" width="9.625" style="51" customWidth="1"/>
    <col min="11788" max="12033" width="9" style="51"/>
    <col min="12034" max="12034" width="2.375" style="51" customWidth="1"/>
    <col min="12035" max="12035" width="14.625" style="51" customWidth="1"/>
    <col min="12036" max="12036" width="11.625" style="51" customWidth="1"/>
    <col min="12037" max="12043" width="9.625" style="51" customWidth="1"/>
    <col min="12044" max="12289" width="9" style="51"/>
    <col min="12290" max="12290" width="2.375" style="51" customWidth="1"/>
    <col min="12291" max="12291" width="14.625" style="51" customWidth="1"/>
    <col min="12292" max="12292" width="11.625" style="51" customWidth="1"/>
    <col min="12293" max="12299" width="9.625" style="51" customWidth="1"/>
    <col min="12300" max="12545" width="9" style="51"/>
    <col min="12546" max="12546" width="2.375" style="51" customWidth="1"/>
    <col min="12547" max="12547" width="14.625" style="51" customWidth="1"/>
    <col min="12548" max="12548" width="11.625" style="51" customWidth="1"/>
    <col min="12549" max="12555" width="9.625" style="51" customWidth="1"/>
    <col min="12556" max="12801" width="9" style="51"/>
    <col min="12802" max="12802" width="2.375" style="51" customWidth="1"/>
    <col min="12803" max="12803" width="14.625" style="51" customWidth="1"/>
    <col min="12804" max="12804" width="11.625" style="51" customWidth="1"/>
    <col min="12805" max="12811" width="9.625" style="51" customWidth="1"/>
    <col min="12812" max="13057" width="9" style="51"/>
    <col min="13058" max="13058" width="2.375" style="51" customWidth="1"/>
    <col min="13059" max="13059" width="14.625" style="51" customWidth="1"/>
    <col min="13060" max="13060" width="11.625" style="51" customWidth="1"/>
    <col min="13061" max="13067" width="9.625" style="51" customWidth="1"/>
    <col min="13068" max="13313" width="9" style="51"/>
    <col min="13314" max="13314" width="2.375" style="51" customWidth="1"/>
    <col min="13315" max="13315" width="14.625" style="51" customWidth="1"/>
    <col min="13316" max="13316" width="11.625" style="51" customWidth="1"/>
    <col min="13317" max="13323" width="9.625" style="51" customWidth="1"/>
    <col min="13324" max="13569" width="9" style="51"/>
    <col min="13570" max="13570" width="2.375" style="51" customWidth="1"/>
    <col min="13571" max="13571" width="14.625" style="51" customWidth="1"/>
    <col min="13572" max="13572" width="11.625" style="51" customWidth="1"/>
    <col min="13573" max="13579" width="9.625" style="51" customWidth="1"/>
    <col min="13580" max="13825" width="9" style="51"/>
    <col min="13826" max="13826" width="2.375" style="51" customWidth="1"/>
    <col min="13827" max="13827" width="14.625" style="51" customWidth="1"/>
    <col min="13828" max="13828" width="11.625" style="51" customWidth="1"/>
    <col min="13829" max="13835" width="9.625" style="51" customWidth="1"/>
    <col min="13836" max="14081" width="9" style="51"/>
    <col min="14082" max="14082" width="2.375" style="51" customWidth="1"/>
    <col min="14083" max="14083" width="14.625" style="51" customWidth="1"/>
    <col min="14084" max="14084" width="11.625" style="51" customWidth="1"/>
    <col min="14085" max="14091" width="9.625" style="51" customWidth="1"/>
    <col min="14092" max="14337" width="9" style="51"/>
    <col min="14338" max="14338" width="2.375" style="51" customWidth="1"/>
    <col min="14339" max="14339" width="14.625" style="51" customWidth="1"/>
    <col min="14340" max="14340" width="11.625" style="51" customWidth="1"/>
    <col min="14341" max="14347" width="9.625" style="51" customWidth="1"/>
    <col min="14348" max="14593" width="9" style="51"/>
    <col min="14594" max="14594" width="2.375" style="51" customWidth="1"/>
    <col min="14595" max="14595" width="14.625" style="51" customWidth="1"/>
    <col min="14596" max="14596" width="11.625" style="51" customWidth="1"/>
    <col min="14597" max="14603" width="9.625" style="51" customWidth="1"/>
    <col min="14604" max="14849" width="9" style="51"/>
    <col min="14850" max="14850" width="2.375" style="51" customWidth="1"/>
    <col min="14851" max="14851" width="14.625" style="51" customWidth="1"/>
    <col min="14852" max="14852" width="11.625" style="51" customWidth="1"/>
    <col min="14853" max="14859" width="9.625" style="51" customWidth="1"/>
    <col min="14860" max="15105" width="9" style="51"/>
    <col min="15106" max="15106" width="2.375" style="51" customWidth="1"/>
    <col min="15107" max="15107" width="14.625" style="51" customWidth="1"/>
    <col min="15108" max="15108" width="11.625" style="51" customWidth="1"/>
    <col min="15109" max="15115" width="9.625" style="51" customWidth="1"/>
    <col min="15116" max="15361" width="9" style="51"/>
    <col min="15362" max="15362" width="2.375" style="51" customWidth="1"/>
    <col min="15363" max="15363" width="14.625" style="51" customWidth="1"/>
    <col min="15364" max="15364" width="11.625" style="51" customWidth="1"/>
    <col min="15365" max="15371" width="9.625" style="51" customWidth="1"/>
    <col min="15372" max="15617" width="9" style="51"/>
    <col min="15618" max="15618" width="2.375" style="51" customWidth="1"/>
    <col min="15619" max="15619" width="14.625" style="51" customWidth="1"/>
    <col min="15620" max="15620" width="11.625" style="51" customWidth="1"/>
    <col min="15621" max="15627" width="9.625" style="51" customWidth="1"/>
    <col min="15628" max="15873" width="9" style="51"/>
    <col min="15874" max="15874" width="2.375" style="51" customWidth="1"/>
    <col min="15875" max="15875" width="14.625" style="51" customWidth="1"/>
    <col min="15876" max="15876" width="11.625" style="51" customWidth="1"/>
    <col min="15877" max="15883" width="9.625" style="51" customWidth="1"/>
    <col min="15884" max="16129" width="9" style="51"/>
    <col min="16130" max="16130" width="2.375" style="51" customWidth="1"/>
    <col min="16131" max="16131" width="14.625" style="51" customWidth="1"/>
    <col min="16132" max="16132" width="11.625" style="51" customWidth="1"/>
    <col min="16133" max="16139" width="9.625" style="51" customWidth="1"/>
    <col min="16140" max="16384" width="9" style="51"/>
  </cols>
  <sheetData>
    <row r="1" spans="1:13" s="2" customFormat="1" ht="18" customHeight="1" x14ac:dyDescent="0.4">
      <c r="A1" s="258"/>
      <c r="B1" s="258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customHeight="1" x14ac:dyDescent="0.4">
      <c r="A2" s="269" t="s">
        <v>175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</row>
    <row r="3" spans="1:13" ht="13.5" customHeight="1" x14ac:dyDescent="0.4">
      <c r="A3" s="127"/>
      <c r="B3" s="87"/>
      <c r="C3" s="87"/>
      <c r="D3" s="87"/>
      <c r="E3" s="87"/>
      <c r="F3" s="87"/>
      <c r="G3" s="87"/>
      <c r="H3" s="99"/>
      <c r="I3" s="99"/>
      <c r="J3" s="99"/>
      <c r="K3" s="107" t="s">
        <v>176</v>
      </c>
    </row>
    <row r="4" spans="1:13" ht="15" customHeight="1" x14ac:dyDescent="0.4">
      <c r="A4" s="121"/>
      <c r="B4" s="355" t="s">
        <v>79</v>
      </c>
      <c r="C4" s="355"/>
      <c r="D4" s="325" t="s">
        <v>177</v>
      </c>
      <c r="E4" s="325" t="s">
        <v>178</v>
      </c>
      <c r="F4" s="325"/>
      <c r="G4" s="325"/>
      <c r="H4" s="325"/>
      <c r="I4" s="325"/>
      <c r="J4" s="325"/>
      <c r="K4" s="325"/>
    </row>
    <row r="5" spans="1:13" ht="15" customHeight="1" x14ac:dyDescent="0.4">
      <c r="A5" s="111"/>
      <c r="B5" s="414"/>
      <c r="C5" s="414"/>
      <c r="D5" s="325"/>
      <c r="E5" s="300" t="s">
        <v>81</v>
      </c>
      <c r="F5" s="280"/>
      <c r="G5" s="11" t="s">
        <v>179</v>
      </c>
      <c r="H5" s="11" t="s">
        <v>180</v>
      </c>
      <c r="I5" s="11" t="s">
        <v>181</v>
      </c>
      <c r="J5" s="11" t="s">
        <v>182</v>
      </c>
      <c r="K5" s="11" t="s">
        <v>9</v>
      </c>
    </row>
    <row r="6" spans="1:13" ht="16.5" customHeight="1" x14ac:dyDescent="0.4">
      <c r="A6" s="121"/>
      <c r="B6" s="404" t="s">
        <v>183</v>
      </c>
      <c r="C6" s="407" t="s">
        <v>184</v>
      </c>
      <c r="D6" s="279">
        <v>25</v>
      </c>
      <c r="E6" s="313" t="s">
        <v>52</v>
      </c>
      <c r="F6" s="227"/>
      <c r="G6" s="80">
        <f>G7+G8</f>
        <v>120</v>
      </c>
      <c r="H6" s="80">
        <f t="shared" ref="H6:J6" si="0">H7+H8</f>
        <v>133</v>
      </c>
      <c r="I6" s="80">
        <f t="shared" si="0"/>
        <v>109</v>
      </c>
      <c r="J6" s="80">
        <f t="shared" si="0"/>
        <v>90</v>
      </c>
      <c r="K6" s="129">
        <f>SUM(G6:J6)</f>
        <v>452</v>
      </c>
    </row>
    <row r="7" spans="1:13" ht="16.5" customHeight="1" x14ac:dyDescent="0.4">
      <c r="A7" s="110"/>
      <c r="B7" s="405"/>
      <c r="C7" s="408"/>
      <c r="D7" s="271"/>
      <c r="E7" s="268"/>
      <c r="F7" s="11" t="s">
        <v>54</v>
      </c>
      <c r="G7" s="80">
        <v>58</v>
      </c>
      <c r="H7" s="80">
        <v>71</v>
      </c>
      <c r="I7" s="80">
        <v>61</v>
      </c>
      <c r="J7" s="80">
        <v>52</v>
      </c>
      <c r="K7" s="129">
        <f t="shared" ref="K7:K8" si="1">SUM(G7:J7)</f>
        <v>242</v>
      </c>
    </row>
    <row r="8" spans="1:13" ht="16.5" customHeight="1" thickBot="1" x14ac:dyDescent="0.45">
      <c r="A8" s="114"/>
      <c r="B8" s="406"/>
      <c r="C8" s="409"/>
      <c r="D8" s="316"/>
      <c r="E8" s="317"/>
      <c r="F8" s="65" t="s">
        <v>55</v>
      </c>
      <c r="G8" s="81">
        <v>62</v>
      </c>
      <c r="H8" s="81">
        <v>62</v>
      </c>
      <c r="I8" s="81">
        <v>48</v>
      </c>
      <c r="J8" s="81">
        <v>38</v>
      </c>
      <c r="K8" s="130">
        <f t="shared" si="1"/>
        <v>210</v>
      </c>
    </row>
    <row r="9" spans="1:13" ht="14.25" thickTop="1" x14ac:dyDescent="0.4">
      <c r="A9" s="410" t="s">
        <v>111</v>
      </c>
      <c r="B9" s="131" t="s">
        <v>171</v>
      </c>
      <c r="C9" s="132" t="s">
        <v>52</v>
      </c>
      <c r="D9" s="133">
        <v>24</v>
      </c>
      <c r="E9" s="413" t="s">
        <v>52</v>
      </c>
      <c r="F9" s="334"/>
      <c r="G9" s="134">
        <v>140</v>
      </c>
      <c r="H9" s="134">
        <v>113</v>
      </c>
      <c r="I9" s="134">
        <v>87</v>
      </c>
      <c r="J9" s="134">
        <v>119</v>
      </c>
      <c r="K9" s="91">
        <v>459</v>
      </c>
      <c r="L9" s="99"/>
    </row>
    <row r="10" spans="1:13" ht="13.5" customHeight="1" x14ac:dyDescent="0.4">
      <c r="A10" s="411"/>
      <c r="B10" s="131" t="s">
        <v>172</v>
      </c>
      <c r="C10" s="132" t="s">
        <v>52</v>
      </c>
      <c r="D10" s="133">
        <v>27</v>
      </c>
      <c r="E10" s="413" t="s">
        <v>52</v>
      </c>
      <c r="F10" s="334"/>
      <c r="G10" s="134">
        <v>124</v>
      </c>
      <c r="H10" s="134">
        <v>98</v>
      </c>
      <c r="I10" s="134">
        <v>112</v>
      </c>
      <c r="J10" s="134">
        <v>104</v>
      </c>
      <c r="K10" s="91">
        <v>438</v>
      </c>
      <c r="L10" s="99"/>
    </row>
    <row r="11" spans="1:13" x14ac:dyDescent="0.4">
      <c r="A11" s="411"/>
      <c r="B11" s="131" t="s">
        <v>173</v>
      </c>
      <c r="C11" s="132" t="s">
        <v>52</v>
      </c>
      <c r="D11" s="133">
        <v>27</v>
      </c>
      <c r="E11" s="413" t="s">
        <v>52</v>
      </c>
      <c r="F11" s="334"/>
      <c r="G11" s="134">
        <v>101</v>
      </c>
      <c r="H11" s="134">
        <v>117</v>
      </c>
      <c r="I11" s="134">
        <v>102</v>
      </c>
      <c r="J11" s="134">
        <v>96</v>
      </c>
      <c r="K11" s="91">
        <v>416</v>
      </c>
      <c r="L11" s="99"/>
    </row>
    <row r="12" spans="1:13" x14ac:dyDescent="0.4">
      <c r="A12" s="412"/>
      <c r="B12" s="131" t="s">
        <v>174</v>
      </c>
      <c r="C12" s="132" t="s">
        <v>52</v>
      </c>
      <c r="D12" s="133">
        <v>28</v>
      </c>
      <c r="E12" s="413" t="s">
        <v>52</v>
      </c>
      <c r="F12" s="334"/>
      <c r="G12" s="134">
        <v>118</v>
      </c>
      <c r="H12" s="134">
        <v>120</v>
      </c>
      <c r="I12" s="134">
        <v>91</v>
      </c>
      <c r="J12" s="134">
        <v>92</v>
      </c>
      <c r="K12" s="91">
        <v>421</v>
      </c>
      <c r="L12" s="99"/>
    </row>
    <row r="13" spans="1:13" ht="15" customHeight="1" x14ac:dyDescent="0.4">
      <c r="A13" s="32" t="s">
        <v>116</v>
      </c>
      <c r="B13" s="135"/>
      <c r="C13" s="135"/>
      <c r="D13" s="136"/>
      <c r="E13" s="136"/>
      <c r="F13" s="136"/>
      <c r="G13" s="136"/>
      <c r="H13" s="136"/>
      <c r="I13" s="136"/>
      <c r="J13" s="136"/>
      <c r="K13" s="136"/>
      <c r="L13" s="99"/>
    </row>
    <row r="14" spans="1:13" x14ac:dyDescent="0.4">
      <c r="A14" s="403"/>
      <c r="B14" s="403"/>
      <c r="C14" s="403"/>
    </row>
  </sheetData>
  <mergeCells count="17">
    <mergeCell ref="A1:B1"/>
    <mergeCell ref="A2:K2"/>
    <mergeCell ref="B4:C5"/>
    <mergeCell ref="D4:D5"/>
    <mergeCell ref="E4:K4"/>
    <mergeCell ref="E5:F5"/>
    <mergeCell ref="A14:C14"/>
    <mergeCell ref="B6:B8"/>
    <mergeCell ref="C6:C8"/>
    <mergeCell ref="D6:D8"/>
    <mergeCell ref="E6:F6"/>
    <mergeCell ref="E7:E8"/>
    <mergeCell ref="A9:A12"/>
    <mergeCell ref="E9:F9"/>
    <mergeCell ref="E10:F10"/>
    <mergeCell ref="E11:F11"/>
    <mergeCell ref="E12:F1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B9759-F158-4BB9-B01B-1CAB3142FC51}">
  <dimension ref="A1:M14"/>
  <sheetViews>
    <sheetView showGridLines="0" zoomScaleNormal="100" zoomScaleSheetLayoutView="100" workbookViewId="0">
      <selection sqref="A1:B1"/>
    </sheetView>
  </sheetViews>
  <sheetFormatPr defaultRowHeight="13.5" x14ac:dyDescent="0.4"/>
  <cols>
    <col min="1" max="1" width="2.375" style="51" customWidth="1"/>
    <col min="2" max="2" width="25.75" style="51" customWidth="1"/>
    <col min="3" max="3" width="10.625" style="51" customWidth="1"/>
    <col min="4" max="4" width="2.625" style="51" customWidth="1"/>
    <col min="5" max="5" width="9.125" style="51" customWidth="1"/>
    <col min="6" max="8" width="10.625" style="51" customWidth="1"/>
    <col min="9" max="257" width="9" style="51"/>
    <col min="258" max="258" width="2.375" style="51" customWidth="1"/>
    <col min="259" max="259" width="25.75" style="51" customWidth="1"/>
    <col min="260" max="264" width="10.625" style="51" customWidth="1"/>
    <col min="265" max="513" width="9" style="51"/>
    <col min="514" max="514" width="2.375" style="51" customWidth="1"/>
    <col min="515" max="515" width="25.75" style="51" customWidth="1"/>
    <col min="516" max="520" width="10.625" style="51" customWidth="1"/>
    <col min="521" max="769" width="9" style="51"/>
    <col min="770" max="770" width="2.375" style="51" customWidth="1"/>
    <col min="771" max="771" width="25.75" style="51" customWidth="1"/>
    <col min="772" max="776" width="10.625" style="51" customWidth="1"/>
    <col min="777" max="1025" width="9" style="51"/>
    <col min="1026" max="1026" width="2.375" style="51" customWidth="1"/>
    <col min="1027" max="1027" width="25.75" style="51" customWidth="1"/>
    <col min="1028" max="1032" width="10.625" style="51" customWidth="1"/>
    <col min="1033" max="1281" width="9" style="51"/>
    <col min="1282" max="1282" width="2.375" style="51" customWidth="1"/>
    <col min="1283" max="1283" width="25.75" style="51" customWidth="1"/>
    <col min="1284" max="1288" width="10.625" style="51" customWidth="1"/>
    <col min="1289" max="1537" width="9" style="51"/>
    <col min="1538" max="1538" width="2.375" style="51" customWidth="1"/>
    <col min="1539" max="1539" width="25.75" style="51" customWidth="1"/>
    <col min="1540" max="1544" width="10.625" style="51" customWidth="1"/>
    <col min="1545" max="1793" width="9" style="51"/>
    <col min="1794" max="1794" width="2.375" style="51" customWidth="1"/>
    <col min="1795" max="1795" width="25.75" style="51" customWidth="1"/>
    <col min="1796" max="1800" width="10.625" style="51" customWidth="1"/>
    <col min="1801" max="2049" width="9" style="51"/>
    <col min="2050" max="2050" width="2.375" style="51" customWidth="1"/>
    <col min="2051" max="2051" width="25.75" style="51" customWidth="1"/>
    <col min="2052" max="2056" width="10.625" style="51" customWidth="1"/>
    <col min="2057" max="2305" width="9" style="51"/>
    <col min="2306" max="2306" width="2.375" style="51" customWidth="1"/>
    <col min="2307" max="2307" width="25.75" style="51" customWidth="1"/>
    <col min="2308" max="2312" width="10.625" style="51" customWidth="1"/>
    <col min="2313" max="2561" width="9" style="51"/>
    <col min="2562" max="2562" width="2.375" style="51" customWidth="1"/>
    <col min="2563" max="2563" width="25.75" style="51" customWidth="1"/>
    <col min="2564" max="2568" width="10.625" style="51" customWidth="1"/>
    <col min="2569" max="2817" width="9" style="51"/>
    <col min="2818" max="2818" width="2.375" style="51" customWidth="1"/>
    <col min="2819" max="2819" width="25.75" style="51" customWidth="1"/>
    <col min="2820" max="2824" width="10.625" style="51" customWidth="1"/>
    <col min="2825" max="3073" width="9" style="51"/>
    <col min="3074" max="3074" width="2.375" style="51" customWidth="1"/>
    <col min="3075" max="3075" width="25.75" style="51" customWidth="1"/>
    <col min="3076" max="3080" width="10.625" style="51" customWidth="1"/>
    <col min="3081" max="3329" width="9" style="51"/>
    <col min="3330" max="3330" width="2.375" style="51" customWidth="1"/>
    <col min="3331" max="3331" width="25.75" style="51" customWidth="1"/>
    <col min="3332" max="3336" width="10.625" style="51" customWidth="1"/>
    <col min="3337" max="3585" width="9" style="51"/>
    <col min="3586" max="3586" width="2.375" style="51" customWidth="1"/>
    <col min="3587" max="3587" width="25.75" style="51" customWidth="1"/>
    <col min="3588" max="3592" width="10.625" style="51" customWidth="1"/>
    <col min="3593" max="3841" width="9" style="51"/>
    <col min="3842" max="3842" width="2.375" style="51" customWidth="1"/>
    <col min="3843" max="3843" width="25.75" style="51" customWidth="1"/>
    <col min="3844" max="3848" width="10.625" style="51" customWidth="1"/>
    <col min="3849" max="4097" width="9" style="51"/>
    <col min="4098" max="4098" width="2.375" style="51" customWidth="1"/>
    <col min="4099" max="4099" width="25.75" style="51" customWidth="1"/>
    <col min="4100" max="4104" width="10.625" style="51" customWidth="1"/>
    <col min="4105" max="4353" width="9" style="51"/>
    <col min="4354" max="4354" width="2.375" style="51" customWidth="1"/>
    <col min="4355" max="4355" width="25.75" style="51" customWidth="1"/>
    <col min="4356" max="4360" width="10.625" style="51" customWidth="1"/>
    <col min="4361" max="4609" width="9" style="51"/>
    <col min="4610" max="4610" width="2.375" style="51" customWidth="1"/>
    <col min="4611" max="4611" width="25.75" style="51" customWidth="1"/>
    <col min="4612" max="4616" width="10.625" style="51" customWidth="1"/>
    <col min="4617" max="4865" width="9" style="51"/>
    <col min="4866" max="4866" width="2.375" style="51" customWidth="1"/>
    <col min="4867" max="4867" width="25.75" style="51" customWidth="1"/>
    <col min="4868" max="4872" width="10.625" style="51" customWidth="1"/>
    <col min="4873" max="5121" width="9" style="51"/>
    <col min="5122" max="5122" width="2.375" style="51" customWidth="1"/>
    <col min="5123" max="5123" width="25.75" style="51" customWidth="1"/>
    <col min="5124" max="5128" width="10.625" style="51" customWidth="1"/>
    <col min="5129" max="5377" width="9" style="51"/>
    <col min="5378" max="5378" width="2.375" style="51" customWidth="1"/>
    <col min="5379" max="5379" width="25.75" style="51" customWidth="1"/>
    <col min="5380" max="5384" width="10.625" style="51" customWidth="1"/>
    <col min="5385" max="5633" width="9" style="51"/>
    <col min="5634" max="5634" width="2.375" style="51" customWidth="1"/>
    <col min="5635" max="5635" width="25.75" style="51" customWidth="1"/>
    <col min="5636" max="5640" width="10.625" style="51" customWidth="1"/>
    <col min="5641" max="5889" width="9" style="51"/>
    <col min="5890" max="5890" width="2.375" style="51" customWidth="1"/>
    <col min="5891" max="5891" width="25.75" style="51" customWidth="1"/>
    <col min="5892" max="5896" width="10.625" style="51" customWidth="1"/>
    <col min="5897" max="6145" width="9" style="51"/>
    <col min="6146" max="6146" width="2.375" style="51" customWidth="1"/>
    <col min="6147" max="6147" width="25.75" style="51" customWidth="1"/>
    <col min="6148" max="6152" width="10.625" style="51" customWidth="1"/>
    <col min="6153" max="6401" width="9" style="51"/>
    <col min="6402" max="6402" width="2.375" style="51" customWidth="1"/>
    <col min="6403" max="6403" width="25.75" style="51" customWidth="1"/>
    <col min="6404" max="6408" width="10.625" style="51" customWidth="1"/>
    <col min="6409" max="6657" width="9" style="51"/>
    <col min="6658" max="6658" width="2.375" style="51" customWidth="1"/>
    <col min="6659" max="6659" width="25.75" style="51" customWidth="1"/>
    <col min="6660" max="6664" width="10.625" style="51" customWidth="1"/>
    <col min="6665" max="6913" width="9" style="51"/>
    <col min="6914" max="6914" width="2.375" style="51" customWidth="1"/>
    <col min="6915" max="6915" width="25.75" style="51" customWidth="1"/>
    <col min="6916" max="6920" width="10.625" style="51" customWidth="1"/>
    <col min="6921" max="7169" width="9" style="51"/>
    <col min="7170" max="7170" width="2.375" style="51" customWidth="1"/>
    <col min="7171" max="7171" width="25.75" style="51" customWidth="1"/>
    <col min="7172" max="7176" width="10.625" style="51" customWidth="1"/>
    <col min="7177" max="7425" width="9" style="51"/>
    <col min="7426" max="7426" width="2.375" style="51" customWidth="1"/>
    <col min="7427" max="7427" width="25.75" style="51" customWidth="1"/>
    <col min="7428" max="7432" width="10.625" style="51" customWidth="1"/>
    <col min="7433" max="7681" width="9" style="51"/>
    <col min="7682" max="7682" width="2.375" style="51" customWidth="1"/>
    <col min="7683" max="7683" width="25.75" style="51" customWidth="1"/>
    <col min="7684" max="7688" width="10.625" style="51" customWidth="1"/>
    <col min="7689" max="7937" width="9" style="51"/>
    <col min="7938" max="7938" width="2.375" style="51" customWidth="1"/>
    <col min="7939" max="7939" width="25.75" style="51" customWidth="1"/>
    <col min="7940" max="7944" width="10.625" style="51" customWidth="1"/>
    <col min="7945" max="8193" width="9" style="51"/>
    <col min="8194" max="8194" width="2.375" style="51" customWidth="1"/>
    <col min="8195" max="8195" width="25.75" style="51" customWidth="1"/>
    <col min="8196" max="8200" width="10.625" style="51" customWidth="1"/>
    <col min="8201" max="8449" width="9" style="51"/>
    <col min="8450" max="8450" width="2.375" style="51" customWidth="1"/>
    <col min="8451" max="8451" width="25.75" style="51" customWidth="1"/>
    <col min="8452" max="8456" width="10.625" style="51" customWidth="1"/>
    <col min="8457" max="8705" width="9" style="51"/>
    <col min="8706" max="8706" width="2.375" style="51" customWidth="1"/>
    <col min="8707" max="8707" width="25.75" style="51" customWidth="1"/>
    <col min="8708" max="8712" width="10.625" style="51" customWidth="1"/>
    <col min="8713" max="8961" width="9" style="51"/>
    <col min="8962" max="8962" width="2.375" style="51" customWidth="1"/>
    <col min="8963" max="8963" width="25.75" style="51" customWidth="1"/>
    <col min="8964" max="8968" width="10.625" style="51" customWidth="1"/>
    <col min="8969" max="9217" width="9" style="51"/>
    <col min="9218" max="9218" width="2.375" style="51" customWidth="1"/>
    <col min="9219" max="9219" width="25.75" style="51" customWidth="1"/>
    <col min="9220" max="9224" width="10.625" style="51" customWidth="1"/>
    <col min="9225" max="9473" width="9" style="51"/>
    <col min="9474" max="9474" width="2.375" style="51" customWidth="1"/>
    <col min="9475" max="9475" width="25.75" style="51" customWidth="1"/>
    <col min="9476" max="9480" width="10.625" style="51" customWidth="1"/>
    <col min="9481" max="9729" width="9" style="51"/>
    <col min="9730" max="9730" width="2.375" style="51" customWidth="1"/>
    <col min="9731" max="9731" width="25.75" style="51" customWidth="1"/>
    <col min="9732" max="9736" width="10.625" style="51" customWidth="1"/>
    <col min="9737" max="9985" width="9" style="51"/>
    <col min="9986" max="9986" width="2.375" style="51" customWidth="1"/>
    <col min="9987" max="9987" width="25.75" style="51" customWidth="1"/>
    <col min="9988" max="9992" width="10.625" style="51" customWidth="1"/>
    <col min="9993" max="10241" width="9" style="51"/>
    <col min="10242" max="10242" width="2.375" style="51" customWidth="1"/>
    <col min="10243" max="10243" width="25.75" style="51" customWidth="1"/>
    <col min="10244" max="10248" width="10.625" style="51" customWidth="1"/>
    <col min="10249" max="10497" width="9" style="51"/>
    <col min="10498" max="10498" width="2.375" style="51" customWidth="1"/>
    <col min="10499" max="10499" width="25.75" style="51" customWidth="1"/>
    <col min="10500" max="10504" width="10.625" style="51" customWidth="1"/>
    <col min="10505" max="10753" width="9" style="51"/>
    <col min="10754" max="10754" width="2.375" style="51" customWidth="1"/>
    <col min="10755" max="10755" width="25.75" style="51" customWidth="1"/>
    <col min="10756" max="10760" width="10.625" style="51" customWidth="1"/>
    <col min="10761" max="11009" width="9" style="51"/>
    <col min="11010" max="11010" width="2.375" style="51" customWidth="1"/>
    <col min="11011" max="11011" width="25.75" style="51" customWidth="1"/>
    <col min="11012" max="11016" width="10.625" style="51" customWidth="1"/>
    <col min="11017" max="11265" width="9" style="51"/>
    <col min="11266" max="11266" width="2.375" style="51" customWidth="1"/>
    <col min="11267" max="11267" width="25.75" style="51" customWidth="1"/>
    <col min="11268" max="11272" width="10.625" style="51" customWidth="1"/>
    <col min="11273" max="11521" width="9" style="51"/>
    <col min="11522" max="11522" width="2.375" style="51" customWidth="1"/>
    <col min="11523" max="11523" width="25.75" style="51" customWidth="1"/>
    <col min="11524" max="11528" width="10.625" style="51" customWidth="1"/>
    <col min="11529" max="11777" width="9" style="51"/>
    <col min="11778" max="11778" width="2.375" style="51" customWidth="1"/>
    <col min="11779" max="11779" width="25.75" style="51" customWidth="1"/>
    <col min="11780" max="11784" width="10.625" style="51" customWidth="1"/>
    <col min="11785" max="12033" width="9" style="51"/>
    <col min="12034" max="12034" width="2.375" style="51" customWidth="1"/>
    <col min="12035" max="12035" width="25.75" style="51" customWidth="1"/>
    <col min="12036" max="12040" width="10.625" style="51" customWidth="1"/>
    <col min="12041" max="12289" width="9" style="51"/>
    <col min="12290" max="12290" width="2.375" style="51" customWidth="1"/>
    <col min="12291" max="12291" width="25.75" style="51" customWidth="1"/>
    <col min="12292" max="12296" width="10.625" style="51" customWidth="1"/>
    <col min="12297" max="12545" width="9" style="51"/>
    <col min="12546" max="12546" width="2.375" style="51" customWidth="1"/>
    <col min="12547" max="12547" width="25.75" style="51" customWidth="1"/>
    <col min="12548" max="12552" width="10.625" style="51" customWidth="1"/>
    <col min="12553" max="12801" width="9" style="51"/>
    <col min="12802" max="12802" width="2.375" style="51" customWidth="1"/>
    <col min="12803" max="12803" width="25.75" style="51" customWidth="1"/>
    <col min="12804" max="12808" width="10.625" style="51" customWidth="1"/>
    <col min="12809" max="13057" width="9" style="51"/>
    <col min="13058" max="13058" width="2.375" style="51" customWidth="1"/>
    <col min="13059" max="13059" width="25.75" style="51" customWidth="1"/>
    <col min="13060" max="13064" width="10.625" style="51" customWidth="1"/>
    <col min="13065" max="13313" width="9" style="51"/>
    <col min="13314" max="13314" width="2.375" style="51" customWidth="1"/>
    <col min="13315" max="13315" width="25.75" style="51" customWidth="1"/>
    <col min="13316" max="13320" width="10.625" style="51" customWidth="1"/>
    <col min="13321" max="13569" width="9" style="51"/>
    <col min="13570" max="13570" width="2.375" style="51" customWidth="1"/>
    <col min="13571" max="13571" width="25.75" style="51" customWidth="1"/>
    <col min="13572" max="13576" width="10.625" style="51" customWidth="1"/>
    <col min="13577" max="13825" width="9" style="51"/>
    <col min="13826" max="13826" width="2.375" style="51" customWidth="1"/>
    <col min="13827" max="13827" width="25.75" style="51" customWidth="1"/>
    <col min="13828" max="13832" width="10.625" style="51" customWidth="1"/>
    <col min="13833" max="14081" width="9" style="51"/>
    <col min="14082" max="14082" width="2.375" style="51" customWidth="1"/>
    <col min="14083" max="14083" width="25.75" style="51" customWidth="1"/>
    <col min="14084" max="14088" width="10.625" style="51" customWidth="1"/>
    <col min="14089" max="14337" width="9" style="51"/>
    <col min="14338" max="14338" width="2.375" style="51" customWidth="1"/>
    <col min="14339" max="14339" width="25.75" style="51" customWidth="1"/>
    <col min="14340" max="14344" width="10.625" style="51" customWidth="1"/>
    <col min="14345" max="14593" width="9" style="51"/>
    <col min="14594" max="14594" width="2.375" style="51" customWidth="1"/>
    <col min="14595" max="14595" width="25.75" style="51" customWidth="1"/>
    <col min="14596" max="14600" width="10.625" style="51" customWidth="1"/>
    <col min="14601" max="14849" width="9" style="51"/>
    <col min="14850" max="14850" width="2.375" style="51" customWidth="1"/>
    <col min="14851" max="14851" width="25.75" style="51" customWidth="1"/>
    <col min="14852" max="14856" width="10.625" style="51" customWidth="1"/>
    <col min="14857" max="15105" width="9" style="51"/>
    <col min="15106" max="15106" width="2.375" style="51" customWidth="1"/>
    <col min="15107" max="15107" width="25.75" style="51" customWidth="1"/>
    <col min="15108" max="15112" width="10.625" style="51" customWidth="1"/>
    <col min="15113" max="15361" width="9" style="51"/>
    <col min="15362" max="15362" width="2.375" style="51" customWidth="1"/>
    <col min="15363" max="15363" width="25.75" style="51" customWidth="1"/>
    <col min="15364" max="15368" width="10.625" style="51" customWidth="1"/>
    <col min="15369" max="15617" width="9" style="51"/>
    <col min="15618" max="15618" width="2.375" style="51" customWidth="1"/>
    <col min="15619" max="15619" width="25.75" style="51" customWidth="1"/>
    <col min="15620" max="15624" width="10.625" style="51" customWidth="1"/>
    <col min="15625" max="15873" width="9" style="51"/>
    <col min="15874" max="15874" width="2.375" style="51" customWidth="1"/>
    <col min="15875" max="15875" width="25.75" style="51" customWidth="1"/>
    <col min="15876" max="15880" width="10.625" style="51" customWidth="1"/>
    <col min="15881" max="16129" width="9" style="51"/>
    <col min="16130" max="16130" width="2.375" style="51" customWidth="1"/>
    <col min="16131" max="16131" width="25.75" style="51" customWidth="1"/>
    <col min="16132" max="16136" width="10.625" style="51" customWidth="1"/>
    <col min="16137" max="16384" width="9" style="51"/>
  </cols>
  <sheetData>
    <row r="1" spans="1:13" s="2" customFormat="1" ht="18" customHeight="1" x14ac:dyDescent="0.4">
      <c r="A1" s="258"/>
      <c r="B1" s="258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customHeight="1" x14ac:dyDescent="0.4">
      <c r="A2" s="269" t="s">
        <v>185</v>
      </c>
      <c r="B2" s="269"/>
      <c r="C2" s="269"/>
      <c r="D2" s="269"/>
      <c r="E2" s="269"/>
      <c r="F2" s="269"/>
      <c r="G2" s="269"/>
      <c r="H2" s="269"/>
    </row>
    <row r="3" spans="1:13" ht="13.5" customHeight="1" x14ac:dyDescent="0.4">
      <c r="A3" s="127"/>
      <c r="B3" s="87"/>
      <c r="C3" s="137"/>
      <c r="D3" s="87"/>
      <c r="E3" s="87"/>
      <c r="F3" s="87"/>
      <c r="G3" s="99"/>
      <c r="H3" s="107" t="s">
        <v>176</v>
      </c>
    </row>
    <row r="4" spans="1:13" ht="15" customHeight="1" x14ac:dyDescent="0.4">
      <c r="A4" s="121"/>
      <c r="B4" s="280" t="s">
        <v>79</v>
      </c>
      <c r="C4" s="325" t="s">
        <v>177</v>
      </c>
      <c r="D4" s="325" t="s">
        <v>178</v>
      </c>
      <c r="E4" s="325"/>
      <c r="F4" s="325"/>
      <c r="G4" s="325"/>
      <c r="H4" s="325"/>
    </row>
    <row r="5" spans="1:13" ht="15" customHeight="1" x14ac:dyDescent="0.4">
      <c r="A5" s="110"/>
      <c r="B5" s="280"/>
      <c r="C5" s="325"/>
      <c r="D5" s="300" t="s">
        <v>81</v>
      </c>
      <c r="E5" s="280"/>
      <c r="F5" s="11" t="s">
        <v>179</v>
      </c>
      <c r="G5" s="11" t="s">
        <v>180</v>
      </c>
      <c r="H5" s="11" t="s">
        <v>9</v>
      </c>
    </row>
    <row r="6" spans="1:13" ht="15.75" customHeight="1" x14ac:dyDescent="0.4">
      <c r="A6" s="121"/>
      <c r="B6" s="415" t="s">
        <v>186</v>
      </c>
      <c r="C6" s="271">
        <v>10</v>
      </c>
      <c r="D6" s="313" t="s">
        <v>52</v>
      </c>
      <c r="E6" s="227"/>
      <c r="F6" s="91">
        <f>F7+F8</f>
        <v>63</v>
      </c>
      <c r="G6" s="91">
        <f>G7+G8</f>
        <v>65</v>
      </c>
      <c r="H6" s="91">
        <f>SUM(F6:G6)</f>
        <v>128</v>
      </c>
      <c r="I6" s="88"/>
    </row>
    <row r="7" spans="1:13" ht="15.75" customHeight="1" x14ac:dyDescent="0.4">
      <c r="A7" s="110"/>
      <c r="B7" s="415"/>
      <c r="C7" s="271"/>
      <c r="D7" s="268"/>
      <c r="E7" s="11" t="s">
        <v>54</v>
      </c>
      <c r="F7" s="80">
        <v>17</v>
      </c>
      <c r="G7" s="80">
        <v>19</v>
      </c>
      <c r="H7" s="91">
        <f t="shared" ref="H7:H8" si="0">SUM(F7:G7)</f>
        <v>36</v>
      </c>
    </row>
    <row r="8" spans="1:13" ht="15.75" customHeight="1" thickBot="1" x14ac:dyDescent="0.45">
      <c r="A8" s="114"/>
      <c r="B8" s="416"/>
      <c r="C8" s="316"/>
      <c r="D8" s="317"/>
      <c r="E8" s="65" t="s">
        <v>55</v>
      </c>
      <c r="F8" s="81">
        <v>46</v>
      </c>
      <c r="G8" s="81">
        <v>46</v>
      </c>
      <c r="H8" s="91">
        <f t="shared" si="0"/>
        <v>92</v>
      </c>
    </row>
    <row r="9" spans="1:13" ht="14.25" customHeight="1" thickTop="1" x14ac:dyDescent="0.4">
      <c r="A9" s="337" t="s">
        <v>111</v>
      </c>
      <c r="B9" s="138" t="s">
        <v>171</v>
      </c>
      <c r="C9" s="139">
        <v>10</v>
      </c>
      <c r="D9" s="417" t="s">
        <v>52</v>
      </c>
      <c r="E9" s="418"/>
      <c r="F9" s="92">
        <v>80</v>
      </c>
      <c r="G9" s="92">
        <v>70</v>
      </c>
      <c r="H9" s="92">
        <v>150</v>
      </c>
    </row>
    <row r="10" spans="1:13" x14ac:dyDescent="0.4">
      <c r="A10" s="338"/>
      <c r="B10" s="102" t="s">
        <v>172</v>
      </c>
      <c r="C10" s="95">
        <v>10</v>
      </c>
      <c r="D10" s="413" t="s">
        <v>52</v>
      </c>
      <c r="E10" s="334"/>
      <c r="F10" s="91">
        <v>71</v>
      </c>
      <c r="G10" s="91">
        <v>86</v>
      </c>
      <c r="H10" s="91">
        <v>157</v>
      </c>
    </row>
    <row r="11" spans="1:13" x14ac:dyDescent="0.4">
      <c r="A11" s="338"/>
      <c r="B11" s="102" t="s">
        <v>173</v>
      </c>
      <c r="C11" s="95">
        <v>11</v>
      </c>
      <c r="D11" s="413" t="s">
        <v>52</v>
      </c>
      <c r="E11" s="334"/>
      <c r="F11" s="91">
        <v>89</v>
      </c>
      <c r="G11" s="91">
        <v>66</v>
      </c>
      <c r="H11" s="91">
        <v>155</v>
      </c>
    </row>
    <row r="12" spans="1:13" x14ac:dyDescent="0.4">
      <c r="A12" s="339"/>
      <c r="B12" s="102" t="s">
        <v>174</v>
      </c>
      <c r="C12" s="95">
        <v>9</v>
      </c>
      <c r="D12" s="413" t="s">
        <v>52</v>
      </c>
      <c r="E12" s="334"/>
      <c r="F12" s="91">
        <v>77</v>
      </c>
      <c r="G12" s="91">
        <v>61</v>
      </c>
      <c r="H12" s="91">
        <v>138</v>
      </c>
    </row>
    <row r="13" spans="1:13" s="2" customFormat="1" ht="15" customHeight="1" x14ac:dyDescent="0.4">
      <c r="A13" s="135" t="s">
        <v>116</v>
      </c>
      <c r="B13" s="140"/>
      <c r="C13" s="140"/>
      <c r="D13" s="136"/>
      <c r="E13" s="136"/>
      <c r="F13" s="136"/>
      <c r="G13" s="136"/>
      <c r="H13" s="136"/>
      <c r="I13" s="66"/>
    </row>
    <row r="14" spans="1:13" x14ac:dyDescent="0.4">
      <c r="A14" s="403"/>
      <c r="B14" s="403"/>
      <c r="C14" s="403"/>
    </row>
  </sheetData>
  <mergeCells count="16">
    <mergeCell ref="A1:B1"/>
    <mergeCell ref="A2:H2"/>
    <mergeCell ref="B4:B5"/>
    <mergeCell ref="C4:C5"/>
    <mergeCell ref="D4:H4"/>
    <mergeCell ref="D5:E5"/>
    <mergeCell ref="A14:C14"/>
    <mergeCell ref="B6:B8"/>
    <mergeCell ref="C6:C8"/>
    <mergeCell ref="D6:E6"/>
    <mergeCell ref="D7:D8"/>
    <mergeCell ref="A9:A12"/>
    <mergeCell ref="D9:E9"/>
    <mergeCell ref="D10:E10"/>
    <mergeCell ref="D11:E11"/>
    <mergeCell ref="D12:E1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4CCBA-EC1A-479C-B101-8E2BEE7A7199}">
  <dimension ref="A1:K11"/>
  <sheetViews>
    <sheetView showGridLines="0" zoomScaleNormal="100" zoomScaleSheetLayoutView="100" workbookViewId="0">
      <selection sqref="A1:B1"/>
    </sheetView>
  </sheetViews>
  <sheetFormatPr defaultRowHeight="13.5" x14ac:dyDescent="0.4"/>
  <cols>
    <col min="1" max="1" width="6.875" style="51" customWidth="1"/>
    <col min="2" max="2" width="24.5" style="51" customWidth="1"/>
    <col min="3" max="3" width="10.625" style="51" customWidth="1"/>
    <col min="4" max="4" width="2.625" style="51" customWidth="1"/>
    <col min="5" max="5" width="9.125" style="51" customWidth="1"/>
    <col min="6" max="8" width="10.625" style="51" customWidth="1"/>
    <col min="9" max="255" width="9" style="51"/>
    <col min="256" max="256" width="2.375" style="51" customWidth="1"/>
    <col min="257" max="257" width="25.75" style="51" customWidth="1"/>
    <col min="258" max="262" width="10.625" style="51" customWidth="1"/>
    <col min="263" max="511" width="9" style="51"/>
    <col min="512" max="512" width="2.375" style="51" customWidth="1"/>
    <col min="513" max="513" width="25.75" style="51" customWidth="1"/>
    <col min="514" max="518" width="10.625" style="51" customWidth="1"/>
    <col min="519" max="767" width="9" style="51"/>
    <col min="768" max="768" width="2.375" style="51" customWidth="1"/>
    <col min="769" max="769" width="25.75" style="51" customWidth="1"/>
    <col min="770" max="774" width="10.625" style="51" customWidth="1"/>
    <col min="775" max="1023" width="9" style="51"/>
    <col min="1024" max="1024" width="2.375" style="51" customWidth="1"/>
    <col min="1025" max="1025" width="25.75" style="51" customWidth="1"/>
    <col min="1026" max="1030" width="10.625" style="51" customWidth="1"/>
    <col min="1031" max="1279" width="9" style="51"/>
    <col min="1280" max="1280" width="2.375" style="51" customWidth="1"/>
    <col min="1281" max="1281" width="25.75" style="51" customWidth="1"/>
    <col min="1282" max="1286" width="10.625" style="51" customWidth="1"/>
    <col min="1287" max="1535" width="9" style="51"/>
    <col min="1536" max="1536" width="2.375" style="51" customWidth="1"/>
    <col min="1537" max="1537" width="25.75" style="51" customWidth="1"/>
    <col min="1538" max="1542" width="10.625" style="51" customWidth="1"/>
    <col min="1543" max="1791" width="9" style="51"/>
    <col min="1792" max="1792" width="2.375" style="51" customWidth="1"/>
    <col min="1793" max="1793" width="25.75" style="51" customWidth="1"/>
    <col min="1794" max="1798" width="10.625" style="51" customWidth="1"/>
    <col min="1799" max="2047" width="9" style="51"/>
    <col min="2048" max="2048" width="2.375" style="51" customWidth="1"/>
    <col min="2049" max="2049" width="25.75" style="51" customWidth="1"/>
    <col min="2050" max="2054" width="10.625" style="51" customWidth="1"/>
    <col min="2055" max="2303" width="9" style="51"/>
    <col min="2304" max="2304" width="2.375" style="51" customWidth="1"/>
    <col min="2305" max="2305" width="25.75" style="51" customWidth="1"/>
    <col min="2306" max="2310" width="10.625" style="51" customWidth="1"/>
    <col min="2311" max="2559" width="9" style="51"/>
    <col min="2560" max="2560" width="2.375" style="51" customWidth="1"/>
    <col min="2561" max="2561" width="25.75" style="51" customWidth="1"/>
    <col min="2562" max="2566" width="10.625" style="51" customWidth="1"/>
    <col min="2567" max="2815" width="9" style="51"/>
    <col min="2816" max="2816" width="2.375" style="51" customWidth="1"/>
    <col min="2817" max="2817" width="25.75" style="51" customWidth="1"/>
    <col min="2818" max="2822" width="10.625" style="51" customWidth="1"/>
    <col min="2823" max="3071" width="9" style="51"/>
    <col min="3072" max="3072" width="2.375" style="51" customWidth="1"/>
    <col min="3073" max="3073" width="25.75" style="51" customWidth="1"/>
    <col min="3074" max="3078" width="10.625" style="51" customWidth="1"/>
    <col min="3079" max="3327" width="9" style="51"/>
    <col min="3328" max="3328" width="2.375" style="51" customWidth="1"/>
    <col min="3329" max="3329" width="25.75" style="51" customWidth="1"/>
    <col min="3330" max="3334" width="10.625" style="51" customWidth="1"/>
    <col min="3335" max="3583" width="9" style="51"/>
    <col min="3584" max="3584" width="2.375" style="51" customWidth="1"/>
    <col min="3585" max="3585" width="25.75" style="51" customWidth="1"/>
    <col min="3586" max="3590" width="10.625" style="51" customWidth="1"/>
    <col min="3591" max="3839" width="9" style="51"/>
    <col min="3840" max="3840" width="2.375" style="51" customWidth="1"/>
    <col min="3841" max="3841" width="25.75" style="51" customWidth="1"/>
    <col min="3842" max="3846" width="10.625" style="51" customWidth="1"/>
    <col min="3847" max="4095" width="9" style="51"/>
    <col min="4096" max="4096" width="2.375" style="51" customWidth="1"/>
    <col min="4097" max="4097" width="25.75" style="51" customWidth="1"/>
    <col min="4098" max="4102" width="10.625" style="51" customWidth="1"/>
    <col min="4103" max="4351" width="9" style="51"/>
    <col min="4352" max="4352" width="2.375" style="51" customWidth="1"/>
    <col min="4353" max="4353" width="25.75" style="51" customWidth="1"/>
    <col min="4354" max="4358" width="10.625" style="51" customWidth="1"/>
    <col min="4359" max="4607" width="9" style="51"/>
    <col min="4608" max="4608" width="2.375" style="51" customWidth="1"/>
    <col min="4609" max="4609" width="25.75" style="51" customWidth="1"/>
    <col min="4610" max="4614" width="10.625" style="51" customWidth="1"/>
    <col min="4615" max="4863" width="9" style="51"/>
    <col min="4864" max="4864" width="2.375" style="51" customWidth="1"/>
    <col min="4865" max="4865" width="25.75" style="51" customWidth="1"/>
    <col min="4866" max="4870" width="10.625" style="51" customWidth="1"/>
    <col min="4871" max="5119" width="9" style="51"/>
    <col min="5120" max="5120" width="2.375" style="51" customWidth="1"/>
    <col min="5121" max="5121" width="25.75" style="51" customWidth="1"/>
    <col min="5122" max="5126" width="10.625" style="51" customWidth="1"/>
    <col min="5127" max="5375" width="9" style="51"/>
    <col min="5376" max="5376" width="2.375" style="51" customWidth="1"/>
    <col min="5377" max="5377" width="25.75" style="51" customWidth="1"/>
    <col min="5378" max="5382" width="10.625" style="51" customWidth="1"/>
    <col min="5383" max="5631" width="9" style="51"/>
    <col min="5632" max="5632" width="2.375" style="51" customWidth="1"/>
    <col min="5633" max="5633" width="25.75" style="51" customWidth="1"/>
    <col min="5634" max="5638" width="10.625" style="51" customWidth="1"/>
    <col min="5639" max="5887" width="9" style="51"/>
    <col min="5888" max="5888" width="2.375" style="51" customWidth="1"/>
    <col min="5889" max="5889" width="25.75" style="51" customWidth="1"/>
    <col min="5890" max="5894" width="10.625" style="51" customWidth="1"/>
    <col min="5895" max="6143" width="9" style="51"/>
    <col min="6144" max="6144" width="2.375" style="51" customWidth="1"/>
    <col min="6145" max="6145" width="25.75" style="51" customWidth="1"/>
    <col min="6146" max="6150" width="10.625" style="51" customWidth="1"/>
    <col min="6151" max="6399" width="9" style="51"/>
    <col min="6400" max="6400" width="2.375" style="51" customWidth="1"/>
    <col min="6401" max="6401" width="25.75" style="51" customWidth="1"/>
    <col min="6402" max="6406" width="10.625" style="51" customWidth="1"/>
    <col min="6407" max="6655" width="9" style="51"/>
    <col min="6656" max="6656" width="2.375" style="51" customWidth="1"/>
    <col min="6657" max="6657" width="25.75" style="51" customWidth="1"/>
    <col min="6658" max="6662" width="10.625" style="51" customWidth="1"/>
    <col min="6663" max="6911" width="9" style="51"/>
    <col min="6912" max="6912" width="2.375" style="51" customWidth="1"/>
    <col min="6913" max="6913" width="25.75" style="51" customWidth="1"/>
    <col min="6914" max="6918" width="10.625" style="51" customWidth="1"/>
    <col min="6919" max="7167" width="9" style="51"/>
    <col min="7168" max="7168" width="2.375" style="51" customWidth="1"/>
    <col min="7169" max="7169" width="25.75" style="51" customWidth="1"/>
    <col min="7170" max="7174" width="10.625" style="51" customWidth="1"/>
    <col min="7175" max="7423" width="9" style="51"/>
    <col min="7424" max="7424" width="2.375" style="51" customWidth="1"/>
    <col min="7425" max="7425" width="25.75" style="51" customWidth="1"/>
    <col min="7426" max="7430" width="10.625" style="51" customWidth="1"/>
    <col min="7431" max="7679" width="9" style="51"/>
    <col min="7680" max="7680" width="2.375" style="51" customWidth="1"/>
    <col min="7681" max="7681" width="25.75" style="51" customWidth="1"/>
    <col min="7682" max="7686" width="10.625" style="51" customWidth="1"/>
    <col min="7687" max="7935" width="9" style="51"/>
    <col min="7936" max="7936" width="2.375" style="51" customWidth="1"/>
    <col min="7937" max="7937" width="25.75" style="51" customWidth="1"/>
    <col min="7938" max="7942" width="10.625" style="51" customWidth="1"/>
    <col min="7943" max="8191" width="9" style="51"/>
    <col min="8192" max="8192" width="2.375" style="51" customWidth="1"/>
    <col min="8193" max="8193" width="25.75" style="51" customWidth="1"/>
    <col min="8194" max="8198" width="10.625" style="51" customWidth="1"/>
    <col min="8199" max="8447" width="9" style="51"/>
    <col min="8448" max="8448" width="2.375" style="51" customWidth="1"/>
    <col min="8449" max="8449" width="25.75" style="51" customWidth="1"/>
    <col min="8450" max="8454" width="10.625" style="51" customWidth="1"/>
    <col min="8455" max="8703" width="9" style="51"/>
    <col min="8704" max="8704" width="2.375" style="51" customWidth="1"/>
    <col min="8705" max="8705" width="25.75" style="51" customWidth="1"/>
    <col min="8706" max="8710" width="10.625" style="51" customWidth="1"/>
    <col min="8711" max="8959" width="9" style="51"/>
    <col min="8960" max="8960" width="2.375" style="51" customWidth="1"/>
    <col min="8961" max="8961" width="25.75" style="51" customWidth="1"/>
    <col min="8962" max="8966" width="10.625" style="51" customWidth="1"/>
    <col min="8967" max="9215" width="9" style="51"/>
    <col min="9216" max="9216" width="2.375" style="51" customWidth="1"/>
    <col min="9217" max="9217" width="25.75" style="51" customWidth="1"/>
    <col min="9218" max="9222" width="10.625" style="51" customWidth="1"/>
    <col min="9223" max="9471" width="9" style="51"/>
    <col min="9472" max="9472" width="2.375" style="51" customWidth="1"/>
    <col min="9473" max="9473" width="25.75" style="51" customWidth="1"/>
    <col min="9474" max="9478" width="10.625" style="51" customWidth="1"/>
    <col min="9479" max="9727" width="9" style="51"/>
    <col min="9728" max="9728" width="2.375" style="51" customWidth="1"/>
    <col min="9729" max="9729" width="25.75" style="51" customWidth="1"/>
    <col min="9730" max="9734" width="10.625" style="51" customWidth="1"/>
    <col min="9735" max="9983" width="9" style="51"/>
    <col min="9984" max="9984" width="2.375" style="51" customWidth="1"/>
    <col min="9985" max="9985" width="25.75" style="51" customWidth="1"/>
    <col min="9986" max="9990" width="10.625" style="51" customWidth="1"/>
    <col min="9991" max="10239" width="9" style="51"/>
    <col min="10240" max="10240" width="2.375" style="51" customWidth="1"/>
    <col min="10241" max="10241" width="25.75" style="51" customWidth="1"/>
    <col min="10242" max="10246" width="10.625" style="51" customWidth="1"/>
    <col min="10247" max="10495" width="9" style="51"/>
    <col min="10496" max="10496" width="2.375" style="51" customWidth="1"/>
    <col min="10497" max="10497" width="25.75" style="51" customWidth="1"/>
    <col min="10498" max="10502" width="10.625" style="51" customWidth="1"/>
    <col min="10503" max="10751" width="9" style="51"/>
    <col min="10752" max="10752" width="2.375" style="51" customWidth="1"/>
    <col min="10753" max="10753" width="25.75" style="51" customWidth="1"/>
    <col min="10754" max="10758" width="10.625" style="51" customWidth="1"/>
    <col min="10759" max="11007" width="9" style="51"/>
    <col min="11008" max="11008" width="2.375" style="51" customWidth="1"/>
    <col min="11009" max="11009" width="25.75" style="51" customWidth="1"/>
    <col min="11010" max="11014" width="10.625" style="51" customWidth="1"/>
    <col min="11015" max="11263" width="9" style="51"/>
    <col min="11264" max="11264" width="2.375" style="51" customWidth="1"/>
    <col min="11265" max="11265" width="25.75" style="51" customWidth="1"/>
    <col min="11266" max="11270" width="10.625" style="51" customWidth="1"/>
    <col min="11271" max="11519" width="9" style="51"/>
    <col min="11520" max="11520" width="2.375" style="51" customWidth="1"/>
    <col min="11521" max="11521" width="25.75" style="51" customWidth="1"/>
    <col min="11522" max="11526" width="10.625" style="51" customWidth="1"/>
    <col min="11527" max="11775" width="9" style="51"/>
    <col min="11776" max="11776" width="2.375" style="51" customWidth="1"/>
    <col min="11777" max="11777" width="25.75" style="51" customWidth="1"/>
    <col min="11778" max="11782" width="10.625" style="51" customWidth="1"/>
    <col min="11783" max="12031" width="9" style="51"/>
    <col min="12032" max="12032" width="2.375" style="51" customWidth="1"/>
    <col min="12033" max="12033" width="25.75" style="51" customWidth="1"/>
    <col min="12034" max="12038" width="10.625" style="51" customWidth="1"/>
    <col min="12039" max="12287" width="9" style="51"/>
    <col min="12288" max="12288" width="2.375" style="51" customWidth="1"/>
    <col min="12289" max="12289" width="25.75" style="51" customWidth="1"/>
    <col min="12290" max="12294" width="10.625" style="51" customWidth="1"/>
    <col min="12295" max="12543" width="9" style="51"/>
    <col min="12544" max="12544" width="2.375" style="51" customWidth="1"/>
    <col min="12545" max="12545" width="25.75" style="51" customWidth="1"/>
    <col min="12546" max="12550" width="10.625" style="51" customWidth="1"/>
    <col min="12551" max="12799" width="9" style="51"/>
    <col min="12800" max="12800" width="2.375" style="51" customWidth="1"/>
    <col min="12801" max="12801" width="25.75" style="51" customWidth="1"/>
    <col min="12802" max="12806" width="10.625" style="51" customWidth="1"/>
    <col min="12807" max="13055" width="9" style="51"/>
    <col min="13056" max="13056" width="2.375" style="51" customWidth="1"/>
    <col min="13057" max="13057" width="25.75" style="51" customWidth="1"/>
    <col min="13058" max="13062" width="10.625" style="51" customWidth="1"/>
    <col min="13063" max="13311" width="9" style="51"/>
    <col min="13312" max="13312" width="2.375" style="51" customWidth="1"/>
    <col min="13313" max="13313" width="25.75" style="51" customWidth="1"/>
    <col min="13314" max="13318" width="10.625" style="51" customWidth="1"/>
    <col min="13319" max="13567" width="9" style="51"/>
    <col min="13568" max="13568" width="2.375" style="51" customWidth="1"/>
    <col min="13569" max="13569" width="25.75" style="51" customWidth="1"/>
    <col min="13570" max="13574" width="10.625" style="51" customWidth="1"/>
    <col min="13575" max="13823" width="9" style="51"/>
    <col min="13824" max="13824" width="2.375" style="51" customWidth="1"/>
    <col min="13825" max="13825" width="25.75" style="51" customWidth="1"/>
    <col min="13826" max="13830" width="10.625" style="51" customWidth="1"/>
    <col min="13831" max="14079" width="9" style="51"/>
    <col min="14080" max="14080" width="2.375" style="51" customWidth="1"/>
    <col min="14081" max="14081" width="25.75" style="51" customWidth="1"/>
    <col min="14082" max="14086" width="10.625" style="51" customWidth="1"/>
    <col min="14087" max="14335" width="9" style="51"/>
    <col min="14336" max="14336" width="2.375" style="51" customWidth="1"/>
    <col min="14337" max="14337" width="25.75" style="51" customWidth="1"/>
    <col min="14338" max="14342" width="10.625" style="51" customWidth="1"/>
    <col min="14343" max="14591" width="9" style="51"/>
    <col min="14592" max="14592" width="2.375" style="51" customWidth="1"/>
    <col min="14593" max="14593" width="25.75" style="51" customWidth="1"/>
    <col min="14594" max="14598" width="10.625" style="51" customWidth="1"/>
    <col min="14599" max="14847" width="9" style="51"/>
    <col min="14848" max="14848" width="2.375" style="51" customWidth="1"/>
    <col min="14849" max="14849" width="25.75" style="51" customWidth="1"/>
    <col min="14850" max="14854" width="10.625" style="51" customWidth="1"/>
    <col min="14855" max="15103" width="9" style="51"/>
    <col min="15104" max="15104" width="2.375" style="51" customWidth="1"/>
    <col min="15105" max="15105" width="25.75" style="51" customWidth="1"/>
    <col min="15106" max="15110" width="10.625" style="51" customWidth="1"/>
    <col min="15111" max="15359" width="9" style="51"/>
    <col min="15360" max="15360" width="2.375" style="51" customWidth="1"/>
    <col min="15361" max="15361" width="25.75" style="51" customWidth="1"/>
    <col min="15362" max="15366" width="10.625" style="51" customWidth="1"/>
    <col min="15367" max="15615" width="9" style="51"/>
    <col min="15616" max="15616" width="2.375" style="51" customWidth="1"/>
    <col min="15617" max="15617" width="25.75" style="51" customWidth="1"/>
    <col min="15618" max="15622" width="10.625" style="51" customWidth="1"/>
    <col min="15623" max="15871" width="9" style="51"/>
    <col min="15872" max="15872" width="2.375" style="51" customWidth="1"/>
    <col min="15873" max="15873" width="25.75" style="51" customWidth="1"/>
    <col min="15874" max="15878" width="10.625" style="51" customWidth="1"/>
    <col min="15879" max="16127" width="9" style="51"/>
    <col min="16128" max="16128" width="2.375" style="51" customWidth="1"/>
    <col min="16129" max="16129" width="25.75" style="51" customWidth="1"/>
    <col min="16130" max="16134" width="10.625" style="51" customWidth="1"/>
    <col min="16135" max="16384" width="9" style="51"/>
  </cols>
  <sheetData>
    <row r="1" spans="1:11" s="2" customFormat="1" ht="18" customHeight="1" x14ac:dyDescent="0.4">
      <c r="A1" s="258"/>
      <c r="B1" s="258"/>
      <c r="C1" s="1"/>
      <c r="D1" s="1"/>
      <c r="E1" s="1"/>
      <c r="F1" s="1"/>
      <c r="G1" s="1"/>
      <c r="H1" s="1"/>
      <c r="I1" s="1"/>
      <c r="J1" s="1"/>
      <c r="K1" s="1"/>
    </row>
    <row r="2" spans="1:11" ht="24" customHeight="1" x14ac:dyDescent="0.4">
      <c r="A2" s="269" t="s">
        <v>187</v>
      </c>
      <c r="B2" s="269"/>
      <c r="C2" s="269"/>
      <c r="D2" s="269"/>
      <c r="E2" s="269"/>
      <c r="F2" s="269"/>
      <c r="G2" s="269"/>
    </row>
    <row r="3" spans="1:11" ht="13.5" customHeight="1" x14ac:dyDescent="0.4">
      <c r="A3" s="127"/>
      <c r="B3" s="87"/>
      <c r="C3" s="137"/>
      <c r="D3" s="87"/>
      <c r="E3" s="87"/>
      <c r="F3" s="87"/>
      <c r="H3" s="107" t="s">
        <v>176</v>
      </c>
    </row>
    <row r="4" spans="1:11" ht="15" customHeight="1" x14ac:dyDescent="0.4">
      <c r="A4" s="276" t="s">
        <v>79</v>
      </c>
      <c r="B4" s="277"/>
      <c r="C4" s="325" t="s">
        <v>177</v>
      </c>
      <c r="D4" s="325" t="s">
        <v>178</v>
      </c>
      <c r="E4" s="325"/>
      <c r="F4" s="325"/>
      <c r="G4" s="325"/>
      <c r="H4" s="325"/>
    </row>
    <row r="5" spans="1:11" ht="15" customHeight="1" x14ac:dyDescent="0.4">
      <c r="A5" s="327"/>
      <c r="B5" s="227"/>
      <c r="C5" s="325"/>
      <c r="D5" s="300" t="s">
        <v>81</v>
      </c>
      <c r="E5" s="280"/>
      <c r="F5" s="11" t="s">
        <v>179</v>
      </c>
      <c r="G5" s="11" t="s">
        <v>180</v>
      </c>
      <c r="H5" s="11" t="s">
        <v>9</v>
      </c>
    </row>
    <row r="6" spans="1:11" ht="15.75" customHeight="1" x14ac:dyDescent="0.4">
      <c r="A6" s="419" t="s">
        <v>188</v>
      </c>
      <c r="B6" s="420"/>
      <c r="C6" s="271">
        <v>42</v>
      </c>
      <c r="D6" s="313" t="s">
        <v>52</v>
      </c>
      <c r="E6" s="227"/>
      <c r="F6" s="91">
        <f>F7+F8</f>
        <v>126</v>
      </c>
      <c r="G6" s="91">
        <f>G7+G8</f>
        <v>57</v>
      </c>
      <c r="H6" s="91">
        <f>F6+G6</f>
        <v>183</v>
      </c>
    </row>
    <row r="7" spans="1:11" ht="15.75" customHeight="1" x14ac:dyDescent="0.4">
      <c r="A7" s="421"/>
      <c r="B7" s="422"/>
      <c r="C7" s="271"/>
      <c r="D7" s="268"/>
      <c r="E7" s="11" t="s">
        <v>54</v>
      </c>
      <c r="F7" s="80">
        <v>87</v>
      </c>
      <c r="G7" s="80">
        <v>36</v>
      </c>
      <c r="H7" s="91">
        <f t="shared" ref="H7:H8" si="0">F7+G7</f>
        <v>123</v>
      </c>
    </row>
    <row r="8" spans="1:11" ht="15.75" customHeight="1" thickBot="1" x14ac:dyDescent="0.45">
      <c r="A8" s="423"/>
      <c r="B8" s="424"/>
      <c r="C8" s="272"/>
      <c r="D8" s="229"/>
      <c r="E8" s="16" t="s">
        <v>55</v>
      </c>
      <c r="F8" s="80">
        <v>39</v>
      </c>
      <c r="G8" s="80">
        <v>21</v>
      </c>
      <c r="H8" s="91">
        <f t="shared" si="0"/>
        <v>60</v>
      </c>
    </row>
    <row r="9" spans="1:11" ht="14.25" customHeight="1" thickTop="1" x14ac:dyDescent="0.4">
      <c r="A9" s="141" t="s">
        <v>189</v>
      </c>
      <c r="B9" s="132" t="s">
        <v>171</v>
      </c>
      <c r="C9" s="139">
        <v>31</v>
      </c>
      <c r="D9" s="417" t="s">
        <v>52</v>
      </c>
      <c r="E9" s="418"/>
      <c r="F9" s="92">
        <v>58</v>
      </c>
      <c r="G9" s="142"/>
      <c r="H9" s="92">
        <v>58</v>
      </c>
    </row>
    <row r="10" spans="1:11" s="2" customFormat="1" ht="15" customHeight="1" x14ac:dyDescent="0.4">
      <c r="A10" s="143" t="s">
        <v>116</v>
      </c>
      <c r="B10" s="67"/>
      <c r="C10" s="67"/>
      <c r="D10" s="136"/>
      <c r="E10" s="136"/>
      <c r="F10" s="136"/>
      <c r="G10" s="136"/>
      <c r="H10" s="136"/>
    </row>
    <row r="11" spans="1:11" x14ac:dyDescent="0.4">
      <c r="A11" s="403"/>
      <c r="B11" s="403"/>
      <c r="C11" s="403"/>
    </row>
  </sheetData>
  <mergeCells count="12">
    <mergeCell ref="A11:C11"/>
    <mergeCell ref="A1:B1"/>
    <mergeCell ref="A2:G2"/>
    <mergeCell ref="A4:B5"/>
    <mergeCell ref="C4:C5"/>
    <mergeCell ref="D4:H4"/>
    <mergeCell ref="D5:E5"/>
    <mergeCell ref="A6:B8"/>
    <mergeCell ref="C6:C8"/>
    <mergeCell ref="D6:E6"/>
    <mergeCell ref="D7:D8"/>
    <mergeCell ref="D9:E9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E5D18-3202-460F-8272-2EFE6D80FE97}">
  <dimension ref="A1:M16"/>
  <sheetViews>
    <sheetView showGridLines="0" zoomScaleNormal="100" workbookViewId="0">
      <selection sqref="A1:B1"/>
    </sheetView>
  </sheetViews>
  <sheetFormatPr defaultRowHeight="13.5" x14ac:dyDescent="0.4"/>
  <cols>
    <col min="1" max="1" width="3.75" style="51" customWidth="1"/>
    <col min="2" max="2" width="10.625" style="51" customWidth="1"/>
    <col min="3" max="3" width="14" style="51" customWidth="1"/>
    <col min="4" max="4" width="18.25" style="51" customWidth="1"/>
    <col min="5" max="5" width="2" style="51" customWidth="1"/>
    <col min="6" max="6" width="8.25" style="51" customWidth="1"/>
    <col min="7" max="7" width="19.125" style="51" customWidth="1"/>
    <col min="8" max="257" width="9" style="51"/>
    <col min="258" max="258" width="3.75" style="51" customWidth="1"/>
    <col min="259" max="259" width="10.625" style="51" customWidth="1"/>
    <col min="260" max="260" width="14" style="51" customWidth="1"/>
    <col min="261" max="261" width="18.25" style="51" customWidth="1"/>
    <col min="262" max="262" width="17.125" style="51" customWidth="1"/>
    <col min="263" max="263" width="19.125" style="51" customWidth="1"/>
    <col min="264" max="513" width="9" style="51"/>
    <col min="514" max="514" width="3.75" style="51" customWidth="1"/>
    <col min="515" max="515" width="10.625" style="51" customWidth="1"/>
    <col min="516" max="516" width="14" style="51" customWidth="1"/>
    <col min="517" max="517" width="18.25" style="51" customWidth="1"/>
    <col min="518" max="518" width="17.125" style="51" customWidth="1"/>
    <col min="519" max="519" width="19.125" style="51" customWidth="1"/>
    <col min="520" max="769" width="9" style="51"/>
    <col min="770" max="770" width="3.75" style="51" customWidth="1"/>
    <col min="771" max="771" width="10.625" style="51" customWidth="1"/>
    <col min="772" max="772" width="14" style="51" customWidth="1"/>
    <col min="773" max="773" width="18.25" style="51" customWidth="1"/>
    <col min="774" max="774" width="17.125" style="51" customWidth="1"/>
    <col min="775" max="775" width="19.125" style="51" customWidth="1"/>
    <col min="776" max="1025" width="9" style="51"/>
    <col min="1026" max="1026" width="3.75" style="51" customWidth="1"/>
    <col min="1027" max="1027" width="10.625" style="51" customWidth="1"/>
    <col min="1028" max="1028" width="14" style="51" customWidth="1"/>
    <col min="1029" max="1029" width="18.25" style="51" customWidth="1"/>
    <col min="1030" max="1030" width="17.125" style="51" customWidth="1"/>
    <col min="1031" max="1031" width="19.125" style="51" customWidth="1"/>
    <col min="1032" max="1281" width="9" style="51"/>
    <col min="1282" max="1282" width="3.75" style="51" customWidth="1"/>
    <col min="1283" max="1283" width="10.625" style="51" customWidth="1"/>
    <col min="1284" max="1284" width="14" style="51" customWidth="1"/>
    <col min="1285" max="1285" width="18.25" style="51" customWidth="1"/>
    <col min="1286" max="1286" width="17.125" style="51" customWidth="1"/>
    <col min="1287" max="1287" width="19.125" style="51" customWidth="1"/>
    <col min="1288" max="1537" width="9" style="51"/>
    <col min="1538" max="1538" width="3.75" style="51" customWidth="1"/>
    <col min="1539" max="1539" width="10.625" style="51" customWidth="1"/>
    <col min="1540" max="1540" width="14" style="51" customWidth="1"/>
    <col min="1541" max="1541" width="18.25" style="51" customWidth="1"/>
    <col min="1542" max="1542" width="17.125" style="51" customWidth="1"/>
    <col min="1543" max="1543" width="19.125" style="51" customWidth="1"/>
    <col min="1544" max="1793" width="9" style="51"/>
    <col min="1794" max="1794" width="3.75" style="51" customWidth="1"/>
    <col min="1795" max="1795" width="10.625" style="51" customWidth="1"/>
    <col min="1796" max="1796" width="14" style="51" customWidth="1"/>
    <col min="1797" max="1797" width="18.25" style="51" customWidth="1"/>
    <col min="1798" max="1798" width="17.125" style="51" customWidth="1"/>
    <col min="1799" max="1799" width="19.125" style="51" customWidth="1"/>
    <col min="1800" max="2049" width="9" style="51"/>
    <col min="2050" max="2050" width="3.75" style="51" customWidth="1"/>
    <col min="2051" max="2051" width="10.625" style="51" customWidth="1"/>
    <col min="2052" max="2052" width="14" style="51" customWidth="1"/>
    <col min="2053" max="2053" width="18.25" style="51" customWidth="1"/>
    <col min="2054" max="2054" width="17.125" style="51" customWidth="1"/>
    <col min="2055" max="2055" width="19.125" style="51" customWidth="1"/>
    <col min="2056" max="2305" width="9" style="51"/>
    <col min="2306" max="2306" width="3.75" style="51" customWidth="1"/>
    <col min="2307" max="2307" width="10.625" style="51" customWidth="1"/>
    <col min="2308" max="2308" width="14" style="51" customWidth="1"/>
    <col min="2309" max="2309" width="18.25" style="51" customWidth="1"/>
    <col min="2310" max="2310" width="17.125" style="51" customWidth="1"/>
    <col min="2311" max="2311" width="19.125" style="51" customWidth="1"/>
    <col min="2312" max="2561" width="9" style="51"/>
    <col min="2562" max="2562" width="3.75" style="51" customWidth="1"/>
    <col min="2563" max="2563" width="10.625" style="51" customWidth="1"/>
    <col min="2564" max="2564" width="14" style="51" customWidth="1"/>
    <col min="2565" max="2565" width="18.25" style="51" customWidth="1"/>
    <col min="2566" max="2566" width="17.125" style="51" customWidth="1"/>
    <col min="2567" max="2567" width="19.125" style="51" customWidth="1"/>
    <col min="2568" max="2817" width="9" style="51"/>
    <col min="2818" max="2818" width="3.75" style="51" customWidth="1"/>
    <col min="2819" max="2819" width="10.625" style="51" customWidth="1"/>
    <col min="2820" max="2820" width="14" style="51" customWidth="1"/>
    <col min="2821" max="2821" width="18.25" style="51" customWidth="1"/>
    <col min="2822" max="2822" width="17.125" style="51" customWidth="1"/>
    <col min="2823" max="2823" width="19.125" style="51" customWidth="1"/>
    <col min="2824" max="3073" width="9" style="51"/>
    <col min="3074" max="3074" width="3.75" style="51" customWidth="1"/>
    <col min="3075" max="3075" width="10.625" style="51" customWidth="1"/>
    <col min="3076" max="3076" width="14" style="51" customWidth="1"/>
    <col min="3077" max="3077" width="18.25" style="51" customWidth="1"/>
    <col min="3078" max="3078" width="17.125" style="51" customWidth="1"/>
    <col min="3079" max="3079" width="19.125" style="51" customWidth="1"/>
    <col min="3080" max="3329" width="9" style="51"/>
    <col min="3330" max="3330" width="3.75" style="51" customWidth="1"/>
    <col min="3331" max="3331" width="10.625" style="51" customWidth="1"/>
    <col min="3332" max="3332" width="14" style="51" customWidth="1"/>
    <col min="3333" max="3333" width="18.25" style="51" customWidth="1"/>
    <col min="3334" max="3334" width="17.125" style="51" customWidth="1"/>
    <col min="3335" max="3335" width="19.125" style="51" customWidth="1"/>
    <col min="3336" max="3585" width="9" style="51"/>
    <col min="3586" max="3586" width="3.75" style="51" customWidth="1"/>
    <col min="3587" max="3587" width="10.625" style="51" customWidth="1"/>
    <col min="3588" max="3588" width="14" style="51" customWidth="1"/>
    <col min="3589" max="3589" width="18.25" style="51" customWidth="1"/>
    <col min="3590" max="3590" width="17.125" style="51" customWidth="1"/>
    <col min="3591" max="3591" width="19.125" style="51" customWidth="1"/>
    <col min="3592" max="3841" width="9" style="51"/>
    <col min="3842" max="3842" width="3.75" style="51" customWidth="1"/>
    <col min="3843" max="3843" width="10.625" style="51" customWidth="1"/>
    <col min="3844" max="3844" width="14" style="51" customWidth="1"/>
    <col min="3845" max="3845" width="18.25" style="51" customWidth="1"/>
    <col min="3846" max="3846" width="17.125" style="51" customWidth="1"/>
    <col min="3847" max="3847" width="19.125" style="51" customWidth="1"/>
    <col min="3848" max="4097" width="9" style="51"/>
    <col min="4098" max="4098" width="3.75" style="51" customWidth="1"/>
    <col min="4099" max="4099" width="10.625" style="51" customWidth="1"/>
    <col min="4100" max="4100" width="14" style="51" customWidth="1"/>
    <col min="4101" max="4101" width="18.25" style="51" customWidth="1"/>
    <col min="4102" max="4102" width="17.125" style="51" customWidth="1"/>
    <col min="4103" max="4103" width="19.125" style="51" customWidth="1"/>
    <col min="4104" max="4353" width="9" style="51"/>
    <col min="4354" max="4354" width="3.75" style="51" customWidth="1"/>
    <col min="4355" max="4355" width="10.625" style="51" customWidth="1"/>
    <col min="4356" max="4356" width="14" style="51" customWidth="1"/>
    <col min="4357" max="4357" width="18.25" style="51" customWidth="1"/>
    <col min="4358" max="4358" width="17.125" style="51" customWidth="1"/>
    <col min="4359" max="4359" width="19.125" style="51" customWidth="1"/>
    <col min="4360" max="4609" width="9" style="51"/>
    <col min="4610" max="4610" width="3.75" style="51" customWidth="1"/>
    <col min="4611" max="4611" width="10.625" style="51" customWidth="1"/>
    <col min="4612" max="4612" width="14" style="51" customWidth="1"/>
    <col min="4613" max="4613" width="18.25" style="51" customWidth="1"/>
    <col min="4614" max="4614" width="17.125" style="51" customWidth="1"/>
    <col min="4615" max="4615" width="19.125" style="51" customWidth="1"/>
    <col min="4616" max="4865" width="9" style="51"/>
    <col min="4866" max="4866" width="3.75" style="51" customWidth="1"/>
    <col min="4867" max="4867" width="10.625" style="51" customWidth="1"/>
    <col min="4868" max="4868" width="14" style="51" customWidth="1"/>
    <col min="4869" max="4869" width="18.25" style="51" customWidth="1"/>
    <col min="4870" max="4870" width="17.125" style="51" customWidth="1"/>
    <col min="4871" max="4871" width="19.125" style="51" customWidth="1"/>
    <col min="4872" max="5121" width="9" style="51"/>
    <col min="5122" max="5122" width="3.75" style="51" customWidth="1"/>
    <col min="5123" max="5123" width="10.625" style="51" customWidth="1"/>
    <col min="5124" max="5124" width="14" style="51" customWidth="1"/>
    <col min="5125" max="5125" width="18.25" style="51" customWidth="1"/>
    <col min="5126" max="5126" width="17.125" style="51" customWidth="1"/>
    <col min="5127" max="5127" width="19.125" style="51" customWidth="1"/>
    <col min="5128" max="5377" width="9" style="51"/>
    <col min="5378" max="5378" width="3.75" style="51" customWidth="1"/>
    <col min="5379" max="5379" width="10.625" style="51" customWidth="1"/>
    <col min="5380" max="5380" width="14" style="51" customWidth="1"/>
    <col min="5381" max="5381" width="18.25" style="51" customWidth="1"/>
    <col min="5382" max="5382" width="17.125" style="51" customWidth="1"/>
    <col min="5383" max="5383" width="19.125" style="51" customWidth="1"/>
    <col min="5384" max="5633" width="9" style="51"/>
    <col min="5634" max="5634" width="3.75" style="51" customWidth="1"/>
    <col min="5635" max="5635" width="10.625" style="51" customWidth="1"/>
    <col min="5636" max="5636" width="14" style="51" customWidth="1"/>
    <col min="5637" max="5637" width="18.25" style="51" customWidth="1"/>
    <col min="5638" max="5638" width="17.125" style="51" customWidth="1"/>
    <col min="5639" max="5639" width="19.125" style="51" customWidth="1"/>
    <col min="5640" max="5889" width="9" style="51"/>
    <col min="5890" max="5890" width="3.75" style="51" customWidth="1"/>
    <col min="5891" max="5891" width="10.625" style="51" customWidth="1"/>
    <col min="5892" max="5892" width="14" style="51" customWidth="1"/>
    <col min="5893" max="5893" width="18.25" style="51" customWidth="1"/>
    <col min="5894" max="5894" width="17.125" style="51" customWidth="1"/>
    <col min="5895" max="5895" width="19.125" style="51" customWidth="1"/>
    <col min="5896" max="6145" width="9" style="51"/>
    <col min="6146" max="6146" width="3.75" style="51" customWidth="1"/>
    <col min="6147" max="6147" width="10.625" style="51" customWidth="1"/>
    <col min="6148" max="6148" width="14" style="51" customWidth="1"/>
    <col min="6149" max="6149" width="18.25" style="51" customWidth="1"/>
    <col min="6150" max="6150" width="17.125" style="51" customWidth="1"/>
    <col min="6151" max="6151" width="19.125" style="51" customWidth="1"/>
    <col min="6152" max="6401" width="9" style="51"/>
    <col min="6402" max="6402" width="3.75" style="51" customWidth="1"/>
    <col min="6403" max="6403" width="10.625" style="51" customWidth="1"/>
    <col min="6404" max="6404" width="14" style="51" customWidth="1"/>
    <col min="6405" max="6405" width="18.25" style="51" customWidth="1"/>
    <col min="6406" max="6406" width="17.125" style="51" customWidth="1"/>
    <col min="6407" max="6407" width="19.125" style="51" customWidth="1"/>
    <col min="6408" max="6657" width="9" style="51"/>
    <col min="6658" max="6658" width="3.75" style="51" customWidth="1"/>
    <col min="6659" max="6659" width="10.625" style="51" customWidth="1"/>
    <col min="6660" max="6660" width="14" style="51" customWidth="1"/>
    <col min="6661" max="6661" width="18.25" style="51" customWidth="1"/>
    <col min="6662" max="6662" width="17.125" style="51" customWidth="1"/>
    <col min="6663" max="6663" width="19.125" style="51" customWidth="1"/>
    <col min="6664" max="6913" width="9" style="51"/>
    <col min="6914" max="6914" width="3.75" style="51" customWidth="1"/>
    <col min="6915" max="6915" width="10.625" style="51" customWidth="1"/>
    <col min="6916" max="6916" width="14" style="51" customWidth="1"/>
    <col min="6917" max="6917" width="18.25" style="51" customWidth="1"/>
    <col min="6918" max="6918" width="17.125" style="51" customWidth="1"/>
    <col min="6919" max="6919" width="19.125" style="51" customWidth="1"/>
    <col min="6920" max="7169" width="9" style="51"/>
    <col min="7170" max="7170" width="3.75" style="51" customWidth="1"/>
    <col min="7171" max="7171" width="10.625" style="51" customWidth="1"/>
    <col min="7172" max="7172" width="14" style="51" customWidth="1"/>
    <col min="7173" max="7173" width="18.25" style="51" customWidth="1"/>
    <col min="7174" max="7174" width="17.125" style="51" customWidth="1"/>
    <col min="7175" max="7175" width="19.125" style="51" customWidth="1"/>
    <col min="7176" max="7425" width="9" style="51"/>
    <col min="7426" max="7426" width="3.75" style="51" customWidth="1"/>
    <col min="7427" max="7427" width="10.625" style="51" customWidth="1"/>
    <col min="7428" max="7428" width="14" style="51" customWidth="1"/>
    <col min="7429" max="7429" width="18.25" style="51" customWidth="1"/>
    <col min="7430" max="7430" width="17.125" style="51" customWidth="1"/>
    <col min="7431" max="7431" width="19.125" style="51" customWidth="1"/>
    <col min="7432" max="7681" width="9" style="51"/>
    <col min="7682" max="7682" width="3.75" style="51" customWidth="1"/>
    <col min="7683" max="7683" width="10.625" style="51" customWidth="1"/>
    <col min="7684" max="7684" width="14" style="51" customWidth="1"/>
    <col min="7685" max="7685" width="18.25" style="51" customWidth="1"/>
    <col min="7686" max="7686" width="17.125" style="51" customWidth="1"/>
    <col min="7687" max="7687" width="19.125" style="51" customWidth="1"/>
    <col min="7688" max="7937" width="9" style="51"/>
    <col min="7938" max="7938" width="3.75" style="51" customWidth="1"/>
    <col min="7939" max="7939" width="10.625" style="51" customWidth="1"/>
    <col min="7940" max="7940" width="14" style="51" customWidth="1"/>
    <col min="7941" max="7941" width="18.25" style="51" customWidth="1"/>
    <col min="7942" max="7942" width="17.125" style="51" customWidth="1"/>
    <col min="7943" max="7943" width="19.125" style="51" customWidth="1"/>
    <col min="7944" max="8193" width="9" style="51"/>
    <col min="8194" max="8194" width="3.75" style="51" customWidth="1"/>
    <col min="8195" max="8195" width="10.625" style="51" customWidth="1"/>
    <col min="8196" max="8196" width="14" style="51" customWidth="1"/>
    <col min="8197" max="8197" width="18.25" style="51" customWidth="1"/>
    <col min="8198" max="8198" width="17.125" style="51" customWidth="1"/>
    <col min="8199" max="8199" width="19.125" style="51" customWidth="1"/>
    <col min="8200" max="8449" width="9" style="51"/>
    <col min="8450" max="8450" width="3.75" style="51" customWidth="1"/>
    <col min="8451" max="8451" width="10.625" style="51" customWidth="1"/>
    <col min="8452" max="8452" width="14" style="51" customWidth="1"/>
    <col min="8453" max="8453" width="18.25" style="51" customWidth="1"/>
    <col min="8454" max="8454" width="17.125" style="51" customWidth="1"/>
    <col min="8455" max="8455" width="19.125" style="51" customWidth="1"/>
    <col min="8456" max="8705" width="9" style="51"/>
    <col min="8706" max="8706" width="3.75" style="51" customWidth="1"/>
    <col min="8707" max="8707" width="10.625" style="51" customWidth="1"/>
    <col min="8708" max="8708" width="14" style="51" customWidth="1"/>
    <col min="8709" max="8709" width="18.25" style="51" customWidth="1"/>
    <col min="8710" max="8710" width="17.125" style="51" customWidth="1"/>
    <col min="8711" max="8711" width="19.125" style="51" customWidth="1"/>
    <col min="8712" max="8961" width="9" style="51"/>
    <col min="8962" max="8962" width="3.75" style="51" customWidth="1"/>
    <col min="8963" max="8963" width="10.625" style="51" customWidth="1"/>
    <col min="8964" max="8964" width="14" style="51" customWidth="1"/>
    <col min="8965" max="8965" width="18.25" style="51" customWidth="1"/>
    <col min="8966" max="8966" width="17.125" style="51" customWidth="1"/>
    <col min="8967" max="8967" width="19.125" style="51" customWidth="1"/>
    <col min="8968" max="9217" width="9" style="51"/>
    <col min="9218" max="9218" width="3.75" style="51" customWidth="1"/>
    <col min="9219" max="9219" width="10.625" style="51" customWidth="1"/>
    <col min="9220" max="9220" width="14" style="51" customWidth="1"/>
    <col min="9221" max="9221" width="18.25" style="51" customWidth="1"/>
    <col min="9222" max="9222" width="17.125" style="51" customWidth="1"/>
    <col min="9223" max="9223" width="19.125" style="51" customWidth="1"/>
    <col min="9224" max="9473" width="9" style="51"/>
    <col min="9474" max="9474" width="3.75" style="51" customWidth="1"/>
    <col min="9475" max="9475" width="10.625" style="51" customWidth="1"/>
    <col min="9476" max="9476" width="14" style="51" customWidth="1"/>
    <col min="9477" max="9477" width="18.25" style="51" customWidth="1"/>
    <col min="9478" max="9478" width="17.125" style="51" customWidth="1"/>
    <col min="9479" max="9479" width="19.125" style="51" customWidth="1"/>
    <col min="9480" max="9729" width="9" style="51"/>
    <col min="9730" max="9730" width="3.75" style="51" customWidth="1"/>
    <col min="9731" max="9731" width="10.625" style="51" customWidth="1"/>
    <col min="9732" max="9732" width="14" style="51" customWidth="1"/>
    <col min="9733" max="9733" width="18.25" style="51" customWidth="1"/>
    <col min="9734" max="9734" width="17.125" style="51" customWidth="1"/>
    <col min="9735" max="9735" width="19.125" style="51" customWidth="1"/>
    <col min="9736" max="9985" width="9" style="51"/>
    <col min="9986" max="9986" width="3.75" style="51" customWidth="1"/>
    <col min="9987" max="9987" width="10.625" style="51" customWidth="1"/>
    <col min="9988" max="9988" width="14" style="51" customWidth="1"/>
    <col min="9989" max="9989" width="18.25" style="51" customWidth="1"/>
    <col min="9990" max="9990" width="17.125" style="51" customWidth="1"/>
    <col min="9991" max="9991" width="19.125" style="51" customWidth="1"/>
    <col min="9992" max="10241" width="9" style="51"/>
    <col min="10242" max="10242" width="3.75" style="51" customWidth="1"/>
    <col min="10243" max="10243" width="10.625" style="51" customWidth="1"/>
    <col min="10244" max="10244" width="14" style="51" customWidth="1"/>
    <col min="10245" max="10245" width="18.25" style="51" customWidth="1"/>
    <col min="10246" max="10246" width="17.125" style="51" customWidth="1"/>
    <col min="10247" max="10247" width="19.125" style="51" customWidth="1"/>
    <col min="10248" max="10497" width="9" style="51"/>
    <col min="10498" max="10498" width="3.75" style="51" customWidth="1"/>
    <col min="10499" max="10499" width="10.625" style="51" customWidth="1"/>
    <col min="10500" max="10500" width="14" style="51" customWidth="1"/>
    <col min="10501" max="10501" width="18.25" style="51" customWidth="1"/>
    <col min="10502" max="10502" width="17.125" style="51" customWidth="1"/>
    <col min="10503" max="10503" width="19.125" style="51" customWidth="1"/>
    <col min="10504" max="10753" width="9" style="51"/>
    <col min="10754" max="10754" width="3.75" style="51" customWidth="1"/>
    <col min="10755" max="10755" width="10.625" style="51" customWidth="1"/>
    <col min="10756" max="10756" width="14" style="51" customWidth="1"/>
    <col min="10757" max="10757" width="18.25" style="51" customWidth="1"/>
    <col min="10758" max="10758" width="17.125" style="51" customWidth="1"/>
    <col min="10759" max="10759" width="19.125" style="51" customWidth="1"/>
    <col min="10760" max="11009" width="9" style="51"/>
    <col min="11010" max="11010" width="3.75" style="51" customWidth="1"/>
    <col min="11011" max="11011" width="10.625" style="51" customWidth="1"/>
    <col min="11012" max="11012" width="14" style="51" customWidth="1"/>
    <col min="11013" max="11013" width="18.25" style="51" customWidth="1"/>
    <col min="11014" max="11014" width="17.125" style="51" customWidth="1"/>
    <col min="11015" max="11015" width="19.125" style="51" customWidth="1"/>
    <col min="11016" max="11265" width="9" style="51"/>
    <col min="11266" max="11266" width="3.75" style="51" customWidth="1"/>
    <col min="11267" max="11267" width="10.625" style="51" customWidth="1"/>
    <col min="11268" max="11268" width="14" style="51" customWidth="1"/>
    <col min="11269" max="11269" width="18.25" style="51" customWidth="1"/>
    <col min="11270" max="11270" width="17.125" style="51" customWidth="1"/>
    <col min="11271" max="11271" width="19.125" style="51" customWidth="1"/>
    <col min="11272" max="11521" width="9" style="51"/>
    <col min="11522" max="11522" width="3.75" style="51" customWidth="1"/>
    <col min="11523" max="11523" width="10.625" style="51" customWidth="1"/>
    <col min="11524" max="11524" width="14" style="51" customWidth="1"/>
    <col min="11525" max="11525" width="18.25" style="51" customWidth="1"/>
    <col min="11526" max="11526" width="17.125" style="51" customWidth="1"/>
    <col min="11527" max="11527" width="19.125" style="51" customWidth="1"/>
    <col min="11528" max="11777" width="9" style="51"/>
    <col min="11778" max="11778" width="3.75" style="51" customWidth="1"/>
    <col min="11779" max="11779" width="10.625" style="51" customWidth="1"/>
    <col min="11780" max="11780" width="14" style="51" customWidth="1"/>
    <col min="11781" max="11781" width="18.25" style="51" customWidth="1"/>
    <col min="11782" max="11782" width="17.125" style="51" customWidth="1"/>
    <col min="11783" max="11783" width="19.125" style="51" customWidth="1"/>
    <col min="11784" max="12033" width="9" style="51"/>
    <col min="12034" max="12034" width="3.75" style="51" customWidth="1"/>
    <col min="12035" max="12035" width="10.625" style="51" customWidth="1"/>
    <col min="12036" max="12036" width="14" style="51" customWidth="1"/>
    <col min="12037" max="12037" width="18.25" style="51" customWidth="1"/>
    <col min="12038" max="12038" width="17.125" style="51" customWidth="1"/>
    <col min="12039" max="12039" width="19.125" style="51" customWidth="1"/>
    <col min="12040" max="12289" width="9" style="51"/>
    <col min="12290" max="12290" width="3.75" style="51" customWidth="1"/>
    <col min="12291" max="12291" width="10.625" style="51" customWidth="1"/>
    <col min="12292" max="12292" width="14" style="51" customWidth="1"/>
    <col min="12293" max="12293" width="18.25" style="51" customWidth="1"/>
    <col min="12294" max="12294" width="17.125" style="51" customWidth="1"/>
    <col min="12295" max="12295" width="19.125" style="51" customWidth="1"/>
    <col min="12296" max="12545" width="9" style="51"/>
    <col min="12546" max="12546" width="3.75" style="51" customWidth="1"/>
    <col min="12547" max="12547" width="10.625" style="51" customWidth="1"/>
    <col min="12548" max="12548" width="14" style="51" customWidth="1"/>
    <col min="12549" max="12549" width="18.25" style="51" customWidth="1"/>
    <col min="12550" max="12550" width="17.125" style="51" customWidth="1"/>
    <col min="12551" max="12551" width="19.125" style="51" customWidth="1"/>
    <col min="12552" max="12801" width="9" style="51"/>
    <col min="12802" max="12802" width="3.75" style="51" customWidth="1"/>
    <col min="12803" max="12803" width="10.625" style="51" customWidth="1"/>
    <col min="12804" max="12804" width="14" style="51" customWidth="1"/>
    <col min="12805" max="12805" width="18.25" style="51" customWidth="1"/>
    <col min="12806" max="12806" width="17.125" style="51" customWidth="1"/>
    <col min="12807" max="12807" width="19.125" style="51" customWidth="1"/>
    <col min="12808" max="13057" width="9" style="51"/>
    <col min="13058" max="13058" width="3.75" style="51" customWidth="1"/>
    <col min="13059" max="13059" width="10.625" style="51" customWidth="1"/>
    <col min="13060" max="13060" width="14" style="51" customWidth="1"/>
    <col min="13061" max="13061" width="18.25" style="51" customWidth="1"/>
    <col min="13062" max="13062" width="17.125" style="51" customWidth="1"/>
    <col min="13063" max="13063" width="19.125" style="51" customWidth="1"/>
    <col min="13064" max="13313" width="9" style="51"/>
    <col min="13314" max="13314" width="3.75" style="51" customWidth="1"/>
    <col min="13315" max="13315" width="10.625" style="51" customWidth="1"/>
    <col min="13316" max="13316" width="14" style="51" customWidth="1"/>
    <col min="13317" max="13317" width="18.25" style="51" customWidth="1"/>
    <col min="13318" max="13318" width="17.125" style="51" customWidth="1"/>
    <col min="13319" max="13319" width="19.125" style="51" customWidth="1"/>
    <col min="13320" max="13569" width="9" style="51"/>
    <col min="13570" max="13570" width="3.75" style="51" customWidth="1"/>
    <col min="13571" max="13571" width="10.625" style="51" customWidth="1"/>
    <col min="13572" max="13572" width="14" style="51" customWidth="1"/>
    <col min="13573" max="13573" width="18.25" style="51" customWidth="1"/>
    <col min="13574" max="13574" width="17.125" style="51" customWidth="1"/>
    <col min="13575" max="13575" width="19.125" style="51" customWidth="1"/>
    <col min="13576" max="13825" width="9" style="51"/>
    <col min="13826" max="13826" width="3.75" style="51" customWidth="1"/>
    <col min="13827" max="13827" width="10.625" style="51" customWidth="1"/>
    <col min="13828" max="13828" width="14" style="51" customWidth="1"/>
    <col min="13829" max="13829" width="18.25" style="51" customWidth="1"/>
    <col min="13830" max="13830" width="17.125" style="51" customWidth="1"/>
    <col min="13831" max="13831" width="19.125" style="51" customWidth="1"/>
    <col min="13832" max="14081" width="9" style="51"/>
    <col min="14082" max="14082" width="3.75" style="51" customWidth="1"/>
    <col min="14083" max="14083" width="10.625" style="51" customWidth="1"/>
    <col min="14084" max="14084" width="14" style="51" customWidth="1"/>
    <col min="14085" max="14085" width="18.25" style="51" customWidth="1"/>
    <col min="14086" max="14086" width="17.125" style="51" customWidth="1"/>
    <col min="14087" max="14087" width="19.125" style="51" customWidth="1"/>
    <col min="14088" max="14337" width="9" style="51"/>
    <col min="14338" max="14338" width="3.75" style="51" customWidth="1"/>
    <col min="14339" max="14339" width="10.625" style="51" customWidth="1"/>
    <col min="14340" max="14340" width="14" style="51" customWidth="1"/>
    <col min="14341" max="14341" width="18.25" style="51" customWidth="1"/>
    <col min="14342" max="14342" width="17.125" style="51" customWidth="1"/>
    <col min="14343" max="14343" width="19.125" style="51" customWidth="1"/>
    <col min="14344" max="14593" width="9" style="51"/>
    <col min="14594" max="14594" width="3.75" style="51" customWidth="1"/>
    <col min="14595" max="14595" width="10.625" style="51" customWidth="1"/>
    <col min="14596" max="14596" width="14" style="51" customWidth="1"/>
    <col min="14597" max="14597" width="18.25" style="51" customWidth="1"/>
    <col min="14598" max="14598" width="17.125" style="51" customWidth="1"/>
    <col min="14599" max="14599" width="19.125" style="51" customWidth="1"/>
    <col min="14600" max="14849" width="9" style="51"/>
    <col min="14850" max="14850" width="3.75" style="51" customWidth="1"/>
    <col min="14851" max="14851" width="10.625" style="51" customWidth="1"/>
    <col min="14852" max="14852" width="14" style="51" customWidth="1"/>
    <col min="14853" max="14853" width="18.25" style="51" customWidth="1"/>
    <col min="14854" max="14854" width="17.125" style="51" customWidth="1"/>
    <col min="14855" max="14855" width="19.125" style="51" customWidth="1"/>
    <col min="14856" max="15105" width="9" style="51"/>
    <col min="15106" max="15106" width="3.75" style="51" customWidth="1"/>
    <col min="15107" max="15107" width="10.625" style="51" customWidth="1"/>
    <col min="15108" max="15108" width="14" style="51" customWidth="1"/>
    <col min="15109" max="15109" width="18.25" style="51" customWidth="1"/>
    <col min="15110" max="15110" width="17.125" style="51" customWidth="1"/>
    <col min="15111" max="15111" width="19.125" style="51" customWidth="1"/>
    <col min="15112" max="15361" width="9" style="51"/>
    <col min="15362" max="15362" width="3.75" style="51" customWidth="1"/>
    <col min="15363" max="15363" width="10.625" style="51" customWidth="1"/>
    <col min="15364" max="15364" width="14" style="51" customWidth="1"/>
    <col min="15365" max="15365" width="18.25" style="51" customWidth="1"/>
    <col min="15366" max="15366" width="17.125" style="51" customWidth="1"/>
    <col min="15367" max="15367" width="19.125" style="51" customWidth="1"/>
    <col min="15368" max="15617" width="9" style="51"/>
    <col min="15618" max="15618" width="3.75" style="51" customWidth="1"/>
    <col min="15619" max="15619" width="10.625" style="51" customWidth="1"/>
    <col min="15620" max="15620" width="14" style="51" customWidth="1"/>
    <col min="15621" max="15621" width="18.25" style="51" customWidth="1"/>
    <col min="15622" max="15622" width="17.125" style="51" customWidth="1"/>
    <col min="15623" max="15623" width="19.125" style="51" customWidth="1"/>
    <col min="15624" max="15873" width="9" style="51"/>
    <col min="15874" max="15874" width="3.75" style="51" customWidth="1"/>
    <col min="15875" max="15875" width="10.625" style="51" customWidth="1"/>
    <col min="15876" max="15876" width="14" style="51" customWidth="1"/>
    <col min="15877" max="15877" width="18.25" style="51" customWidth="1"/>
    <col min="15878" max="15878" width="17.125" style="51" customWidth="1"/>
    <col min="15879" max="15879" width="19.125" style="51" customWidth="1"/>
    <col min="15880" max="16129" width="9" style="51"/>
    <col min="16130" max="16130" width="3.75" style="51" customWidth="1"/>
    <col min="16131" max="16131" width="10.625" style="51" customWidth="1"/>
    <col min="16132" max="16132" width="14" style="51" customWidth="1"/>
    <col min="16133" max="16133" width="18.25" style="51" customWidth="1"/>
    <col min="16134" max="16134" width="17.125" style="51" customWidth="1"/>
    <col min="16135" max="16135" width="19.125" style="51" customWidth="1"/>
    <col min="16136" max="16384" width="9" style="51"/>
  </cols>
  <sheetData>
    <row r="1" spans="1:13" s="2" customFormat="1" ht="18" customHeight="1" x14ac:dyDescent="0.4">
      <c r="A1" s="258"/>
      <c r="B1" s="258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customHeight="1" x14ac:dyDescent="0.4">
      <c r="A2" s="269" t="s">
        <v>190</v>
      </c>
      <c r="B2" s="269"/>
      <c r="C2" s="269"/>
      <c r="D2" s="269"/>
      <c r="E2" s="269"/>
      <c r="F2" s="269"/>
      <c r="G2" s="269"/>
    </row>
    <row r="3" spans="1:13" x14ac:dyDescent="0.4">
      <c r="A3" s="127"/>
      <c r="B3" s="87"/>
      <c r="C3" s="87"/>
      <c r="D3" s="87"/>
      <c r="E3" s="87"/>
      <c r="F3" s="87"/>
      <c r="G3" s="107" t="s">
        <v>176</v>
      </c>
    </row>
    <row r="4" spans="1:13" ht="15.95" customHeight="1" x14ac:dyDescent="0.4">
      <c r="A4" s="121"/>
      <c r="B4" s="355" t="s">
        <v>79</v>
      </c>
      <c r="C4" s="277"/>
      <c r="D4" s="325" t="s">
        <v>177</v>
      </c>
      <c r="E4" s="276" t="s">
        <v>191</v>
      </c>
      <c r="F4" s="355"/>
      <c r="G4" s="277"/>
      <c r="H4" s="46"/>
      <c r="I4" s="46"/>
    </row>
    <row r="5" spans="1:13" ht="15.95" customHeight="1" x14ac:dyDescent="0.4">
      <c r="A5" s="111"/>
      <c r="B5" s="414"/>
      <c r="C5" s="227"/>
      <c r="D5" s="325"/>
      <c r="E5" s="327"/>
      <c r="F5" s="414"/>
      <c r="G5" s="227"/>
      <c r="H5" s="60"/>
      <c r="I5" s="60"/>
    </row>
    <row r="6" spans="1:13" ht="15.95" customHeight="1" x14ac:dyDescent="0.4">
      <c r="A6" s="430" t="s">
        <v>192</v>
      </c>
      <c r="B6" s="431"/>
      <c r="C6" s="432"/>
      <c r="D6" s="351">
        <v>3</v>
      </c>
      <c r="E6" s="276" t="s">
        <v>52</v>
      </c>
      <c r="F6" s="280"/>
      <c r="G6" s="80">
        <v>44</v>
      </c>
      <c r="H6" s="61"/>
      <c r="I6" s="61"/>
    </row>
    <row r="7" spans="1:13" ht="15.95" customHeight="1" x14ac:dyDescent="0.4">
      <c r="A7" s="430"/>
      <c r="B7" s="431"/>
      <c r="C7" s="432"/>
      <c r="D7" s="351"/>
      <c r="E7" s="268"/>
      <c r="F7" s="11" t="s">
        <v>54</v>
      </c>
      <c r="G7" s="80">
        <v>9</v>
      </c>
      <c r="H7" s="61"/>
      <c r="I7" s="61"/>
    </row>
    <row r="8" spans="1:13" ht="15.95" customHeight="1" thickBot="1" x14ac:dyDescent="0.45">
      <c r="A8" s="433"/>
      <c r="B8" s="434"/>
      <c r="C8" s="435"/>
      <c r="D8" s="352"/>
      <c r="E8" s="317"/>
      <c r="F8" s="65" t="s">
        <v>55</v>
      </c>
      <c r="G8" s="81">
        <v>35</v>
      </c>
      <c r="H8" s="61"/>
      <c r="I8" s="61"/>
    </row>
    <row r="9" spans="1:13" ht="15.95" customHeight="1" thickTop="1" x14ac:dyDescent="0.4">
      <c r="A9" s="427" t="s">
        <v>193</v>
      </c>
      <c r="B9" s="428"/>
      <c r="C9" s="429"/>
      <c r="D9" s="272">
        <v>3</v>
      </c>
      <c r="E9" s="313" t="s">
        <v>52</v>
      </c>
      <c r="F9" s="227"/>
      <c r="G9" s="91">
        <v>44</v>
      </c>
      <c r="H9" s="61"/>
      <c r="I9" s="61"/>
    </row>
    <row r="10" spans="1:13" ht="15.95" customHeight="1" x14ac:dyDescent="0.4">
      <c r="A10" s="430"/>
      <c r="B10" s="431"/>
      <c r="C10" s="432"/>
      <c r="D10" s="351"/>
      <c r="E10" s="268"/>
      <c r="F10" s="11" t="s">
        <v>54</v>
      </c>
      <c r="G10" s="80">
        <v>9</v>
      </c>
      <c r="H10" s="61"/>
      <c r="I10" s="61"/>
    </row>
    <row r="11" spans="1:13" ht="15.95" customHeight="1" x14ac:dyDescent="0.4">
      <c r="A11" s="433"/>
      <c r="B11" s="434"/>
      <c r="C11" s="435"/>
      <c r="D11" s="351"/>
      <c r="E11" s="229"/>
      <c r="F11" s="16" t="s">
        <v>55</v>
      </c>
      <c r="G11" s="80">
        <v>35</v>
      </c>
      <c r="H11" s="61"/>
      <c r="I11" s="61"/>
    </row>
    <row r="12" spans="1:13" ht="13.5" customHeight="1" x14ac:dyDescent="0.4">
      <c r="A12" s="366" t="s">
        <v>111</v>
      </c>
      <c r="B12" s="436" t="s">
        <v>171</v>
      </c>
      <c r="C12" s="426"/>
      <c r="D12" s="86">
        <v>13</v>
      </c>
      <c r="E12" s="360" t="s">
        <v>52</v>
      </c>
      <c r="F12" s="335"/>
      <c r="G12" s="80">
        <v>122</v>
      </c>
      <c r="H12" s="61"/>
      <c r="I12" s="61"/>
    </row>
    <row r="13" spans="1:13" x14ac:dyDescent="0.4">
      <c r="A13" s="338"/>
      <c r="B13" s="436" t="s">
        <v>172</v>
      </c>
      <c r="C13" s="426"/>
      <c r="D13" s="86">
        <v>20</v>
      </c>
      <c r="E13" s="360" t="s">
        <v>52</v>
      </c>
      <c r="F13" s="335"/>
      <c r="G13" s="80">
        <v>222</v>
      </c>
      <c r="H13" s="61"/>
      <c r="I13" s="61"/>
    </row>
    <row r="14" spans="1:13" x14ac:dyDescent="0.4">
      <c r="A14" s="338"/>
      <c r="B14" s="425" t="s">
        <v>173</v>
      </c>
      <c r="C14" s="426"/>
      <c r="D14" s="86">
        <v>20</v>
      </c>
      <c r="E14" s="360" t="s">
        <v>52</v>
      </c>
      <c r="F14" s="335"/>
      <c r="G14" s="80">
        <v>310</v>
      </c>
      <c r="H14" s="61"/>
      <c r="I14" s="61"/>
    </row>
    <row r="15" spans="1:13" x14ac:dyDescent="0.4">
      <c r="A15" s="339"/>
      <c r="B15" s="425" t="s">
        <v>174</v>
      </c>
      <c r="C15" s="426"/>
      <c r="D15" s="86">
        <v>20</v>
      </c>
      <c r="E15" s="360" t="s">
        <v>52</v>
      </c>
      <c r="F15" s="335"/>
      <c r="G15" s="80">
        <v>304</v>
      </c>
      <c r="H15" s="61"/>
      <c r="I15" s="61"/>
    </row>
    <row r="16" spans="1:13" ht="15" customHeight="1" x14ac:dyDescent="0.4">
      <c r="A16" s="135" t="s">
        <v>116</v>
      </c>
      <c r="B16" s="84"/>
      <c r="C16" s="84"/>
      <c r="D16" s="84"/>
      <c r="E16" s="84"/>
      <c r="F16" s="32"/>
    </row>
  </sheetData>
  <mergeCells count="22">
    <mergeCell ref="A6:C8"/>
    <mergeCell ref="D6:D8"/>
    <mergeCell ref="E6:F6"/>
    <mergeCell ref="E7:E8"/>
    <mergeCell ref="A1:B1"/>
    <mergeCell ref="A2:G2"/>
    <mergeCell ref="B4:C5"/>
    <mergeCell ref="D4:D5"/>
    <mergeCell ref="E4:G5"/>
    <mergeCell ref="E14:F14"/>
    <mergeCell ref="B15:C15"/>
    <mergeCell ref="E15:F15"/>
    <mergeCell ref="A9:C11"/>
    <mergeCell ref="D9:D11"/>
    <mergeCell ref="E9:F9"/>
    <mergeCell ref="E10:E11"/>
    <mergeCell ref="A12:A15"/>
    <mergeCell ref="B12:C12"/>
    <mergeCell ref="E12:F12"/>
    <mergeCell ref="B13:C13"/>
    <mergeCell ref="E13:F13"/>
    <mergeCell ref="B14:C14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64F1-B562-47F6-8F37-40C168FFE9BF}">
  <dimension ref="A1:O37"/>
  <sheetViews>
    <sheetView showGridLines="0" zoomScaleNormal="100" zoomScaleSheetLayoutView="85" workbookViewId="0">
      <selection activeCell="A38" sqref="A38:XFD82"/>
    </sheetView>
  </sheetViews>
  <sheetFormatPr defaultRowHeight="12" x14ac:dyDescent="0.4"/>
  <cols>
    <col min="1" max="1" width="1.625" style="144" customWidth="1"/>
    <col min="2" max="2" width="12.625" style="144" customWidth="1"/>
    <col min="3" max="3" width="1.625" style="144" customWidth="1"/>
    <col min="4" max="4" width="12.625" style="144" customWidth="1"/>
    <col min="5" max="5" width="1.625" style="144" customWidth="1"/>
    <col min="6" max="6" width="10.25" style="144" customWidth="1"/>
    <col min="7" max="10" width="10.625" style="144" customWidth="1"/>
    <col min="11" max="259" width="9" style="144"/>
    <col min="260" max="262" width="12.625" style="144" customWidth="1"/>
    <col min="263" max="266" width="10.625" style="144" customWidth="1"/>
    <col min="267" max="515" width="9" style="144"/>
    <col min="516" max="518" width="12.625" style="144" customWidth="1"/>
    <col min="519" max="522" width="10.625" style="144" customWidth="1"/>
    <col min="523" max="771" width="9" style="144"/>
    <col min="772" max="774" width="12.625" style="144" customWidth="1"/>
    <col min="775" max="778" width="10.625" style="144" customWidth="1"/>
    <col min="779" max="1027" width="9" style="144"/>
    <col min="1028" max="1030" width="12.625" style="144" customWidth="1"/>
    <col min="1031" max="1034" width="10.625" style="144" customWidth="1"/>
    <col min="1035" max="1283" width="9" style="144"/>
    <col min="1284" max="1286" width="12.625" style="144" customWidth="1"/>
    <col min="1287" max="1290" width="10.625" style="144" customWidth="1"/>
    <col min="1291" max="1539" width="9" style="144"/>
    <col min="1540" max="1542" width="12.625" style="144" customWidth="1"/>
    <col min="1543" max="1546" width="10.625" style="144" customWidth="1"/>
    <col min="1547" max="1795" width="9" style="144"/>
    <col min="1796" max="1798" width="12.625" style="144" customWidth="1"/>
    <col min="1799" max="1802" width="10.625" style="144" customWidth="1"/>
    <col min="1803" max="2051" width="9" style="144"/>
    <col min="2052" max="2054" width="12.625" style="144" customWidth="1"/>
    <col min="2055" max="2058" width="10.625" style="144" customWidth="1"/>
    <col min="2059" max="2307" width="9" style="144"/>
    <col min="2308" max="2310" width="12.625" style="144" customWidth="1"/>
    <col min="2311" max="2314" width="10.625" style="144" customWidth="1"/>
    <col min="2315" max="2563" width="9" style="144"/>
    <col min="2564" max="2566" width="12.625" style="144" customWidth="1"/>
    <col min="2567" max="2570" width="10.625" style="144" customWidth="1"/>
    <col min="2571" max="2819" width="9" style="144"/>
    <col min="2820" max="2822" width="12.625" style="144" customWidth="1"/>
    <col min="2823" max="2826" width="10.625" style="144" customWidth="1"/>
    <col min="2827" max="3075" width="9" style="144"/>
    <col min="3076" max="3078" width="12.625" style="144" customWidth="1"/>
    <col min="3079" max="3082" width="10.625" style="144" customWidth="1"/>
    <col min="3083" max="3331" width="9" style="144"/>
    <col min="3332" max="3334" width="12.625" style="144" customWidth="1"/>
    <col min="3335" max="3338" width="10.625" style="144" customWidth="1"/>
    <col min="3339" max="3587" width="9" style="144"/>
    <col min="3588" max="3590" width="12.625" style="144" customWidth="1"/>
    <col min="3591" max="3594" width="10.625" style="144" customWidth="1"/>
    <col min="3595" max="3843" width="9" style="144"/>
    <col min="3844" max="3846" width="12.625" style="144" customWidth="1"/>
    <col min="3847" max="3850" width="10.625" style="144" customWidth="1"/>
    <col min="3851" max="4099" width="9" style="144"/>
    <col min="4100" max="4102" width="12.625" style="144" customWidth="1"/>
    <col min="4103" max="4106" width="10.625" style="144" customWidth="1"/>
    <col min="4107" max="4355" width="9" style="144"/>
    <col min="4356" max="4358" width="12.625" style="144" customWidth="1"/>
    <col min="4359" max="4362" width="10.625" style="144" customWidth="1"/>
    <col min="4363" max="4611" width="9" style="144"/>
    <col min="4612" max="4614" width="12.625" style="144" customWidth="1"/>
    <col min="4615" max="4618" width="10.625" style="144" customWidth="1"/>
    <col min="4619" max="4867" width="9" style="144"/>
    <col min="4868" max="4870" width="12.625" style="144" customWidth="1"/>
    <col min="4871" max="4874" width="10.625" style="144" customWidth="1"/>
    <col min="4875" max="5123" width="9" style="144"/>
    <col min="5124" max="5126" width="12.625" style="144" customWidth="1"/>
    <col min="5127" max="5130" width="10.625" style="144" customWidth="1"/>
    <col min="5131" max="5379" width="9" style="144"/>
    <col min="5380" max="5382" width="12.625" style="144" customWidth="1"/>
    <col min="5383" max="5386" width="10.625" style="144" customWidth="1"/>
    <col min="5387" max="5635" width="9" style="144"/>
    <col min="5636" max="5638" width="12.625" style="144" customWidth="1"/>
    <col min="5639" max="5642" width="10.625" style="144" customWidth="1"/>
    <col min="5643" max="5891" width="9" style="144"/>
    <col min="5892" max="5894" width="12.625" style="144" customWidth="1"/>
    <col min="5895" max="5898" width="10.625" style="144" customWidth="1"/>
    <col min="5899" max="6147" width="9" style="144"/>
    <col min="6148" max="6150" width="12.625" style="144" customWidth="1"/>
    <col min="6151" max="6154" width="10.625" style="144" customWidth="1"/>
    <col min="6155" max="6403" width="9" style="144"/>
    <col min="6404" max="6406" width="12.625" style="144" customWidth="1"/>
    <col min="6407" max="6410" width="10.625" style="144" customWidth="1"/>
    <col min="6411" max="6659" width="9" style="144"/>
    <col min="6660" max="6662" width="12.625" style="144" customWidth="1"/>
    <col min="6663" max="6666" width="10.625" style="144" customWidth="1"/>
    <col min="6667" max="6915" width="9" style="144"/>
    <col min="6916" max="6918" width="12.625" style="144" customWidth="1"/>
    <col min="6919" max="6922" width="10.625" style="144" customWidth="1"/>
    <col min="6923" max="7171" width="9" style="144"/>
    <col min="7172" max="7174" width="12.625" style="144" customWidth="1"/>
    <col min="7175" max="7178" width="10.625" style="144" customWidth="1"/>
    <col min="7179" max="7427" width="9" style="144"/>
    <col min="7428" max="7430" width="12.625" style="144" customWidth="1"/>
    <col min="7431" max="7434" width="10.625" style="144" customWidth="1"/>
    <col min="7435" max="7683" width="9" style="144"/>
    <col min="7684" max="7686" width="12.625" style="144" customWidth="1"/>
    <col min="7687" max="7690" width="10.625" style="144" customWidth="1"/>
    <col min="7691" max="7939" width="9" style="144"/>
    <col min="7940" max="7942" width="12.625" style="144" customWidth="1"/>
    <col min="7943" max="7946" width="10.625" style="144" customWidth="1"/>
    <col min="7947" max="8195" width="9" style="144"/>
    <col min="8196" max="8198" width="12.625" style="144" customWidth="1"/>
    <col min="8199" max="8202" width="10.625" style="144" customWidth="1"/>
    <col min="8203" max="8451" width="9" style="144"/>
    <col min="8452" max="8454" width="12.625" style="144" customWidth="1"/>
    <col min="8455" max="8458" width="10.625" style="144" customWidth="1"/>
    <col min="8459" max="8707" width="9" style="144"/>
    <col min="8708" max="8710" width="12.625" style="144" customWidth="1"/>
    <col min="8711" max="8714" width="10.625" style="144" customWidth="1"/>
    <col min="8715" max="8963" width="9" style="144"/>
    <col min="8964" max="8966" width="12.625" style="144" customWidth="1"/>
    <col min="8967" max="8970" width="10.625" style="144" customWidth="1"/>
    <col min="8971" max="9219" width="9" style="144"/>
    <col min="9220" max="9222" width="12.625" style="144" customWidth="1"/>
    <col min="9223" max="9226" width="10.625" style="144" customWidth="1"/>
    <col min="9227" max="9475" width="9" style="144"/>
    <col min="9476" max="9478" width="12.625" style="144" customWidth="1"/>
    <col min="9479" max="9482" width="10.625" style="144" customWidth="1"/>
    <col min="9483" max="9731" width="9" style="144"/>
    <col min="9732" max="9734" width="12.625" style="144" customWidth="1"/>
    <col min="9735" max="9738" width="10.625" style="144" customWidth="1"/>
    <col min="9739" max="9987" width="9" style="144"/>
    <col min="9988" max="9990" width="12.625" style="144" customWidth="1"/>
    <col min="9991" max="9994" width="10.625" style="144" customWidth="1"/>
    <col min="9995" max="10243" width="9" style="144"/>
    <col min="10244" max="10246" width="12.625" style="144" customWidth="1"/>
    <col min="10247" max="10250" width="10.625" style="144" customWidth="1"/>
    <col min="10251" max="10499" width="9" style="144"/>
    <col min="10500" max="10502" width="12.625" style="144" customWidth="1"/>
    <col min="10503" max="10506" width="10.625" style="144" customWidth="1"/>
    <col min="10507" max="10755" width="9" style="144"/>
    <col min="10756" max="10758" width="12.625" style="144" customWidth="1"/>
    <col min="10759" max="10762" width="10.625" style="144" customWidth="1"/>
    <col min="10763" max="11011" width="9" style="144"/>
    <col min="11012" max="11014" width="12.625" style="144" customWidth="1"/>
    <col min="11015" max="11018" width="10.625" style="144" customWidth="1"/>
    <col min="11019" max="11267" width="9" style="144"/>
    <col min="11268" max="11270" width="12.625" style="144" customWidth="1"/>
    <col min="11271" max="11274" width="10.625" style="144" customWidth="1"/>
    <col min="11275" max="11523" width="9" style="144"/>
    <col min="11524" max="11526" width="12.625" style="144" customWidth="1"/>
    <col min="11527" max="11530" width="10.625" style="144" customWidth="1"/>
    <col min="11531" max="11779" width="9" style="144"/>
    <col min="11780" max="11782" width="12.625" style="144" customWidth="1"/>
    <col min="11783" max="11786" width="10.625" style="144" customWidth="1"/>
    <col min="11787" max="12035" width="9" style="144"/>
    <col min="12036" max="12038" width="12.625" style="144" customWidth="1"/>
    <col min="12039" max="12042" width="10.625" style="144" customWidth="1"/>
    <col min="12043" max="12291" width="9" style="144"/>
    <col min="12292" max="12294" width="12.625" style="144" customWidth="1"/>
    <col min="12295" max="12298" width="10.625" style="144" customWidth="1"/>
    <col min="12299" max="12547" width="9" style="144"/>
    <col min="12548" max="12550" width="12.625" style="144" customWidth="1"/>
    <col min="12551" max="12554" width="10.625" style="144" customWidth="1"/>
    <col min="12555" max="12803" width="9" style="144"/>
    <col min="12804" max="12806" width="12.625" style="144" customWidth="1"/>
    <col min="12807" max="12810" width="10.625" style="144" customWidth="1"/>
    <col min="12811" max="13059" width="9" style="144"/>
    <col min="13060" max="13062" width="12.625" style="144" customWidth="1"/>
    <col min="13063" max="13066" width="10.625" style="144" customWidth="1"/>
    <col min="13067" max="13315" width="9" style="144"/>
    <col min="13316" max="13318" width="12.625" style="144" customWidth="1"/>
    <col min="13319" max="13322" width="10.625" style="144" customWidth="1"/>
    <col min="13323" max="13571" width="9" style="144"/>
    <col min="13572" max="13574" width="12.625" style="144" customWidth="1"/>
    <col min="13575" max="13578" width="10.625" style="144" customWidth="1"/>
    <col min="13579" max="13827" width="9" style="144"/>
    <col min="13828" max="13830" width="12.625" style="144" customWidth="1"/>
    <col min="13831" max="13834" width="10.625" style="144" customWidth="1"/>
    <col min="13835" max="14083" width="9" style="144"/>
    <col min="14084" max="14086" width="12.625" style="144" customWidth="1"/>
    <col min="14087" max="14090" width="10.625" style="144" customWidth="1"/>
    <col min="14091" max="14339" width="9" style="144"/>
    <col min="14340" max="14342" width="12.625" style="144" customWidth="1"/>
    <col min="14343" max="14346" width="10.625" style="144" customWidth="1"/>
    <col min="14347" max="14595" width="9" style="144"/>
    <col min="14596" max="14598" width="12.625" style="144" customWidth="1"/>
    <col min="14599" max="14602" width="10.625" style="144" customWidth="1"/>
    <col min="14603" max="14851" width="9" style="144"/>
    <col min="14852" max="14854" width="12.625" style="144" customWidth="1"/>
    <col min="14855" max="14858" width="10.625" style="144" customWidth="1"/>
    <col min="14859" max="15107" width="9" style="144"/>
    <col min="15108" max="15110" width="12.625" style="144" customWidth="1"/>
    <col min="15111" max="15114" width="10.625" style="144" customWidth="1"/>
    <col min="15115" max="15363" width="9" style="144"/>
    <col min="15364" max="15366" width="12.625" style="144" customWidth="1"/>
    <col min="15367" max="15370" width="10.625" style="144" customWidth="1"/>
    <col min="15371" max="15619" width="9" style="144"/>
    <col min="15620" max="15622" width="12.625" style="144" customWidth="1"/>
    <col min="15623" max="15626" width="10.625" style="144" customWidth="1"/>
    <col min="15627" max="15875" width="9" style="144"/>
    <col min="15876" max="15878" width="12.625" style="144" customWidth="1"/>
    <col min="15879" max="15882" width="10.625" style="144" customWidth="1"/>
    <col min="15883" max="16131" width="9" style="144"/>
    <col min="16132" max="16134" width="12.625" style="144" customWidth="1"/>
    <col min="16135" max="16138" width="10.625" style="144" customWidth="1"/>
    <col min="16139" max="16384" width="9" style="144"/>
  </cols>
  <sheetData>
    <row r="1" spans="1:15" s="2" customFormat="1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4" customHeight="1" x14ac:dyDescent="0.4">
      <c r="B2" s="456" t="s">
        <v>194</v>
      </c>
      <c r="C2" s="456"/>
      <c r="D2" s="456"/>
      <c r="E2" s="456"/>
      <c r="F2" s="456"/>
      <c r="G2" s="456"/>
      <c r="H2" s="456"/>
      <c r="I2" s="456"/>
      <c r="J2" s="456"/>
      <c r="K2" s="2"/>
      <c r="L2" s="2"/>
      <c r="M2" s="2"/>
      <c r="N2" s="2"/>
    </row>
    <row r="3" spans="1:15" ht="13.5" customHeight="1" x14ac:dyDescent="0.4">
      <c r="A3" s="145"/>
      <c r="B3" s="145"/>
      <c r="C3" s="145"/>
      <c r="K3" s="146"/>
      <c r="L3"/>
      <c r="M3"/>
      <c r="N3"/>
      <c r="O3"/>
    </row>
    <row r="4" spans="1:15" ht="18.75" customHeight="1" x14ac:dyDescent="0.4">
      <c r="A4" s="147"/>
      <c r="B4" s="146"/>
      <c r="C4" s="146"/>
      <c r="D4"/>
      <c r="E4"/>
      <c r="F4"/>
      <c r="G4"/>
      <c r="H4"/>
      <c r="I4"/>
      <c r="J4" s="148" t="s">
        <v>195</v>
      </c>
      <c r="K4"/>
      <c r="L4"/>
      <c r="M4"/>
      <c r="N4"/>
      <c r="O4"/>
    </row>
    <row r="5" spans="1:15" ht="21.75" customHeight="1" thickBot="1" x14ac:dyDescent="0.45">
      <c r="A5" s="149"/>
      <c r="B5" s="451" t="s">
        <v>196</v>
      </c>
      <c r="C5" s="451"/>
      <c r="D5" s="446"/>
      <c r="E5" s="446"/>
      <c r="F5" s="446"/>
      <c r="G5" s="150" t="s">
        <v>197</v>
      </c>
      <c r="H5" s="150" t="s">
        <v>198</v>
      </c>
      <c r="I5" s="150" t="s">
        <v>199</v>
      </c>
      <c r="J5" s="150" t="s">
        <v>200</v>
      </c>
      <c r="K5"/>
      <c r="L5"/>
      <c r="M5"/>
      <c r="N5"/>
      <c r="O5"/>
    </row>
    <row r="6" spans="1:15" ht="21.75" customHeight="1" thickTop="1" x14ac:dyDescent="0.4">
      <c r="A6" s="447"/>
      <c r="B6" s="449" t="s">
        <v>201</v>
      </c>
      <c r="C6" s="151"/>
      <c r="D6" s="152" t="s">
        <v>202</v>
      </c>
      <c r="E6" s="153"/>
      <c r="F6" s="154"/>
      <c r="G6" s="155">
        <v>12</v>
      </c>
      <c r="H6" s="155">
        <v>11</v>
      </c>
      <c r="I6" s="155">
        <v>40</v>
      </c>
      <c r="J6" s="155">
        <v>63</v>
      </c>
      <c r="K6"/>
      <c r="L6"/>
      <c r="M6"/>
      <c r="N6"/>
      <c r="O6"/>
    </row>
    <row r="7" spans="1:15" ht="21.75" customHeight="1" x14ac:dyDescent="0.4">
      <c r="A7" s="439"/>
      <c r="B7" s="442"/>
      <c r="C7" s="156"/>
      <c r="D7" s="452" t="s">
        <v>203</v>
      </c>
      <c r="E7" s="157"/>
      <c r="F7" s="158" t="s">
        <v>204</v>
      </c>
      <c r="G7" s="155">
        <v>5</v>
      </c>
      <c r="H7" s="155">
        <v>2</v>
      </c>
      <c r="I7" s="155">
        <v>19</v>
      </c>
      <c r="J7" s="155">
        <v>26</v>
      </c>
      <c r="K7"/>
      <c r="L7"/>
      <c r="M7"/>
      <c r="N7"/>
      <c r="O7"/>
    </row>
    <row r="8" spans="1:15" ht="21.75" customHeight="1" x14ac:dyDescent="0.4">
      <c r="A8" s="439"/>
      <c r="B8" s="442"/>
      <c r="C8" s="156"/>
      <c r="D8" s="453"/>
      <c r="E8" s="157"/>
      <c r="F8" s="158" t="s">
        <v>205</v>
      </c>
      <c r="G8" s="155">
        <v>22</v>
      </c>
      <c r="H8" s="155">
        <v>4</v>
      </c>
      <c r="I8" s="155">
        <v>67</v>
      </c>
      <c r="J8" s="155">
        <v>93</v>
      </c>
      <c r="K8"/>
      <c r="L8"/>
      <c r="M8"/>
      <c r="N8"/>
      <c r="O8"/>
    </row>
    <row r="9" spans="1:15" ht="21.75" customHeight="1" x14ac:dyDescent="0.4">
      <c r="A9" s="439"/>
      <c r="B9" s="442"/>
      <c r="C9" s="156"/>
      <c r="D9" s="453"/>
      <c r="E9" s="157"/>
      <c r="F9" s="158" t="s">
        <v>206</v>
      </c>
      <c r="G9" s="155">
        <v>6</v>
      </c>
      <c r="H9" s="159">
        <v>0</v>
      </c>
      <c r="I9" s="155">
        <v>28</v>
      </c>
      <c r="J9" s="155">
        <v>34</v>
      </c>
      <c r="K9"/>
      <c r="L9"/>
      <c r="M9"/>
      <c r="N9"/>
      <c r="O9"/>
    </row>
    <row r="10" spans="1:15" ht="21.75" customHeight="1" x14ac:dyDescent="0.4">
      <c r="A10" s="439"/>
      <c r="B10" s="442"/>
      <c r="C10" s="156"/>
      <c r="D10" s="453"/>
      <c r="E10" s="157"/>
      <c r="F10" s="158" t="s">
        <v>207</v>
      </c>
      <c r="G10" s="155">
        <v>6</v>
      </c>
      <c r="H10" s="155">
        <v>8</v>
      </c>
      <c r="I10" s="155">
        <v>13</v>
      </c>
      <c r="J10" s="155">
        <v>27</v>
      </c>
      <c r="K10"/>
      <c r="L10"/>
      <c r="M10"/>
      <c r="N10"/>
      <c r="O10"/>
    </row>
    <row r="11" spans="1:15" ht="21.75" customHeight="1" x14ac:dyDescent="0.4">
      <c r="A11" s="439"/>
      <c r="B11" s="442"/>
      <c r="C11" s="156"/>
      <c r="D11" s="453"/>
      <c r="E11" s="157"/>
      <c r="F11" s="158" t="s">
        <v>208</v>
      </c>
      <c r="G11" s="160">
        <v>2</v>
      </c>
      <c r="H11" s="160">
        <v>1</v>
      </c>
      <c r="I11" s="160">
        <v>5</v>
      </c>
      <c r="J11" s="160">
        <v>8</v>
      </c>
      <c r="K11"/>
      <c r="L11"/>
      <c r="M11"/>
      <c r="N11"/>
      <c r="O11"/>
    </row>
    <row r="12" spans="1:15" ht="21.75" customHeight="1" x14ac:dyDescent="0.4">
      <c r="A12" s="439"/>
      <c r="B12" s="442"/>
      <c r="C12" s="156"/>
      <c r="D12" s="453"/>
      <c r="E12" s="157"/>
      <c r="F12" s="158" t="s">
        <v>209</v>
      </c>
      <c r="G12" s="155">
        <v>1</v>
      </c>
      <c r="H12" s="155">
        <v>1</v>
      </c>
      <c r="I12" s="155">
        <v>6</v>
      </c>
      <c r="J12" s="155">
        <v>8</v>
      </c>
      <c r="K12"/>
      <c r="L12"/>
      <c r="M12"/>
      <c r="N12"/>
      <c r="O12"/>
    </row>
    <row r="13" spans="1:15" ht="21.75" customHeight="1" x14ac:dyDescent="0.4">
      <c r="A13" s="440"/>
      <c r="B13" s="443"/>
      <c r="C13" s="161"/>
      <c r="D13" s="454"/>
      <c r="E13" s="162"/>
      <c r="F13" s="158" t="s">
        <v>210</v>
      </c>
      <c r="G13" s="159">
        <v>0</v>
      </c>
      <c r="H13" s="159">
        <v>0</v>
      </c>
      <c r="I13" s="155">
        <v>2</v>
      </c>
      <c r="J13" s="155">
        <v>2</v>
      </c>
      <c r="K13"/>
      <c r="L13"/>
      <c r="M13"/>
      <c r="N13"/>
      <c r="O13"/>
    </row>
    <row r="14" spans="1:15" ht="21.75" customHeight="1" x14ac:dyDescent="0.4">
      <c r="A14" s="163"/>
      <c r="B14" s="153" t="s">
        <v>211</v>
      </c>
      <c r="C14" s="153"/>
      <c r="D14" s="153"/>
      <c r="E14" s="153"/>
      <c r="F14" s="154"/>
      <c r="G14" s="159">
        <v>0</v>
      </c>
      <c r="H14" s="159">
        <v>0</v>
      </c>
      <c r="I14" s="155">
        <v>2</v>
      </c>
      <c r="J14" s="155">
        <v>2</v>
      </c>
      <c r="K14"/>
      <c r="L14"/>
      <c r="M14"/>
      <c r="N14"/>
      <c r="O14"/>
    </row>
    <row r="15" spans="1:15" ht="21.75" customHeight="1" x14ac:dyDescent="0.4">
      <c r="A15" s="438"/>
      <c r="B15" s="441" t="s">
        <v>212</v>
      </c>
      <c r="C15" s="164"/>
      <c r="D15" s="444" t="s">
        <v>213</v>
      </c>
      <c r="E15" s="444"/>
      <c r="F15" s="455"/>
      <c r="G15" s="159">
        <v>0</v>
      </c>
      <c r="H15" s="155">
        <v>3</v>
      </c>
      <c r="I15" s="155">
        <v>1</v>
      </c>
      <c r="J15" s="155">
        <v>4</v>
      </c>
      <c r="K15"/>
      <c r="L15"/>
      <c r="M15"/>
      <c r="N15"/>
      <c r="O15"/>
    </row>
    <row r="16" spans="1:15" ht="21.75" customHeight="1" x14ac:dyDescent="0.4">
      <c r="A16" s="440"/>
      <c r="B16" s="443"/>
      <c r="C16" s="161"/>
      <c r="D16" s="153" t="s">
        <v>214</v>
      </c>
      <c r="E16" s="153"/>
      <c r="F16" s="154"/>
      <c r="G16" s="159">
        <v>1</v>
      </c>
      <c r="H16" s="159">
        <v>0</v>
      </c>
      <c r="I16" s="155">
        <v>5</v>
      </c>
      <c r="J16" s="155">
        <v>6</v>
      </c>
      <c r="K16"/>
      <c r="L16"/>
      <c r="M16"/>
      <c r="N16"/>
      <c r="O16"/>
    </row>
    <row r="17" spans="1:11" ht="21.75" customHeight="1" x14ac:dyDescent="0.4">
      <c r="A17" s="438"/>
      <c r="B17" s="441" t="s">
        <v>215</v>
      </c>
      <c r="C17" s="164"/>
      <c r="D17" s="153" t="s">
        <v>216</v>
      </c>
      <c r="E17" s="153"/>
      <c r="F17" s="154"/>
      <c r="G17" s="155">
        <v>6</v>
      </c>
      <c r="H17" s="155">
        <v>9</v>
      </c>
      <c r="I17" s="155">
        <v>6</v>
      </c>
      <c r="J17" s="155">
        <v>21</v>
      </c>
      <c r="K17" s="46"/>
    </row>
    <row r="18" spans="1:11" ht="21.75" customHeight="1" x14ac:dyDescent="0.4">
      <c r="A18" s="439"/>
      <c r="B18" s="442"/>
      <c r="C18" s="164"/>
      <c r="D18" s="153" t="s">
        <v>217</v>
      </c>
      <c r="E18" s="153"/>
      <c r="F18" s="154"/>
      <c r="G18" s="159">
        <v>0</v>
      </c>
      <c r="H18" s="159">
        <v>0</v>
      </c>
      <c r="I18" s="155">
        <v>4</v>
      </c>
      <c r="J18" s="155">
        <v>4</v>
      </c>
      <c r="K18" s="146"/>
    </row>
    <row r="19" spans="1:11" ht="21.75" customHeight="1" x14ac:dyDescent="0.4">
      <c r="A19" s="440"/>
      <c r="B19" s="443"/>
      <c r="C19" s="161"/>
      <c r="D19" s="153" t="s">
        <v>218</v>
      </c>
      <c r="E19" s="153"/>
      <c r="F19" s="154"/>
      <c r="G19" s="155">
        <v>2</v>
      </c>
      <c r="H19" s="159">
        <v>0</v>
      </c>
      <c r="I19" s="155">
        <v>2</v>
      </c>
      <c r="J19" s="155">
        <v>4</v>
      </c>
      <c r="K19" s="146"/>
    </row>
    <row r="20" spans="1:11" ht="21.75" customHeight="1" x14ac:dyDescent="0.4">
      <c r="A20" s="163"/>
      <c r="B20" s="153" t="s">
        <v>219</v>
      </c>
      <c r="C20" s="153"/>
      <c r="D20" s="153"/>
      <c r="E20" s="153"/>
      <c r="F20" s="154"/>
      <c r="G20" s="160">
        <v>1</v>
      </c>
      <c r="H20" s="159">
        <v>0</v>
      </c>
      <c r="I20" s="159">
        <v>0</v>
      </c>
      <c r="J20" s="160">
        <v>1</v>
      </c>
      <c r="K20" s="146"/>
    </row>
    <row r="21" spans="1:11" ht="21.75" customHeight="1" x14ac:dyDescent="0.4">
      <c r="A21" s="163"/>
      <c r="B21" s="153" t="s">
        <v>220</v>
      </c>
      <c r="C21" s="153"/>
      <c r="D21" s="153"/>
      <c r="E21" s="153"/>
      <c r="F21" s="154"/>
      <c r="G21" s="155">
        <v>1</v>
      </c>
      <c r="H21" s="159">
        <v>0</v>
      </c>
      <c r="I21" s="159">
        <v>0</v>
      </c>
      <c r="J21" s="155">
        <v>1</v>
      </c>
      <c r="K21" s="146"/>
    </row>
    <row r="22" spans="1:11" ht="21.75" customHeight="1" x14ac:dyDescent="0.4">
      <c r="A22" s="163"/>
      <c r="B22" s="153" t="s">
        <v>221</v>
      </c>
      <c r="C22" s="153"/>
      <c r="D22" s="153"/>
      <c r="E22" s="153"/>
      <c r="F22" s="154"/>
      <c r="G22" s="159">
        <v>0</v>
      </c>
      <c r="H22" s="159">
        <v>0</v>
      </c>
      <c r="I22" s="159">
        <v>0</v>
      </c>
      <c r="J22" s="160">
        <v>0</v>
      </c>
      <c r="K22" s="46"/>
    </row>
    <row r="23" spans="1:11" ht="21.75" customHeight="1" x14ac:dyDescent="0.4">
      <c r="A23" s="163"/>
      <c r="B23" s="444" t="s">
        <v>222</v>
      </c>
      <c r="C23" s="444"/>
      <c r="D23" s="444"/>
      <c r="E23" s="153"/>
      <c r="F23" s="154"/>
      <c r="G23" s="155">
        <v>103</v>
      </c>
      <c r="H23" s="159">
        <v>0</v>
      </c>
      <c r="I23" s="159">
        <v>0</v>
      </c>
      <c r="J23" s="155">
        <v>103</v>
      </c>
      <c r="K23" s="146"/>
    </row>
    <row r="24" spans="1:11" ht="21.75" customHeight="1" x14ac:dyDescent="0.4">
      <c r="A24" s="163"/>
      <c r="B24" s="153" t="s">
        <v>223</v>
      </c>
      <c r="C24" s="153"/>
      <c r="D24" s="153"/>
      <c r="E24" s="153"/>
      <c r="F24" s="154"/>
      <c r="G24" s="159">
        <v>0</v>
      </c>
      <c r="H24" s="159">
        <v>0</v>
      </c>
      <c r="I24" s="159">
        <v>0</v>
      </c>
      <c r="J24" s="160">
        <v>0</v>
      </c>
      <c r="K24" s="146"/>
    </row>
    <row r="25" spans="1:11" ht="21.75" customHeight="1" x14ac:dyDescent="0.4">
      <c r="A25" s="163"/>
      <c r="B25" s="153" t="s">
        <v>224</v>
      </c>
      <c r="C25" s="153"/>
      <c r="D25" s="153"/>
      <c r="E25" s="153"/>
      <c r="F25" s="154"/>
      <c r="G25" s="159">
        <v>0</v>
      </c>
      <c r="H25" s="159">
        <v>0</v>
      </c>
      <c r="I25" s="159">
        <v>0</v>
      </c>
      <c r="J25" s="160">
        <v>0</v>
      </c>
    </row>
    <row r="26" spans="1:11" ht="21.75" customHeight="1" x14ac:dyDescent="0.4">
      <c r="A26" s="165"/>
      <c r="B26" s="166" t="s">
        <v>225</v>
      </c>
      <c r="C26" s="166"/>
      <c r="D26" s="153"/>
      <c r="E26" s="153"/>
      <c r="F26" s="154"/>
      <c r="G26" s="159">
        <v>0</v>
      </c>
      <c r="H26" s="159">
        <v>0</v>
      </c>
      <c r="I26" s="159">
        <v>0</v>
      </c>
      <c r="J26" s="160">
        <v>0</v>
      </c>
    </row>
    <row r="27" spans="1:11" ht="21.75" customHeight="1" thickBot="1" x14ac:dyDescent="0.45">
      <c r="A27" s="149"/>
      <c r="B27" s="167" t="s">
        <v>226</v>
      </c>
      <c r="C27" s="167"/>
      <c r="D27" s="167"/>
      <c r="E27" s="167"/>
      <c r="F27" s="168"/>
      <c r="G27" s="169">
        <v>3</v>
      </c>
      <c r="H27" s="169">
        <v>7</v>
      </c>
      <c r="I27" s="170">
        <v>0</v>
      </c>
      <c r="J27" s="169">
        <v>10</v>
      </c>
    </row>
    <row r="28" spans="1:11" ht="16.5" customHeight="1" thickTop="1" x14ac:dyDescent="0.4">
      <c r="A28" s="171"/>
      <c r="B28" s="437" t="s">
        <v>227</v>
      </c>
      <c r="C28" s="437"/>
      <c r="D28" s="437"/>
      <c r="E28" s="437"/>
      <c r="F28" s="239"/>
      <c r="G28" s="172">
        <v>171</v>
      </c>
      <c r="H28" s="172">
        <v>46</v>
      </c>
      <c r="I28" s="173">
        <v>200</v>
      </c>
      <c r="J28" s="172">
        <v>417</v>
      </c>
    </row>
    <row r="29" spans="1:11" ht="11.25" customHeight="1" x14ac:dyDescent="0.4">
      <c r="A29" s="174"/>
      <c r="B29" s="174"/>
      <c r="C29" s="174"/>
      <c r="D29" s="175"/>
      <c r="E29" s="175"/>
      <c r="F29" s="175"/>
      <c r="G29" s="175"/>
      <c r="H29" s="175"/>
      <c r="I29" s="175"/>
      <c r="J29" s="175"/>
    </row>
    <row r="30" spans="1:11" ht="21.75" customHeight="1" thickBot="1" x14ac:dyDescent="0.45">
      <c r="A30" s="176"/>
      <c r="B30" s="445" t="s">
        <v>196</v>
      </c>
      <c r="C30" s="445"/>
      <c r="D30" s="446"/>
      <c r="E30" s="446"/>
      <c r="F30" s="446"/>
      <c r="G30" s="150" t="s">
        <v>197</v>
      </c>
      <c r="H30" s="150" t="s">
        <v>198</v>
      </c>
      <c r="I30" s="150" t="s">
        <v>199</v>
      </c>
      <c r="J30" s="150" t="s">
        <v>228</v>
      </c>
    </row>
    <row r="31" spans="1:11" ht="21.75" customHeight="1" thickTop="1" x14ac:dyDescent="0.4">
      <c r="A31" s="447"/>
      <c r="B31" s="449" t="s">
        <v>229</v>
      </c>
      <c r="C31" s="151"/>
      <c r="D31" s="153" t="s">
        <v>202</v>
      </c>
      <c r="E31" s="153"/>
      <c r="F31" s="154"/>
      <c r="G31" s="155">
        <v>1</v>
      </c>
      <c r="H31" s="159">
        <v>0</v>
      </c>
      <c r="I31" s="159">
        <v>0</v>
      </c>
      <c r="J31" s="155">
        <v>1</v>
      </c>
    </row>
    <row r="32" spans="1:11" ht="21.75" customHeight="1" x14ac:dyDescent="0.4">
      <c r="A32" s="439"/>
      <c r="B32" s="442"/>
      <c r="C32" s="164"/>
      <c r="D32" s="153" t="s">
        <v>204</v>
      </c>
      <c r="E32" s="153"/>
      <c r="F32" s="154"/>
      <c r="G32" s="155">
        <v>2</v>
      </c>
      <c r="H32" s="159">
        <v>0</v>
      </c>
      <c r="I32" s="159">
        <v>0</v>
      </c>
      <c r="J32" s="155">
        <v>2</v>
      </c>
    </row>
    <row r="33" spans="1:10" ht="21.75" customHeight="1" thickBot="1" x14ac:dyDescent="0.45">
      <c r="A33" s="448"/>
      <c r="B33" s="450"/>
      <c r="C33" s="177"/>
      <c r="D33" s="178" t="s">
        <v>230</v>
      </c>
      <c r="E33" s="167"/>
      <c r="F33" s="168"/>
      <c r="G33" s="169">
        <v>1</v>
      </c>
      <c r="H33" s="170">
        <v>0</v>
      </c>
      <c r="I33" s="170">
        <v>0</v>
      </c>
      <c r="J33" s="169">
        <v>1</v>
      </c>
    </row>
    <row r="34" spans="1:10" ht="21.75" customHeight="1" thickTop="1" x14ac:dyDescent="0.4">
      <c r="A34" s="171"/>
      <c r="B34" s="437" t="s">
        <v>227</v>
      </c>
      <c r="C34" s="437"/>
      <c r="D34" s="437"/>
      <c r="E34" s="437"/>
      <c r="F34" s="239"/>
      <c r="G34" s="172">
        <v>4</v>
      </c>
      <c r="H34" s="179">
        <v>0</v>
      </c>
      <c r="I34" s="179">
        <v>0</v>
      </c>
      <c r="J34" s="172">
        <v>4</v>
      </c>
    </row>
    <row r="35" spans="1:10" ht="15" customHeight="1" x14ac:dyDescent="0.4">
      <c r="A35" s="180" t="s">
        <v>231</v>
      </c>
      <c r="B35" s="180"/>
      <c r="C35" s="32"/>
      <c r="D35"/>
      <c r="E35"/>
      <c r="F35"/>
      <c r="G35"/>
      <c r="H35"/>
      <c r="I35"/>
      <c r="J35"/>
    </row>
    <row r="36" spans="1:10" ht="15" customHeight="1" x14ac:dyDescent="0.4">
      <c r="A36" s="66"/>
      <c r="B36" s="66"/>
      <c r="C36" s="66"/>
      <c r="D36"/>
      <c r="E36"/>
      <c r="F36"/>
      <c r="G36"/>
      <c r="H36"/>
      <c r="I36"/>
      <c r="J36"/>
    </row>
    <row r="37" spans="1:10" ht="14.25" x14ac:dyDescent="0.4">
      <c r="A37" s="181"/>
      <c r="B37" s="181"/>
      <c r="C37" s="181"/>
    </row>
  </sheetData>
  <mergeCells count="16">
    <mergeCell ref="A15:A16"/>
    <mergeCell ref="B15:B16"/>
    <mergeCell ref="D15:F15"/>
    <mergeCell ref="B2:J2"/>
    <mergeCell ref="B5:F5"/>
    <mergeCell ref="A6:A13"/>
    <mergeCell ref="B6:B13"/>
    <mergeCell ref="D7:D13"/>
    <mergeCell ref="A17:A19"/>
    <mergeCell ref="B17:B19"/>
    <mergeCell ref="B23:D23"/>
    <mergeCell ref="B28:F28"/>
    <mergeCell ref="B30:F30"/>
    <mergeCell ref="A31:A33"/>
    <mergeCell ref="B31:B33"/>
    <mergeCell ref="B34:F34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FE54A-71B9-491C-B08D-40A485D6BEF9}">
  <sheetPr>
    <pageSetUpPr fitToPage="1"/>
  </sheetPr>
  <dimension ref="A1:AM54"/>
  <sheetViews>
    <sheetView showGridLines="0" tabSelected="1" zoomScaleNormal="100" zoomScaleSheetLayoutView="55" workbookViewId="0">
      <pane xSplit="2" ySplit="5" topLeftCell="C6" activePane="bottomRight" state="frozen"/>
      <selection activeCell="N15" sqref="N15"/>
      <selection pane="topRight" activeCell="N15" sqref="N15"/>
      <selection pane="bottomLeft" activeCell="N15" sqref="N15"/>
      <selection pane="bottomRight" sqref="A1:B1"/>
    </sheetView>
  </sheetViews>
  <sheetFormatPr defaultRowHeight="15" customHeight="1" x14ac:dyDescent="0.4"/>
  <cols>
    <col min="1" max="1" width="5.875" style="184" customWidth="1"/>
    <col min="2" max="2" width="11.875" style="212" customWidth="1"/>
    <col min="3" max="3" width="7" style="212" customWidth="1"/>
    <col min="4" max="9" width="10.875" style="212" customWidth="1"/>
    <col min="10" max="10" width="5.875" style="184" customWidth="1"/>
    <col min="11" max="11" width="11.875" style="212" customWidth="1"/>
    <col min="12" max="13" width="10.875" style="212" customWidth="1"/>
    <col min="14" max="16" width="11" style="212" customWidth="1"/>
    <col min="17" max="17" width="11.75" style="212" customWidth="1"/>
    <col min="18" max="18" width="9" style="183"/>
    <col min="19" max="19" width="5.875" style="183" customWidth="1"/>
    <col min="20" max="20" width="11.625" style="183" bestFit="1" customWidth="1"/>
    <col min="21" max="21" width="9.125" style="183" bestFit="1" customWidth="1"/>
    <col min="22" max="23" width="9.25" style="183" bestFit="1" customWidth="1"/>
    <col min="24" max="25" width="9.125" style="183" bestFit="1" customWidth="1"/>
    <col min="26" max="26" width="11.25" style="183" bestFit="1" customWidth="1"/>
    <col min="27" max="27" width="9.25" style="183" bestFit="1" customWidth="1"/>
    <col min="28" max="33" width="9.125" style="183" bestFit="1" customWidth="1"/>
    <col min="34" max="35" width="9.25" style="183" bestFit="1" customWidth="1"/>
    <col min="36" max="37" width="9.125" style="183" bestFit="1" customWidth="1"/>
    <col min="38" max="38" width="11.25" style="183" bestFit="1" customWidth="1"/>
    <col min="39" max="39" width="9.25" style="183" bestFit="1" customWidth="1"/>
    <col min="40" max="253" width="9" style="183"/>
    <col min="254" max="254" width="11.875" style="183" customWidth="1"/>
    <col min="255" max="255" width="6.375" style="183" customWidth="1"/>
    <col min="256" max="261" width="9.875" style="183" customWidth="1"/>
    <col min="262" max="273" width="10.625" style="183" customWidth="1"/>
    <col min="274" max="509" width="9" style="183"/>
    <col min="510" max="510" width="11.875" style="183" customWidth="1"/>
    <col min="511" max="511" width="6.375" style="183" customWidth="1"/>
    <col min="512" max="517" width="9.875" style="183" customWidth="1"/>
    <col min="518" max="529" width="10.625" style="183" customWidth="1"/>
    <col min="530" max="765" width="9" style="183"/>
    <col min="766" max="766" width="11.875" style="183" customWidth="1"/>
    <col min="767" max="767" width="6.375" style="183" customWidth="1"/>
    <col min="768" max="773" width="9.875" style="183" customWidth="1"/>
    <col min="774" max="785" width="10.625" style="183" customWidth="1"/>
    <col min="786" max="1021" width="9" style="183"/>
    <col min="1022" max="1022" width="11.875" style="183" customWidth="1"/>
    <col min="1023" max="1023" width="6.375" style="183" customWidth="1"/>
    <col min="1024" max="1029" width="9.875" style="183" customWidth="1"/>
    <col min="1030" max="1041" width="10.625" style="183" customWidth="1"/>
    <col min="1042" max="1277" width="9" style="183"/>
    <col min="1278" max="1278" width="11.875" style="183" customWidth="1"/>
    <col min="1279" max="1279" width="6.375" style="183" customWidth="1"/>
    <col min="1280" max="1285" width="9.875" style="183" customWidth="1"/>
    <col min="1286" max="1297" width="10.625" style="183" customWidth="1"/>
    <col min="1298" max="1533" width="9" style="183"/>
    <col min="1534" max="1534" width="11.875" style="183" customWidth="1"/>
    <col min="1535" max="1535" width="6.375" style="183" customWidth="1"/>
    <col min="1536" max="1541" width="9.875" style="183" customWidth="1"/>
    <col min="1542" max="1553" width="10.625" style="183" customWidth="1"/>
    <col min="1554" max="1789" width="9" style="183"/>
    <col min="1790" max="1790" width="11.875" style="183" customWidth="1"/>
    <col min="1791" max="1791" width="6.375" style="183" customWidth="1"/>
    <col min="1792" max="1797" width="9.875" style="183" customWidth="1"/>
    <col min="1798" max="1809" width="10.625" style="183" customWidth="1"/>
    <col min="1810" max="2045" width="9" style="183"/>
    <col min="2046" max="2046" width="11.875" style="183" customWidth="1"/>
    <col min="2047" max="2047" width="6.375" style="183" customWidth="1"/>
    <col min="2048" max="2053" width="9.875" style="183" customWidth="1"/>
    <col min="2054" max="2065" width="10.625" style="183" customWidth="1"/>
    <col min="2066" max="2301" width="9" style="183"/>
    <col min="2302" max="2302" width="11.875" style="183" customWidth="1"/>
    <col min="2303" max="2303" width="6.375" style="183" customWidth="1"/>
    <col min="2304" max="2309" width="9.875" style="183" customWidth="1"/>
    <col min="2310" max="2321" width="10.625" style="183" customWidth="1"/>
    <col min="2322" max="2557" width="9" style="183"/>
    <col min="2558" max="2558" width="11.875" style="183" customWidth="1"/>
    <col min="2559" max="2559" width="6.375" style="183" customWidth="1"/>
    <col min="2560" max="2565" width="9.875" style="183" customWidth="1"/>
    <col min="2566" max="2577" width="10.625" style="183" customWidth="1"/>
    <col min="2578" max="2813" width="9" style="183"/>
    <col min="2814" max="2814" width="11.875" style="183" customWidth="1"/>
    <col min="2815" max="2815" width="6.375" style="183" customWidth="1"/>
    <col min="2816" max="2821" width="9.875" style="183" customWidth="1"/>
    <col min="2822" max="2833" width="10.625" style="183" customWidth="1"/>
    <col min="2834" max="3069" width="9" style="183"/>
    <col min="3070" max="3070" width="11.875" style="183" customWidth="1"/>
    <col min="3071" max="3071" width="6.375" style="183" customWidth="1"/>
    <col min="3072" max="3077" width="9.875" style="183" customWidth="1"/>
    <col min="3078" max="3089" width="10.625" style="183" customWidth="1"/>
    <col min="3090" max="3325" width="9" style="183"/>
    <col min="3326" max="3326" width="11.875" style="183" customWidth="1"/>
    <col min="3327" max="3327" width="6.375" style="183" customWidth="1"/>
    <col min="3328" max="3333" width="9.875" style="183" customWidth="1"/>
    <col min="3334" max="3345" width="10.625" style="183" customWidth="1"/>
    <col min="3346" max="3581" width="9" style="183"/>
    <col min="3582" max="3582" width="11.875" style="183" customWidth="1"/>
    <col min="3583" max="3583" width="6.375" style="183" customWidth="1"/>
    <col min="3584" max="3589" width="9.875" style="183" customWidth="1"/>
    <col min="3590" max="3601" width="10.625" style="183" customWidth="1"/>
    <col min="3602" max="3837" width="9" style="183"/>
    <col min="3838" max="3838" width="11.875" style="183" customWidth="1"/>
    <col min="3839" max="3839" width="6.375" style="183" customWidth="1"/>
    <col min="3840" max="3845" width="9.875" style="183" customWidth="1"/>
    <col min="3846" max="3857" width="10.625" style="183" customWidth="1"/>
    <col min="3858" max="4093" width="9" style="183"/>
    <col min="4094" max="4094" width="11.875" style="183" customWidth="1"/>
    <col min="4095" max="4095" width="6.375" style="183" customWidth="1"/>
    <col min="4096" max="4101" width="9.875" style="183" customWidth="1"/>
    <col min="4102" max="4113" width="10.625" style="183" customWidth="1"/>
    <col min="4114" max="4349" width="9" style="183"/>
    <col min="4350" max="4350" width="11.875" style="183" customWidth="1"/>
    <col min="4351" max="4351" width="6.375" style="183" customWidth="1"/>
    <col min="4352" max="4357" width="9.875" style="183" customWidth="1"/>
    <col min="4358" max="4369" width="10.625" style="183" customWidth="1"/>
    <col min="4370" max="4605" width="9" style="183"/>
    <col min="4606" max="4606" width="11.875" style="183" customWidth="1"/>
    <col min="4607" max="4607" width="6.375" style="183" customWidth="1"/>
    <col min="4608" max="4613" width="9.875" style="183" customWidth="1"/>
    <col min="4614" max="4625" width="10.625" style="183" customWidth="1"/>
    <col min="4626" max="4861" width="9" style="183"/>
    <col min="4862" max="4862" width="11.875" style="183" customWidth="1"/>
    <col min="4863" max="4863" width="6.375" style="183" customWidth="1"/>
    <col min="4864" max="4869" width="9.875" style="183" customWidth="1"/>
    <col min="4870" max="4881" width="10.625" style="183" customWidth="1"/>
    <col min="4882" max="5117" width="9" style="183"/>
    <col min="5118" max="5118" width="11.875" style="183" customWidth="1"/>
    <col min="5119" max="5119" width="6.375" style="183" customWidth="1"/>
    <col min="5120" max="5125" width="9.875" style="183" customWidth="1"/>
    <col min="5126" max="5137" width="10.625" style="183" customWidth="1"/>
    <col min="5138" max="5373" width="9" style="183"/>
    <col min="5374" max="5374" width="11.875" style="183" customWidth="1"/>
    <col min="5375" max="5375" width="6.375" style="183" customWidth="1"/>
    <col min="5376" max="5381" width="9.875" style="183" customWidth="1"/>
    <col min="5382" max="5393" width="10.625" style="183" customWidth="1"/>
    <col min="5394" max="5629" width="9" style="183"/>
    <col min="5630" max="5630" width="11.875" style="183" customWidth="1"/>
    <col min="5631" max="5631" width="6.375" style="183" customWidth="1"/>
    <col min="5632" max="5637" width="9.875" style="183" customWidth="1"/>
    <col min="5638" max="5649" width="10.625" style="183" customWidth="1"/>
    <col min="5650" max="5885" width="9" style="183"/>
    <col min="5886" max="5886" width="11.875" style="183" customWidth="1"/>
    <col min="5887" max="5887" width="6.375" style="183" customWidth="1"/>
    <col min="5888" max="5893" width="9.875" style="183" customWidth="1"/>
    <col min="5894" max="5905" width="10.625" style="183" customWidth="1"/>
    <col min="5906" max="6141" width="9" style="183"/>
    <col min="6142" max="6142" width="11.875" style="183" customWidth="1"/>
    <col min="6143" max="6143" width="6.375" style="183" customWidth="1"/>
    <col min="6144" max="6149" width="9.875" style="183" customWidth="1"/>
    <col min="6150" max="6161" width="10.625" style="183" customWidth="1"/>
    <col min="6162" max="6397" width="9" style="183"/>
    <col min="6398" max="6398" width="11.875" style="183" customWidth="1"/>
    <col min="6399" max="6399" width="6.375" style="183" customWidth="1"/>
    <col min="6400" max="6405" width="9.875" style="183" customWidth="1"/>
    <col min="6406" max="6417" width="10.625" style="183" customWidth="1"/>
    <col min="6418" max="6653" width="9" style="183"/>
    <col min="6654" max="6654" width="11.875" style="183" customWidth="1"/>
    <col min="6655" max="6655" width="6.375" style="183" customWidth="1"/>
    <col min="6656" max="6661" width="9.875" style="183" customWidth="1"/>
    <col min="6662" max="6673" width="10.625" style="183" customWidth="1"/>
    <col min="6674" max="6909" width="9" style="183"/>
    <col min="6910" max="6910" width="11.875" style="183" customWidth="1"/>
    <col min="6911" max="6911" width="6.375" style="183" customWidth="1"/>
    <col min="6912" max="6917" width="9.875" style="183" customWidth="1"/>
    <col min="6918" max="6929" width="10.625" style="183" customWidth="1"/>
    <col min="6930" max="7165" width="9" style="183"/>
    <col min="7166" max="7166" width="11.875" style="183" customWidth="1"/>
    <col min="7167" max="7167" width="6.375" style="183" customWidth="1"/>
    <col min="7168" max="7173" width="9.875" style="183" customWidth="1"/>
    <col min="7174" max="7185" width="10.625" style="183" customWidth="1"/>
    <col min="7186" max="7421" width="9" style="183"/>
    <col min="7422" max="7422" width="11.875" style="183" customWidth="1"/>
    <col min="7423" max="7423" width="6.375" style="183" customWidth="1"/>
    <col min="7424" max="7429" width="9.875" style="183" customWidth="1"/>
    <col min="7430" max="7441" width="10.625" style="183" customWidth="1"/>
    <col min="7442" max="7677" width="9" style="183"/>
    <col min="7678" max="7678" width="11.875" style="183" customWidth="1"/>
    <col min="7679" max="7679" width="6.375" style="183" customWidth="1"/>
    <col min="7680" max="7685" width="9.875" style="183" customWidth="1"/>
    <col min="7686" max="7697" width="10.625" style="183" customWidth="1"/>
    <col min="7698" max="7933" width="9" style="183"/>
    <col min="7934" max="7934" width="11.875" style="183" customWidth="1"/>
    <col min="7935" max="7935" width="6.375" style="183" customWidth="1"/>
    <col min="7936" max="7941" width="9.875" style="183" customWidth="1"/>
    <col min="7942" max="7953" width="10.625" style="183" customWidth="1"/>
    <col min="7954" max="8189" width="9" style="183"/>
    <col min="8190" max="8190" width="11.875" style="183" customWidth="1"/>
    <col min="8191" max="8191" width="6.375" style="183" customWidth="1"/>
    <col min="8192" max="8197" width="9.875" style="183" customWidth="1"/>
    <col min="8198" max="8209" width="10.625" style="183" customWidth="1"/>
    <col min="8210" max="8445" width="9" style="183"/>
    <col min="8446" max="8446" width="11.875" style="183" customWidth="1"/>
    <col min="8447" max="8447" width="6.375" style="183" customWidth="1"/>
    <col min="8448" max="8453" width="9.875" style="183" customWidth="1"/>
    <col min="8454" max="8465" width="10.625" style="183" customWidth="1"/>
    <col min="8466" max="8701" width="9" style="183"/>
    <col min="8702" max="8702" width="11.875" style="183" customWidth="1"/>
    <col min="8703" max="8703" width="6.375" style="183" customWidth="1"/>
    <col min="8704" max="8709" width="9.875" style="183" customWidth="1"/>
    <col min="8710" max="8721" width="10.625" style="183" customWidth="1"/>
    <col min="8722" max="8957" width="9" style="183"/>
    <col min="8958" max="8958" width="11.875" style="183" customWidth="1"/>
    <col min="8959" max="8959" width="6.375" style="183" customWidth="1"/>
    <col min="8960" max="8965" width="9.875" style="183" customWidth="1"/>
    <col min="8966" max="8977" width="10.625" style="183" customWidth="1"/>
    <col min="8978" max="9213" width="9" style="183"/>
    <col min="9214" max="9214" width="11.875" style="183" customWidth="1"/>
    <col min="9215" max="9215" width="6.375" style="183" customWidth="1"/>
    <col min="9216" max="9221" width="9.875" style="183" customWidth="1"/>
    <col min="9222" max="9233" width="10.625" style="183" customWidth="1"/>
    <col min="9234" max="9469" width="9" style="183"/>
    <col min="9470" max="9470" width="11.875" style="183" customWidth="1"/>
    <col min="9471" max="9471" width="6.375" style="183" customWidth="1"/>
    <col min="9472" max="9477" width="9.875" style="183" customWidth="1"/>
    <col min="9478" max="9489" width="10.625" style="183" customWidth="1"/>
    <col min="9490" max="9725" width="9" style="183"/>
    <col min="9726" max="9726" width="11.875" style="183" customWidth="1"/>
    <col min="9727" max="9727" width="6.375" style="183" customWidth="1"/>
    <col min="9728" max="9733" width="9.875" style="183" customWidth="1"/>
    <col min="9734" max="9745" width="10.625" style="183" customWidth="1"/>
    <col min="9746" max="9981" width="9" style="183"/>
    <col min="9982" max="9982" width="11.875" style="183" customWidth="1"/>
    <col min="9983" max="9983" width="6.375" style="183" customWidth="1"/>
    <col min="9984" max="9989" width="9.875" style="183" customWidth="1"/>
    <col min="9990" max="10001" width="10.625" style="183" customWidth="1"/>
    <col min="10002" max="10237" width="9" style="183"/>
    <col min="10238" max="10238" width="11.875" style="183" customWidth="1"/>
    <col min="10239" max="10239" width="6.375" style="183" customWidth="1"/>
    <col min="10240" max="10245" width="9.875" style="183" customWidth="1"/>
    <col min="10246" max="10257" width="10.625" style="183" customWidth="1"/>
    <col min="10258" max="10493" width="9" style="183"/>
    <col min="10494" max="10494" width="11.875" style="183" customWidth="1"/>
    <col min="10495" max="10495" width="6.375" style="183" customWidth="1"/>
    <col min="10496" max="10501" width="9.875" style="183" customWidth="1"/>
    <col min="10502" max="10513" width="10.625" style="183" customWidth="1"/>
    <col min="10514" max="10749" width="9" style="183"/>
    <col min="10750" max="10750" width="11.875" style="183" customWidth="1"/>
    <col min="10751" max="10751" width="6.375" style="183" customWidth="1"/>
    <col min="10752" max="10757" width="9.875" style="183" customWidth="1"/>
    <col min="10758" max="10769" width="10.625" style="183" customWidth="1"/>
    <col min="10770" max="11005" width="9" style="183"/>
    <col min="11006" max="11006" width="11.875" style="183" customWidth="1"/>
    <col min="11007" max="11007" width="6.375" style="183" customWidth="1"/>
    <col min="11008" max="11013" width="9.875" style="183" customWidth="1"/>
    <col min="11014" max="11025" width="10.625" style="183" customWidth="1"/>
    <col min="11026" max="11261" width="9" style="183"/>
    <col min="11262" max="11262" width="11.875" style="183" customWidth="1"/>
    <col min="11263" max="11263" width="6.375" style="183" customWidth="1"/>
    <col min="11264" max="11269" width="9.875" style="183" customWidth="1"/>
    <col min="11270" max="11281" width="10.625" style="183" customWidth="1"/>
    <col min="11282" max="11517" width="9" style="183"/>
    <col min="11518" max="11518" width="11.875" style="183" customWidth="1"/>
    <col min="11519" max="11519" width="6.375" style="183" customWidth="1"/>
    <col min="11520" max="11525" width="9.875" style="183" customWidth="1"/>
    <col min="11526" max="11537" width="10.625" style="183" customWidth="1"/>
    <col min="11538" max="11773" width="9" style="183"/>
    <col min="11774" max="11774" width="11.875" style="183" customWidth="1"/>
    <col min="11775" max="11775" width="6.375" style="183" customWidth="1"/>
    <col min="11776" max="11781" width="9.875" style="183" customWidth="1"/>
    <col min="11782" max="11793" width="10.625" style="183" customWidth="1"/>
    <col min="11794" max="12029" width="9" style="183"/>
    <col min="12030" max="12030" width="11.875" style="183" customWidth="1"/>
    <col min="12031" max="12031" width="6.375" style="183" customWidth="1"/>
    <col min="12032" max="12037" width="9.875" style="183" customWidth="1"/>
    <col min="12038" max="12049" width="10.625" style="183" customWidth="1"/>
    <col min="12050" max="12285" width="9" style="183"/>
    <col min="12286" max="12286" width="11.875" style="183" customWidth="1"/>
    <col min="12287" max="12287" width="6.375" style="183" customWidth="1"/>
    <col min="12288" max="12293" width="9.875" style="183" customWidth="1"/>
    <col min="12294" max="12305" width="10.625" style="183" customWidth="1"/>
    <col min="12306" max="12541" width="9" style="183"/>
    <col min="12542" max="12542" width="11.875" style="183" customWidth="1"/>
    <col min="12543" max="12543" width="6.375" style="183" customWidth="1"/>
    <col min="12544" max="12549" width="9.875" style="183" customWidth="1"/>
    <col min="12550" max="12561" width="10.625" style="183" customWidth="1"/>
    <col min="12562" max="12797" width="9" style="183"/>
    <col min="12798" max="12798" width="11.875" style="183" customWidth="1"/>
    <col min="12799" max="12799" width="6.375" style="183" customWidth="1"/>
    <col min="12800" max="12805" width="9.875" style="183" customWidth="1"/>
    <col min="12806" max="12817" width="10.625" style="183" customWidth="1"/>
    <col min="12818" max="13053" width="9" style="183"/>
    <col min="13054" max="13054" width="11.875" style="183" customWidth="1"/>
    <col min="13055" max="13055" width="6.375" style="183" customWidth="1"/>
    <col min="13056" max="13061" width="9.875" style="183" customWidth="1"/>
    <col min="13062" max="13073" width="10.625" style="183" customWidth="1"/>
    <col min="13074" max="13309" width="9" style="183"/>
    <col min="13310" max="13310" width="11.875" style="183" customWidth="1"/>
    <col min="13311" max="13311" width="6.375" style="183" customWidth="1"/>
    <col min="13312" max="13317" width="9.875" style="183" customWidth="1"/>
    <col min="13318" max="13329" width="10.625" style="183" customWidth="1"/>
    <col min="13330" max="13565" width="9" style="183"/>
    <col min="13566" max="13566" width="11.875" style="183" customWidth="1"/>
    <col min="13567" max="13567" width="6.375" style="183" customWidth="1"/>
    <col min="13568" max="13573" width="9.875" style="183" customWidth="1"/>
    <col min="13574" max="13585" width="10.625" style="183" customWidth="1"/>
    <col min="13586" max="13821" width="9" style="183"/>
    <col min="13822" max="13822" width="11.875" style="183" customWidth="1"/>
    <col min="13823" max="13823" width="6.375" style="183" customWidth="1"/>
    <col min="13824" max="13829" width="9.875" style="183" customWidth="1"/>
    <col min="13830" max="13841" width="10.625" style="183" customWidth="1"/>
    <col min="13842" max="14077" width="9" style="183"/>
    <col min="14078" max="14078" width="11.875" style="183" customWidth="1"/>
    <col min="14079" max="14079" width="6.375" style="183" customWidth="1"/>
    <col min="14080" max="14085" width="9.875" style="183" customWidth="1"/>
    <col min="14086" max="14097" width="10.625" style="183" customWidth="1"/>
    <col min="14098" max="14333" width="9" style="183"/>
    <col min="14334" max="14334" width="11.875" style="183" customWidth="1"/>
    <col min="14335" max="14335" width="6.375" style="183" customWidth="1"/>
    <col min="14336" max="14341" width="9.875" style="183" customWidth="1"/>
    <col min="14342" max="14353" width="10.625" style="183" customWidth="1"/>
    <col min="14354" max="14589" width="9" style="183"/>
    <col min="14590" max="14590" width="11.875" style="183" customWidth="1"/>
    <col min="14591" max="14591" width="6.375" style="183" customWidth="1"/>
    <col min="14592" max="14597" width="9.875" style="183" customWidth="1"/>
    <col min="14598" max="14609" width="10.625" style="183" customWidth="1"/>
    <col min="14610" max="14845" width="9" style="183"/>
    <col min="14846" max="14846" width="11.875" style="183" customWidth="1"/>
    <col min="14847" max="14847" width="6.375" style="183" customWidth="1"/>
    <col min="14848" max="14853" width="9.875" style="183" customWidth="1"/>
    <col min="14854" max="14865" width="10.625" style="183" customWidth="1"/>
    <col min="14866" max="15101" width="9" style="183"/>
    <col min="15102" max="15102" width="11.875" style="183" customWidth="1"/>
    <col min="15103" max="15103" width="6.375" style="183" customWidth="1"/>
    <col min="15104" max="15109" width="9.875" style="183" customWidth="1"/>
    <col min="15110" max="15121" width="10.625" style="183" customWidth="1"/>
    <col min="15122" max="15357" width="9" style="183"/>
    <col min="15358" max="15358" width="11.875" style="183" customWidth="1"/>
    <col min="15359" max="15359" width="6.375" style="183" customWidth="1"/>
    <col min="15360" max="15365" width="9.875" style="183" customWidth="1"/>
    <col min="15366" max="15377" width="10.625" style="183" customWidth="1"/>
    <col min="15378" max="15613" width="9" style="183"/>
    <col min="15614" max="15614" width="11.875" style="183" customWidth="1"/>
    <col min="15615" max="15615" width="6.375" style="183" customWidth="1"/>
    <col min="15616" max="15621" width="9.875" style="183" customWidth="1"/>
    <col min="15622" max="15633" width="10.625" style="183" customWidth="1"/>
    <col min="15634" max="15869" width="9" style="183"/>
    <col min="15870" max="15870" width="11.875" style="183" customWidth="1"/>
    <col min="15871" max="15871" width="6.375" style="183" customWidth="1"/>
    <col min="15872" max="15877" width="9.875" style="183" customWidth="1"/>
    <col min="15878" max="15889" width="10.625" style="183" customWidth="1"/>
    <col min="15890" max="16125" width="9" style="183"/>
    <col min="16126" max="16126" width="11.875" style="183" customWidth="1"/>
    <col min="16127" max="16127" width="6.375" style="183" customWidth="1"/>
    <col min="16128" max="16133" width="9.875" style="183" customWidth="1"/>
    <col min="16134" max="16145" width="10.625" style="183" customWidth="1"/>
    <col min="16146" max="16384" width="9" style="183"/>
  </cols>
  <sheetData>
    <row r="1" spans="1:39" s="66" customFormat="1" ht="18" customHeight="1" x14ac:dyDescent="0.4">
      <c r="A1" s="258"/>
      <c r="B1" s="258"/>
      <c r="C1" s="1"/>
      <c r="D1" s="1"/>
      <c r="E1" s="1"/>
      <c r="F1" s="1"/>
      <c r="G1" s="1"/>
      <c r="H1" s="1"/>
      <c r="I1" s="1"/>
      <c r="J1" s="258"/>
      <c r="K1" s="258"/>
      <c r="L1" s="1"/>
      <c r="M1" s="1"/>
      <c r="N1" s="1"/>
      <c r="O1" s="1"/>
      <c r="P1" s="2"/>
      <c r="Q1" s="2"/>
      <c r="S1" s="182"/>
    </row>
    <row r="2" spans="1:39" ht="24" customHeight="1" x14ac:dyDescent="0.4">
      <c r="A2" s="472" t="s">
        <v>233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3"/>
      <c r="O2" s="473"/>
      <c r="P2" s="473"/>
      <c r="Q2" s="473"/>
      <c r="T2" s="184" t="s">
        <v>232</v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s="185" customFormat="1" ht="14.1" customHeight="1" x14ac:dyDescent="0.35">
      <c r="A3" s="474"/>
      <c r="B3" s="468" t="s">
        <v>234</v>
      </c>
      <c r="C3" s="469" t="s">
        <v>235</v>
      </c>
      <c r="D3" s="462" t="s">
        <v>236</v>
      </c>
      <c r="E3" s="463"/>
      <c r="F3" s="463"/>
      <c r="G3" s="463"/>
      <c r="H3" s="463"/>
      <c r="I3" s="464"/>
      <c r="J3" s="474"/>
      <c r="K3" s="468" t="s">
        <v>234</v>
      </c>
      <c r="L3" s="462" t="s">
        <v>237</v>
      </c>
      <c r="M3" s="463"/>
      <c r="N3" s="463"/>
      <c r="O3" s="463"/>
      <c r="P3" s="463"/>
      <c r="Q3" s="464"/>
      <c r="S3" s="186"/>
      <c r="T3" s="468" t="s">
        <v>234</v>
      </c>
      <c r="U3" s="469" t="s">
        <v>235</v>
      </c>
      <c r="V3" s="467" t="s">
        <v>236</v>
      </c>
      <c r="W3" s="467"/>
      <c r="X3" s="467"/>
      <c r="Y3" s="467"/>
      <c r="Z3" s="467"/>
      <c r="AA3" s="467"/>
      <c r="AB3" s="462" t="s">
        <v>237</v>
      </c>
      <c r="AC3" s="463"/>
      <c r="AD3" s="463"/>
      <c r="AE3" s="463"/>
      <c r="AF3" s="463"/>
      <c r="AG3" s="464"/>
      <c r="AH3" s="467" t="s">
        <v>193</v>
      </c>
      <c r="AI3" s="467"/>
      <c r="AJ3" s="467"/>
      <c r="AK3" s="467"/>
      <c r="AL3" s="467"/>
      <c r="AM3" s="467"/>
    </row>
    <row r="4" spans="1:39" s="185" customFormat="1" ht="14.1" customHeight="1" x14ac:dyDescent="0.35">
      <c r="A4" s="475"/>
      <c r="B4" s="467"/>
      <c r="C4" s="470"/>
      <c r="D4" s="462" t="s">
        <v>238</v>
      </c>
      <c r="E4" s="463"/>
      <c r="F4" s="463"/>
      <c r="G4" s="463"/>
      <c r="H4" s="464"/>
      <c r="I4" s="465" t="s">
        <v>239</v>
      </c>
      <c r="J4" s="475"/>
      <c r="K4" s="467"/>
      <c r="L4" s="462" t="s">
        <v>238</v>
      </c>
      <c r="M4" s="463"/>
      <c r="N4" s="463"/>
      <c r="O4" s="463"/>
      <c r="P4" s="464"/>
      <c r="Q4" s="465" t="s">
        <v>240</v>
      </c>
      <c r="S4" s="186"/>
      <c r="T4" s="467"/>
      <c r="U4" s="470"/>
      <c r="V4" s="467" t="s">
        <v>238</v>
      </c>
      <c r="W4" s="467"/>
      <c r="X4" s="467"/>
      <c r="Y4" s="467"/>
      <c r="Z4" s="467"/>
      <c r="AA4" s="465" t="s">
        <v>239</v>
      </c>
      <c r="AB4" s="462" t="s">
        <v>238</v>
      </c>
      <c r="AC4" s="463"/>
      <c r="AD4" s="463"/>
      <c r="AE4" s="463"/>
      <c r="AF4" s="464"/>
      <c r="AG4" s="465" t="s">
        <v>240</v>
      </c>
      <c r="AH4" s="467" t="s">
        <v>238</v>
      </c>
      <c r="AI4" s="467"/>
      <c r="AJ4" s="467"/>
      <c r="AK4" s="467"/>
      <c r="AL4" s="467"/>
      <c r="AM4" s="465" t="s">
        <v>240</v>
      </c>
    </row>
    <row r="5" spans="1:39" s="185" customFormat="1" ht="14.1" customHeight="1" x14ac:dyDescent="0.35">
      <c r="A5" s="476"/>
      <c r="B5" s="467"/>
      <c r="C5" s="471"/>
      <c r="D5" s="187" t="s">
        <v>241</v>
      </c>
      <c r="E5" s="187" t="s">
        <v>242</v>
      </c>
      <c r="F5" s="187" t="s">
        <v>243</v>
      </c>
      <c r="G5" s="187" t="s">
        <v>244</v>
      </c>
      <c r="H5" s="187" t="s">
        <v>245</v>
      </c>
      <c r="I5" s="466"/>
      <c r="J5" s="476"/>
      <c r="K5" s="467"/>
      <c r="L5" s="187" t="s">
        <v>241</v>
      </c>
      <c r="M5" s="187" t="s">
        <v>242</v>
      </c>
      <c r="N5" s="187" t="s">
        <v>243</v>
      </c>
      <c r="O5" s="187" t="s">
        <v>244</v>
      </c>
      <c r="P5" s="187" t="s">
        <v>245</v>
      </c>
      <c r="Q5" s="466"/>
      <c r="S5" s="186"/>
      <c r="T5" s="467"/>
      <c r="U5" s="471"/>
      <c r="V5" s="187" t="s">
        <v>241</v>
      </c>
      <c r="W5" s="187" t="s">
        <v>242</v>
      </c>
      <c r="X5" s="187" t="s">
        <v>243</v>
      </c>
      <c r="Y5" s="187" t="s">
        <v>246</v>
      </c>
      <c r="Z5" s="187" t="s">
        <v>245</v>
      </c>
      <c r="AA5" s="466"/>
      <c r="AB5" s="187" t="s">
        <v>241</v>
      </c>
      <c r="AC5" s="187" t="s">
        <v>242</v>
      </c>
      <c r="AD5" s="187" t="s">
        <v>243</v>
      </c>
      <c r="AE5" s="187" t="s">
        <v>246</v>
      </c>
      <c r="AF5" s="187" t="s">
        <v>245</v>
      </c>
      <c r="AG5" s="466"/>
      <c r="AH5" s="187" t="s">
        <v>241</v>
      </c>
      <c r="AI5" s="187" t="s">
        <v>242</v>
      </c>
      <c r="AJ5" s="187" t="s">
        <v>243</v>
      </c>
      <c r="AK5" s="187" t="s">
        <v>246</v>
      </c>
      <c r="AL5" s="187" t="s">
        <v>193</v>
      </c>
      <c r="AM5" s="466"/>
    </row>
    <row r="6" spans="1:39" s="182" customFormat="1" ht="19.5" customHeight="1" x14ac:dyDescent="0.4">
      <c r="A6" s="457" t="s">
        <v>247</v>
      </c>
      <c r="B6" s="187" t="s">
        <v>248</v>
      </c>
      <c r="C6" s="460"/>
      <c r="D6" s="188">
        <v>503174</v>
      </c>
      <c r="E6" s="188">
        <v>303711</v>
      </c>
      <c r="F6" s="188">
        <v>68943</v>
      </c>
      <c r="G6" s="188">
        <v>29537</v>
      </c>
      <c r="H6" s="188">
        <v>905365</v>
      </c>
      <c r="I6" s="188">
        <v>182775</v>
      </c>
      <c r="J6" s="457" t="s">
        <v>247</v>
      </c>
      <c r="K6" s="187" t="s">
        <v>248</v>
      </c>
      <c r="L6" s="188">
        <v>2022</v>
      </c>
      <c r="M6" s="188">
        <v>26716</v>
      </c>
      <c r="N6" s="188">
        <v>335</v>
      </c>
      <c r="O6" s="188">
        <v>4</v>
      </c>
      <c r="P6" s="188">
        <v>29077</v>
      </c>
      <c r="Q6" s="188">
        <v>17613</v>
      </c>
      <c r="R6" s="183"/>
      <c r="S6" s="459" t="s">
        <v>247</v>
      </c>
      <c r="T6" s="189" t="s">
        <v>249</v>
      </c>
      <c r="U6" s="190"/>
      <c r="V6" s="188">
        <v>608544</v>
      </c>
      <c r="W6" s="188">
        <v>325764</v>
      </c>
      <c r="X6" s="188">
        <v>81821</v>
      </c>
      <c r="Y6" s="188">
        <v>49446</v>
      </c>
      <c r="Z6" s="188">
        <v>1065575</v>
      </c>
      <c r="AA6" s="188">
        <v>212724</v>
      </c>
      <c r="AB6" s="188">
        <v>3017</v>
      </c>
      <c r="AC6" s="188">
        <v>43096</v>
      </c>
      <c r="AD6" s="188">
        <v>234</v>
      </c>
      <c r="AE6" s="188">
        <v>19</v>
      </c>
      <c r="AF6" s="188">
        <v>46366</v>
      </c>
      <c r="AG6" s="188">
        <v>21842</v>
      </c>
      <c r="AH6" s="188">
        <v>611561</v>
      </c>
      <c r="AI6" s="188">
        <v>368860</v>
      </c>
      <c r="AJ6" s="188">
        <v>82055</v>
      </c>
      <c r="AK6" s="188">
        <v>49465</v>
      </c>
      <c r="AL6" s="188">
        <v>1111941</v>
      </c>
      <c r="AM6" s="188">
        <v>234566</v>
      </c>
    </row>
    <row r="7" spans="1:39" s="182" customFormat="1" ht="19.5" customHeight="1" x14ac:dyDescent="0.4">
      <c r="A7" s="457"/>
      <c r="B7" s="187" t="s">
        <v>250</v>
      </c>
      <c r="C7" s="460"/>
      <c r="D7" s="188">
        <v>507869</v>
      </c>
      <c r="E7" s="188">
        <v>313660</v>
      </c>
      <c r="F7" s="188">
        <v>64461</v>
      </c>
      <c r="G7" s="188">
        <v>28344</v>
      </c>
      <c r="H7" s="188">
        <v>914334</v>
      </c>
      <c r="I7" s="188">
        <v>183596</v>
      </c>
      <c r="J7" s="457"/>
      <c r="K7" s="187" t="s">
        <v>250</v>
      </c>
      <c r="L7" s="188">
        <v>1947</v>
      </c>
      <c r="M7" s="188">
        <v>23481</v>
      </c>
      <c r="N7" s="188">
        <v>309</v>
      </c>
      <c r="O7" s="188">
        <v>2</v>
      </c>
      <c r="P7" s="188">
        <v>25739</v>
      </c>
      <c r="Q7" s="188">
        <v>15995</v>
      </c>
      <c r="R7" s="183"/>
      <c r="S7" s="459"/>
      <c r="T7" s="189" t="s">
        <v>251</v>
      </c>
      <c r="U7" s="190"/>
      <c r="V7" s="188">
        <v>588384</v>
      </c>
      <c r="W7" s="188">
        <v>311441</v>
      </c>
      <c r="X7" s="188">
        <v>84178</v>
      </c>
      <c r="Y7" s="188">
        <v>43494</v>
      </c>
      <c r="Z7" s="188">
        <v>1027497</v>
      </c>
      <c r="AA7" s="188">
        <v>206364</v>
      </c>
      <c r="AB7" s="188">
        <v>3121</v>
      </c>
      <c r="AC7" s="188">
        <v>41720</v>
      </c>
      <c r="AD7" s="188">
        <v>350</v>
      </c>
      <c r="AE7" s="188">
        <v>78</v>
      </c>
      <c r="AF7" s="188">
        <v>45269</v>
      </c>
      <c r="AG7" s="188">
        <v>21976</v>
      </c>
      <c r="AH7" s="188">
        <v>591505</v>
      </c>
      <c r="AI7" s="188">
        <v>353161</v>
      </c>
      <c r="AJ7" s="188">
        <v>84528</v>
      </c>
      <c r="AK7" s="188">
        <v>43572</v>
      </c>
      <c r="AL7" s="188">
        <v>1072766</v>
      </c>
      <c r="AM7" s="188">
        <v>228340</v>
      </c>
    </row>
    <row r="8" spans="1:39" s="182" customFormat="1" ht="19.5" customHeight="1" x14ac:dyDescent="0.4">
      <c r="A8" s="457"/>
      <c r="B8" s="187" t="s">
        <v>252</v>
      </c>
      <c r="C8" s="460"/>
      <c r="D8" s="188">
        <v>495971</v>
      </c>
      <c r="E8" s="188">
        <v>322432</v>
      </c>
      <c r="F8" s="188">
        <v>61579</v>
      </c>
      <c r="G8" s="188">
        <v>26330</v>
      </c>
      <c r="H8" s="188">
        <v>906312</v>
      </c>
      <c r="I8" s="188">
        <v>179263</v>
      </c>
      <c r="J8" s="457"/>
      <c r="K8" s="187" t="s">
        <v>252</v>
      </c>
      <c r="L8" s="188">
        <v>1849</v>
      </c>
      <c r="M8" s="188">
        <v>22772</v>
      </c>
      <c r="N8" s="188">
        <v>284</v>
      </c>
      <c r="O8" s="188">
        <v>0</v>
      </c>
      <c r="P8" s="188">
        <v>24905</v>
      </c>
      <c r="Q8" s="188">
        <v>15480</v>
      </c>
      <c r="R8" s="183"/>
      <c r="S8" s="459"/>
      <c r="T8" s="189" t="s">
        <v>253</v>
      </c>
      <c r="U8" s="191"/>
      <c r="V8" s="188">
        <v>563260</v>
      </c>
      <c r="W8" s="188">
        <v>304971</v>
      </c>
      <c r="X8" s="188">
        <v>77473</v>
      </c>
      <c r="Y8" s="188">
        <v>37286</v>
      </c>
      <c r="Z8" s="188">
        <v>982990</v>
      </c>
      <c r="AA8" s="188">
        <v>197266</v>
      </c>
      <c r="AB8" s="188">
        <v>2969</v>
      </c>
      <c r="AC8" s="188">
        <v>38397</v>
      </c>
      <c r="AD8" s="188">
        <v>355</v>
      </c>
      <c r="AE8" s="188">
        <v>99</v>
      </c>
      <c r="AF8" s="188">
        <v>41820</v>
      </c>
      <c r="AG8" s="188">
        <v>20943</v>
      </c>
      <c r="AH8" s="188">
        <v>566229</v>
      </c>
      <c r="AI8" s="188">
        <v>343368</v>
      </c>
      <c r="AJ8" s="188">
        <v>77828</v>
      </c>
      <c r="AK8" s="188">
        <v>37385</v>
      </c>
      <c r="AL8" s="188">
        <v>1024810</v>
      </c>
      <c r="AM8" s="188">
        <v>218209</v>
      </c>
    </row>
    <row r="9" spans="1:39" s="182" customFormat="1" ht="19.5" customHeight="1" x14ac:dyDescent="0.4">
      <c r="A9" s="457"/>
      <c r="B9" s="187" t="s">
        <v>254</v>
      </c>
      <c r="C9" s="460"/>
      <c r="D9" s="188">
        <v>459014</v>
      </c>
      <c r="E9" s="188">
        <v>288365</v>
      </c>
      <c r="F9" s="188">
        <v>57434</v>
      </c>
      <c r="G9" s="188">
        <v>23368</v>
      </c>
      <c r="H9" s="188">
        <v>828181</v>
      </c>
      <c r="I9" s="188">
        <v>160242</v>
      </c>
      <c r="J9" s="457"/>
      <c r="K9" s="187" t="s">
        <v>254</v>
      </c>
      <c r="L9" s="188">
        <v>1611</v>
      </c>
      <c r="M9" s="188">
        <v>8151</v>
      </c>
      <c r="N9" s="188">
        <v>215</v>
      </c>
      <c r="O9" s="188">
        <v>0</v>
      </c>
      <c r="P9" s="188">
        <v>9977</v>
      </c>
      <c r="Q9" s="188">
        <v>5627</v>
      </c>
      <c r="R9" s="183"/>
      <c r="S9" s="459"/>
      <c r="T9" s="189" t="s">
        <v>255</v>
      </c>
      <c r="U9" s="191"/>
      <c r="V9" s="188">
        <v>538645</v>
      </c>
      <c r="W9" s="188">
        <v>284089</v>
      </c>
      <c r="X9" s="188">
        <v>72140</v>
      </c>
      <c r="Y9" s="188">
        <v>33874</v>
      </c>
      <c r="Z9" s="188">
        <v>928748</v>
      </c>
      <c r="AA9" s="188">
        <v>187281</v>
      </c>
      <c r="AB9" s="188">
        <v>2217</v>
      </c>
      <c r="AC9" s="188">
        <v>30275</v>
      </c>
      <c r="AD9" s="188">
        <v>236</v>
      </c>
      <c r="AE9" s="188">
        <v>8</v>
      </c>
      <c r="AF9" s="188">
        <v>32736</v>
      </c>
      <c r="AG9" s="188">
        <v>19075</v>
      </c>
      <c r="AH9" s="188">
        <v>540862</v>
      </c>
      <c r="AI9" s="188">
        <v>314364</v>
      </c>
      <c r="AJ9" s="188">
        <v>72376</v>
      </c>
      <c r="AK9" s="188">
        <v>33882</v>
      </c>
      <c r="AL9" s="188">
        <v>961484</v>
      </c>
      <c r="AM9" s="188">
        <v>206356</v>
      </c>
    </row>
    <row r="10" spans="1:39" s="182" customFormat="1" ht="19.5" customHeight="1" x14ac:dyDescent="0.4">
      <c r="A10" s="457"/>
      <c r="B10" s="187" t="s">
        <v>256</v>
      </c>
      <c r="C10" s="461"/>
      <c r="D10" s="188">
        <v>467575</v>
      </c>
      <c r="E10" s="188">
        <v>312541</v>
      </c>
      <c r="F10" s="188">
        <v>56403</v>
      </c>
      <c r="G10" s="188">
        <v>20653</v>
      </c>
      <c r="H10" s="188">
        <v>857172</v>
      </c>
      <c r="I10" s="188">
        <v>171346</v>
      </c>
      <c r="J10" s="457"/>
      <c r="K10" s="187" t="s">
        <v>256</v>
      </c>
      <c r="L10" s="188">
        <v>2069</v>
      </c>
      <c r="M10" s="188">
        <v>5741</v>
      </c>
      <c r="N10" s="188">
        <v>304</v>
      </c>
      <c r="O10" s="188">
        <v>2</v>
      </c>
      <c r="P10" s="188">
        <v>8116</v>
      </c>
      <c r="Q10" s="188">
        <v>4162</v>
      </c>
      <c r="R10" s="183"/>
      <c r="S10" s="459"/>
      <c r="T10" s="189" t="s">
        <v>257</v>
      </c>
      <c r="U10" s="191"/>
      <c r="V10" s="188">
        <v>541780</v>
      </c>
      <c r="W10" s="188">
        <v>302763</v>
      </c>
      <c r="X10" s="188">
        <v>74109</v>
      </c>
      <c r="Y10" s="188">
        <v>33643</v>
      </c>
      <c r="Z10" s="188">
        <v>952295</v>
      </c>
      <c r="AA10" s="188">
        <v>192182</v>
      </c>
      <c r="AB10" s="188">
        <v>2368</v>
      </c>
      <c r="AC10" s="188">
        <v>29894</v>
      </c>
      <c r="AD10" s="188">
        <v>222</v>
      </c>
      <c r="AE10" s="188">
        <v>2</v>
      </c>
      <c r="AF10" s="188">
        <v>32486</v>
      </c>
      <c r="AG10" s="188">
        <v>19086</v>
      </c>
      <c r="AH10" s="188">
        <v>544148</v>
      </c>
      <c r="AI10" s="188">
        <v>332657</v>
      </c>
      <c r="AJ10" s="188">
        <v>74331</v>
      </c>
      <c r="AK10" s="188">
        <v>33645</v>
      </c>
      <c r="AL10" s="188">
        <v>984781</v>
      </c>
      <c r="AM10" s="188">
        <v>211268</v>
      </c>
    </row>
    <row r="11" spans="1:39" ht="5.25" customHeight="1" x14ac:dyDescent="0.4">
      <c r="A11" s="185"/>
      <c r="B11" s="192"/>
      <c r="C11" s="193"/>
      <c r="D11" s="193"/>
      <c r="E11" s="193"/>
      <c r="F11" s="193"/>
      <c r="G11" s="193"/>
      <c r="H11" s="193"/>
      <c r="I11" s="193"/>
      <c r="J11" s="185"/>
      <c r="K11" s="192"/>
      <c r="L11" s="193"/>
      <c r="M11" s="193"/>
      <c r="N11" s="193"/>
      <c r="O11" s="193"/>
      <c r="P11" s="193"/>
      <c r="Q11" s="193"/>
      <c r="S11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</row>
    <row r="12" spans="1:39" s="182" customFormat="1" ht="19.5" customHeight="1" x14ac:dyDescent="0.4">
      <c r="A12" s="457" t="s">
        <v>258</v>
      </c>
      <c r="B12" s="187" t="s">
        <v>248</v>
      </c>
      <c r="C12" s="188">
        <v>287</v>
      </c>
      <c r="D12" s="188">
        <v>175547</v>
      </c>
      <c r="E12" s="188">
        <v>92736</v>
      </c>
      <c r="F12" s="188">
        <v>26535</v>
      </c>
      <c r="G12" s="188">
        <v>944</v>
      </c>
      <c r="H12" s="188">
        <v>295762</v>
      </c>
      <c r="I12" s="188">
        <v>62498</v>
      </c>
      <c r="J12" s="457" t="s">
        <v>258</v>
      </c>
      <c r="K12" s="187" t="s">
        <v>248</v>
      </c>
      <c r="L12" s="188">
        <v>679</v>
      </c>
      <c r="M12" s="188">
        <v>16634</v>
      </c>
      <c r="N12" s="188">
        <v>99</v>
      </c>
      <c r="O12" s="188">
        <v>4</v>
      </c>
      <c r="P12" s="188">
        <v>17416</v>
      </c>
      <c r="Q12" s="188">
        <v>10892</v>
      </c>
      <c r="R12" s="183"/>
      <c r="S12" s="459" t="s">
        <v>258</v>
      </c>
      <c r="T12" s="189" t="s">
        <v>249</v>
      </c>
      <c r="U12" s="188">
        <v>284</v>
      </c>
      <c r="V12" s="188">
        <v>214018</v>
      </c>
      <c r="W12" s="188">
        <v>96344</v>
      </c>
      <c r="X12" s="188">
        <v>29141</v>
      </c>
      <c r="Y12" s="188">
        <v>1015</v>
      </c>
      <c r="Z12" s="188">
        <v>340518</v>
      </c>
      <c r="AA12" s="188">
        <v>72318</v>
      </c>
      <c r="AB12" s="188">
        <v>1370</v>
      </c>
      <c r="AC12" s="188">
        <v>22973</v>
      </c>
      <c r="AD12" s="188">
        <v>27</v>
      </c>
      <c r="AE12" s="188">
        <v>19</v>
      </c>
      <c r="AF12" s="188">
        <v>24389</v>
      </c>
      <c r="AG12" s="188">
        <v>10863</v>
      </c>
      <c r="AH12" s="188">
        <v>215388</v>
      </c>
      <c r="AI12" s="188">
        <v>119317</v>
      </c>
      <c r="AJ12" s="188">
        <v>29168</v>
      </c>
      <c r="AK12" s="188">
        <v>1034</v>
      </c>
      <c r="AL12" s="188">
        <v>364907</v>
      </c>
      <c r="AM12" s="188">
        <v>83181</v>
      </c>
    </row>
    <row r="13" spans="1:39" s="196" customFormat="1" ht="19.5" customHeight="1" x14ac:dyDescent="0.4">
      <c r="A13" s="457"/>
      <c r="B13" s="187" t="s">
        <v>250</v>
      </c>
      <c r="C13" s="188">
        <v>286</v>
      </c>
      <c r="D13" s="188">
        <v>175592</v>
      </c>
      <c r="E13" s="188">
        <v>93312</v>
      </c>
      <c r="F13" s="188">
        <v>23712</v>
      </c>
      <c r="G13" s="188">
        <v>935</v>
      </c>
      <c r="H13" s="188">
        <v>293551</v>
      </c>
      <c r="I13" s="188">
        <v>63765</v>
      </c>
      <c r="J13" s="457"/>
      <c r="K13" s="187" t="s">
        <v>250</v>
      </c>
      <c r="L13" s="188">
        <v>636</v>
      </c>
      <c r="M13" s="188">
        <v>14441</v>
      </c>
      <c r="N13" s="188">
        <v>79</v>
      </c>
      <c r="O13" s="188">
        <v>2</v>
      </c>
      <c r="P13" s="188">
        <v>15158</v>
      </c>
      <c r="Q13" s="188">
        <v>9776</v>
      </c>
      <c r="R13" s="195"/>
      <c r="S13" s="459"/>
      <c r="T13" s="189" t="s">
        <v>251</v>
      </c>
      <c r="U13" s="188">
        <v>290</v>
      </c>
      <c r="V13" s="188">
        <v>212154</v>
      </c>
      <c r="W13" s="188">
        <v>93154</v>
      </c>
      <c r="X13" s="188">
        <v>31447</v>
      </c>
      <c r="Y13" s="188">
        <v>775</v>
      </c>
      <c r="Z13" s="188">
        <v>337530</v>
      </c>
      <c r="AA13" s="188">
        <v>71512</v>
      </c>
      <c r="AB13" s="188">
        <v>1250</v>
      </c>
      <c r="AC13" s="188">
        <v>21050</v>
      </c>
      <c r="AD13" s="188">
        <v>72</v>
      </c>
      <c r="AE13" s="188">
        <v>78</v>
      </c>
      <c r="AF13" s="188">
        <v>22450</v>
      </c>
      <c r="AG13" s="188">
        <v>10791</v>
      </c>
      <c r="AH13" s="188">
        <v>213404</v>
      </c>
      <c r="AI13" s="188">
        <v>114204</v>
      </c>
      <c r="AJ13" s="188">
        <v>31519</v>
      </c>
      <c r="AK13" s="188">
        <v>853</v>
      </c>
      <c r="AL13" s="188">
        <v>359980</v>
      </c>
      <c r="AM13" s="188">
        <v>82303</v>
      </c>
    </row>
    <row r="14" spans="1:39" s="196" customFormat="1" ht="19.5" customHeight="1" x14ac:dyDescent="0.4">
      <c r="A14" s="457"/>
      <c r="B14" s="187" t="s">
        <v>252</v>
      </c>
      <c r="C14" s="188">
        <v>277</v>
      </c>
      <c r="D14" s="188">
        <v>165817</v>
      </c>
      <c r="E14" s="188">
        <v>94365</v>
      </c>
      <c r="F14" s="188">
        <v>21864</v>
      </c>
      <c r="G14" s="188">
        <v>448</v>
      </c>
      <c r="H14" s="188">
        <v>282494</v>
      </c>
      <c r="I14" s="188">
        <v>59811</v>
      </c>
      <c r="J14" s="457"/>
      <c r="K14" s="187" t="s">
        <v>252</v>
      </c>
      <c r="L14" s="188">
        <v>629</v>
      </c>
      <c r="M14" s="188">
        <v>14478</v>
      </c>
      <c r="N14" s="188">
        <v>61</v>
      </c>
      <c r="O14" s="188">
        <v>0</v>
      </c>
      <c r="P14" s="188">
        <v>15168</v>
      </c>
      <c r="Q14" s="188">
        <v>9728</v>
      </c>
      <c r="R14" s="195"/>
      <c r="S14" s="459"/>
      <c r="T14" s="189" t="s">
        <v>253</v>
      </c>
      <c r="U14" s="188">
        <v>283</v>
      </c>
      <c r="V14" s="188">
        <v>201946</v>
      </c>
      <c r="W14" s="188">
        <v>93066</v>
      </c>
      <c r="X14" s="188">
        <v>28198</v>
      </c>
      <c r="Y14" s="188">
        <v>872</v>
      </c>
      <c r="Z14" s="188">
        <v>324082</v>
      </c>
      <c r="AA14" s="188">
        <v>68118</v>
      </c>
      <c r="AB14" s="188">
        <v>1116</v>
      </c>
      <c r="AC14" s="188">
        <v>20923</v>
      </c>
      <c r="AD14" s="188">
        <v>93</v>
      </c>
      <c r="AE14" s="188">
        <v>84</v>
      </c>
      <c r="AF14" s="188">
        <v>22216</v>
      </c>
      <c r="AG14" s="188">
        <v>10909</v>
      </c>
      <c r="AH14" s="188">
        <v>203062</v>
      </c>
      <c r="AI14" s="188">
        <v>113989</v>
      </c>
      <c r="AJ14" s="188">
        <v>28291</v>
      </c>
      <c r="AK14" s="188">
        <v>956</v>
      </c>
      <c r="AL14" s="188">
        <v>346298</v>
      </c>
      <c r="AM14" s="188">
        <v>79027</v>
      </c>
    </row>
    <row r="15" spans="1:39" s="196" customFormat="1" ht="19.5" customHeight="1" x14ac:dyDescent="0.4">
      <c r="A15" s="457"/>
      <c r="B15" s="187" t="s">
        <v>254</v>
      </c>
      <c r="C15" s="188">
        <v>273</v>
      </c>
      <c r="D15" s="188">
        <v>156558</v>
      </c>
      <c r="E15" s="188">
        <v>86774</v>
      </c>
      <c r="F15" s="188">
        <v>20479</v>
      </c>
      <c r="G15" s="188">
        <v>374</v>
      </c>
      <c r="H15" s="188">
        <v>264185</v>
      </c>
      <c r="I15" s="188">
        <v>55388</v>
      </c>
      <c r="J15" s="457"/>
      <c r="K15" s="187" t="s">
        <v>254</v>
      </c>
      <c r="L15" s="188">
        <v>1611</v>
      </c>
      <c r="M15" s="188">
        <v>8151</v>
      </c>
      <c r="N15" s="188">
        <v>215</v>
      </c>
      <c r="O15" s="188">
        <v>0</v>
      </c>
      <c r="P15" s="188">
        <v>9977</v>
      </c>
      <c r="Q15" s="188">
        <v>5627</v>
      </c>
      <c r="R15" s="195"/>
      <c r="S15" s="459"/>
      <c r="T15" s="189" t="s">
        <v>255</v>
      </c>
      <c r="U15" s="188">
        <v>284</v>
      </c>
      <c r="V15" s="188">
        <v>199790</v>
      </c>
      <c r="W15" s="188">
        <v>89550</v>
      </c>
      <c r="X15" s="188">
        <v>27687</v>
      </c>
      <c r="Y15" s="188">
        <v>575</v>
      </c>
      <c r="Z15" s="188">
        <v>317602</v>
      </c>
      <c r="AA15" s="188">
        <v>67088</v>
      </c>
      <c r="AB15" s="188">
        <v>856</v>
      </c>
      <c r="AC15" s="188">
        <v>17561</v>
      </c>
      <c r="AD15" s="188">
        <v>52</v>
      </c>
      <c r="AE15" s="188">
        <v>8</v>
      </c>
      <c r="AF15" s="188">
        <v>18477</v>
      </c>
      <c r="AG15" s="188">
        <v>10648</v>
      </c>
      <c r="AH15" s="188">
        <v>200646</v>
      </c>
      <c r="AI15" s="188">
        <v>107111</v>
      </c>
      <c r="AJ15" s="188">
        <v>27739</v>
      </c>
      <c r="AK15" s="188">
        <v>583</v>
      </c>
      <c r="AL15" s="188">
        <v>336079</v>
      </c>
      <c r="AM15" s="188">
        <v>77736</v>
      </c>
    </row>
    <row r="16" spans="1:39" s="196" customFormat="1" ht="19.5" customHeight="1" x14ac:dyDescent="0.4">
      <c r="A16" s="457"/>
      <c r="B16" s="187" t="s">
        <v>256</v>
      </c>
      <c r="C16" s="188">
        <v>283</v>
      </c>
      <c r="D16" s="188">
        <v>159320</v>
      </c>
      <c r="E16" s="188">
        <v>94862</v>
      </c>
      <c r="F16" s="188">
        <v>20142</v>
      </c>
      <c r="G16" s="188">
        <v>367</v>
      </c>
      <c r="H16" s="188">
        <v>274691</v>
      </c>
      <c r="I16" s="188">
        <v>59116</v>
      </c>
      <c r="J16" s="457"/>
      <c r="K16" s="187" t="s">
        <v>256</v>
      </c>
      <c r="L16" s="188">
        <v>2069</v>
      </c>
      <c r="M16" s="188">
        <v>5741</v>
      </c>
      <c r="N16" s="188">
        <v>304</v>
      </c>
      <c r="O16" s="188">
        <v>2</v>
      </c>
      <c r="P16" s="188">
        <v>8116</v>
      </c>
      <c r="Q16" s="188">
        <v>4162</v>
      </c>
      <c r="R16" s="195"/>
      <c r="S16" s="459"/>
      <c r="T16" s="189" t="s">
        <v>257</v>
      </c>
      <c r="U16" s="188">
        <v>283</v>
      </c>
      <c r="V16" s="188">
        <v>195078</v>
      </c>
      <c r="W16" s="188">
        <v>90823</v>
      </c>
      <c r="X16" s="188">
        <v>28485</v>
      </c>
      <c r="Y16" s="188">
        <v>668</v>
      </c>
      <c r="Z16" s="188">
        <v>315054</v>
      </c>
      <c r="AA16" s="188">
        <v>67105</v>
      </c>
      <c r="AB16" s="188">
        <v>749</v>
      </c>
      <c r="AC16" s="188">
        <v>15361</v>
      </c>
      <c r="AD16" s="188">
        <v>38</v>
      </c>
      <c r="AE16" s="188">
        <v>2</v>
      </c>
      <c r="AF16" s="188">
        <v>16150</v>
      </c>
      <c r="AG16" s="188">
        <v>8891</v>
      </c>
      <c r="AH16" s="188">
        <v>195827</v>
      </c>
      <c r="AI16" s="188">
        <v>106184</v>
      </c>
      <c r="AJ16" s="188">
        <v>28523</v>
      </c>
      <c r="AK16" s="188">
        <v>670</v>
      </c>
      <c r="AL16" s="188">
        <v>331204</v>
      </c>
      <c r="AM16" s="188">
        <v>75996</v>
      </c>
    </row>
    <row r="17" spans="1:39" ht="5.25" customHeight="1" x14ac:dyDescent="0.4">
      <c r="A17" s="185"/>
      <c r="B17" s="192"/>
      <c r="C17" s="193"/>
      <c r="D17" s="193"/>
      <c r="E17" s="193"/>
      <c r="F17" s="193"/>
      <c r="G17" s="193"/>
      <c r="H17" s="193"/>
      <c r="I17" s="193"/>
      <c r="J17" s="185"/>
      <c r="K17" s="192"/>
      <c r="L17" s="193"/>
      <c r="M17" s="193"/>
      <c r="N17" s="193"/>
      <c r="O17" s="193"/>
      <c r="P17" s="193"/>
      <c r="Q17" s="193"/>
      <c r="S17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</row>
    <row r="18" spans="1:39" s="182" customFormat="1" ht="19.5" customHeight="1" x14ac:dyDescent="0.4">
      <c r="A18" s="457" t="s">
        <v>259</v>
      </c>
      <c r="B18" s="187" t="s">
        <v>248</v>
      </c>
      <c r="C18" s="188">
        <v>233</v>
      </c>
      <c r="D18" s="188">
        <v>28696</v>
      </c>
      <c r="E18" s="188">
        <v>17696</v>
      </c>
      <c r="F18" s="188">
        <v>4376</v>
      </c>
      <c r="G18" s="188">
        <v>1394</v>
      </c>
      <c r="H18" s="188">
        <v>52162</v>
      </c>
      <c r="I18" s="188">
        <v>9555</v>
      </c>
      <c r="J18" s="457" t="s">
        <v>259</v>
      </c>
      <c r="K18" s="187" t="s">
        <v>248</v>
      </c>
      <c r="L18" s="188">
        <v>1343</v>
      </c>
      <c r="M18" s="188">
        <v>10082</v>
      </c>
      <c r="N18" s="188">
        <v>236</v>
      </c>
      <c r="O18" s="188">
        <v>0</v>
      </c>
      <c r="P18" s="188">
        <v>11661</v>
      </c>
      <c r="Q18" s="188">
        <v>6721</v>
      </c>
      <c r="R18" s="183"/>
      <c r="S18" s="459" t="s">
        <v>259</v>
      </c>
      <c r="T18" s="189" t="s">
        <v>249</v>
      </c>
      <c r="U18" s="188">
        <v>236</v>
      </c>
      <c r="V18" s="188">
        <v>40751</v>
      </c>
      <c r="W18" s="188">
        <v>21740</v>
      </c>
      <c r="X18" s="188">
        <v>6595</v>
      </c>
      <c r="Y18" s="188">
        <v>3421</v>
      </c>
      <c r="Z18" s="188">
        <v>72507</v>
      </c>
      <c r="AA18" s="188">
        <v>12663</v>
      </c>
      <c r="AB18" s="188">
        <v>1647</v>
      </c>
      <c r="AC18" s="188">
        <v>20123</v>
      </c>
      <c r="AD18" s="188">
        <v>207</v>
      </c>
      <c r="AE18" s="188">
        <v>0</v>
      </c>
      <c r="AF18" s="188">
        <v>21977</v>
      </c>
      <c r="AG18" s="188">
        <v>10979</v>
      </c>
      <c r="AH18" s="188">
        <v>42398</v>
      </c>
      <c r="AI18" s="188">
        <v>41863</v>
      </c>
      <c r="AJ18" s="188">
        <v>6802</v>
      </c>
      <c r="AK18" s="188">
        <v>3421</v>
      </c>
      <c r="AL18" s="188">
        <v>94484</v>
      </c>
      <c r="AM18" s="188">
        <v>23642</v>
      </c>
    </row>
    <row r="19" spans="1:39" s="182" customFormat="1" ht="19.5" customHeight="1" x14ac:dyDescent="0.4">
      <c r="A19" s="457"/>
      <c r="B19" s="187" t="s">
        <v>250</v>
      </c>
      <c r="C19" s="188">
        <v>235</v>
      </c>
      <c r="D19" s="188">
        <v>29604</v>
      </c>
      <c r="E19" s="188">
        <v>19253</v>
      </c>
      <c r="F19" s="188">
        <v>4368</v>
      </c>
      <c r="G19" s="188">
        <v>1657</v>
      </c>
      <c r="H19" s="188">
        <v>54882</v>
      </c>
      <c r="I19" s="188">
        <v>9804</v>
      </c>
      <c r="J19" s="457"/>
      <c r="K19" s="187" t="s">
        <v>250</v>
      </c>
      <c r="L19" s="188">
        <v>1311</v>
      </c>
      <c r="M19" s="188">
        <v>9040</v>
      </c>
      <c r="N19" s="188">
        <v>230</v>
      </c>
      <c r="O19" s="188">
        <v>0</v>
      </c>
      <c r="P19" s="188">
        <v>10581</v>
      </c>
      <c r="Q19" s="188">
        <v>6219</v>
      </c>
      <c r="R19" s="183"/>
      <c r="S19" s="459"/>
      <c r="T19" s="189" t="s">
        <v>251</v>
      </c>
      <c r="U19" s="188">
        <v>237</v>
      </c>
      <c r="V19" s="188">
        <v>37692</v>
      </c>
      <c r="W19" s="188">
        <v>20541</v>
      </c>
      <c r="X19" s="188">
        <v>6296</v>
      </c>
      <c r="Y19" s="188">
        <v>3000</v>
      </c>
      <c r="Z19" s="188">
        <v>67529</v>
      </c>
      <c r="AA19" s="188">
        <v>12109</v>
      </c>
      <c r="AB19" s="188">
        <v>1871</v>
      </c>
      <c r="AC19" s="188">
        <v>20670</v>
      </c>
      <c r="AD19" s="188">
        <v>278</v>
      </c>
      <c r="AE19" s="188" t="s">
        <v>21</v>
      </c>
      <c r="AF19" s="188">
        <v>22819</v>
      </c>
      <c r="AG19" s="188">
        <v>11185</v>
      </c>
      <c r="AH19" s="188">
        <v>39563</v>
      </c>
      <c r="AI19" s="188">
        <v>41211</v>
      </c>
      <c r="AJ19" s="188">
        <v>6574</v>
      </c>
      <c r="AK19" s="188">
        <v>3000</v>
      </c>
      <c r="AL19" s="188">
        <v>90348</v>
      </c>
      <c r="AM19" s="188">
        <v>23294</v>
      </c>
    </row>
    <row r="20" spans="1:39" s="182" customFormat="1" ht="19.5" customHeight="1" x14ac:dyDescent="0.4">
      <c r="A20" s="457"/>
      <c r="B20" s="187" t="s">
        <v>252</v>
      </c>
      <c r="C20" s="188">
        <v>234</v>
      </c>
      <c r="D20" s="188">
        <v>29481</v>
      </c>
      <c r="E20" s="188">
        <v>19338</v>
      </c>
      <c r="F20" s="188">
        <v>4125</v>
      </c>
      <c r="G20" s="188">
        <v>1379</v>
      </c>
      <c r="H20" s="188">
        <v>54323</v>
      </c>
      <c r="I20" s="188">
        <v>9784</v>
      </c>
      <c r="J20" s="457"/>
      <c r="K20" s="187" t="s">
        <v>252</v>
      </c>
      <c r="L20" s="188">
        <v>1220</v>
      </c>
      <c r="M20" s="188">
        <v>8294</v>
      </c>
      <c r="N20" s="188">
        <v>223</v>
      </c>
      <c r="O20" s="188">
        <v>0</v>
      </c>
      <c r="P20" s="188">
        <v>9737</v>
      </c>
      <c r="Q20" s="188">
        <v>5752</v>
      </c>
      <c r="R20" s="183"/>
      <c r="S20" s="459"/>
      <c r="T20" s="189" t="s">
        <v>253</v>
      </c>
      <c r="U20" s="188">
        <v>233</v>
      </c>
      <c r="V20" s="188">
        <v>34858</v>
      </c>
      <c r="W20" s="188">
        <v>18231</v>
      </c>
      <c r="X20" s="188">
        <v>5298</v>
      </c>
      <c r="Y20" s="188">
        <v>2388</v>
      </c>
      <c r="Z20" s="188">
        <v>60775</v>
      </c>
      <c r="AA20" s="188">
        <v>11486</v>
      </c>
      <c r="AB20" s="188">
        <v>1853</v>
      </c>
      <c r="AC20" s="188">
        <v>17474</v>
      </c>
      <c r="AD20" s="188">
        <v>262</v>
      </c>
      <c r="AE20" s="188">
        <v>15</v>
      </c>
      <c r="AF20" s="188">
        <v>19604</v>
      </c>
      <c r="AG20" s="188">
        <v>10034</v>
      </c>
      <c r="AH20" s="188">
        <v>36711</v>
      </c>
      <c r="AI20" s="188">
        <v>35705</v>
      </c>
      <c r="AJ20" s="188">
        <v>5560</v>
      </c>
      <c r="AK20" s="188">
        <v>2403</v>
      </c>
      <c r="AL20" s="188">
        <v>80379</v>
      </c>
      <c r="AM20" s="188">
        <v>21520</v>
      </c>
    </row>
    <row r="21" spans="1:39" s="182" customFormat="1" ht="19.5" customHeight="1" x14ac:dyDescent="0.4">
      <c r="A21" s="457"/>
      <c r="B21" s="187" t="s">
        <v>254</v>
      </c>
      <c r="C21" s="188">
        <v>230</v>
      </c>
      <c r="D21" s="188">
        <v>27522</v>
      </c>
      <c r="E21" s="188">
        <v>18315</v>
      </c>
      <c r="F21" s="188">
        <v>4221</v>
      </c>
      <c r="G21" s="188">
        <v>1265</v>
      </c>
      <c r="H21" s="188">
        <v>51323</v>
      </c>
      <c r="I21" s="188">
        <v>9043</v>
      </c>
      <c r="J21" s="457"/>
      <c r="K21" s="187" t="s">
        <v>254</v>
      </c>
      <c r="L21" s="188" t="s">
        <v>21</v>
      </c>
      <c r="M21" s="188" t="s">
        <v>21</v>
      </c>
      <c r="N21" s="188" t="s">
        <v>21</v>
      </c>
      <c r="O21" s="188" t="s">
        <v>21</v>
      </c>
      <c r="P21" s="188" t="s">
        <v>21</v>
      </c>
      <c r="Q21" s="188" t="s">
        <v>21</v>
      </c>
      <c r="R21" s="183"/>
      <c r="S21" s="459"/>
      <c r="T21" s="189" t="s">
        <v>255</v>
      </c>
      <c r="U21" s="188">
        <v>237</v>
      </c>
      <c r="V21" s="188">
        <v>33289</v>
      </c>
      <c r="W21" s="188">
        <v>17789</v>
      </c>
      <c r="X21" s="188">
        <v>4942</v>
      </c>
      <c r="Y21" s="188">
        <v>1861</v>
      </c>
      <c r="Z21" s="188">
        <v>57881</v>
      </c>
      <c r="AA21" s="188">
        <v>10375</v>
      </c>
      <c r="AB21" s="188">
        <v>1361</v>
      </c>
      <c r="AC21" s="188">
        <v>12714</v>
      </c>
      <c r="AD21" s="188">
        <v>184</v>
      </c>
      <c r="AE21" s="188" t="s">
        <v>21</v>
      </c>
      <c r="AF21" s="188">
        <v>14259</v>
      </c>
      <c r="AG21" s="188">
        <v>8427</v>
      </c>
      <c r="AH21" s="188">
        <v>34650</v>
      </c>
      <c r="AI21" s="188">
        <v>30503</v>
      </c>
      <c r="AJ21" s="188">
        <v>5126</v>
      </c>
      <c r="AK21" s="188">
        <v>1861</v>
      </c>
      <c r="AL21" s="188">
        <v>72140</v>
      </c>
      <c r="AM21" s="188">
        <v>18802</v>
      </c>
    </row>
    <row r="22" spans="1:39" s="182" customFormat="1" ht="19.5" customHeight="1" x14ac:dyDescent="0.4">
      <c r="A22" s="457"/>
      <c r="B22" s="187" t="s">
        <v>256</v>
      </c>
      <c r="C22" s="188">
        <v>230</v>
      </c>
      <c r="D22" s="188">
        <v>26311</v>
      </c>
      <c r="E22" s="188">
        <v>18658</v>
      </c>
      <c r="F22" s="188">
        <v>3789</v>
      </c>
      <c r="G22" s="188">
        <v>989</v>
      </c>
      <c r="H22" s="188">
        <v>49747</v>
      </c>
      <c r="I22" s="188">
        <v>8861</v>
      </c>
      <c r="J22" s="457"/>
      <c r="K22" s="187" t="s">
        <v>256</v>
      </c>
      <c r="L22" s="188" t="s">
        <v>21</v>
      </c>
      <c r="M22" s="188" t="s">
        <v>21</v>
      </c>
      <c r="N22" s="188" t="s">
        <v>21</v>
      </c>
      <c r="O22" s="188" t="s">
        <v>21</v>
      </c>
      <c r="P22" s="188" t="s">
        <v>21</v>
      </c>
      <c r="Q22" s="188" t="s">
        <v>21</v>
      </c>
      <c r="R22" s="183"/>
      <c r="S22" s="459"/>
      <c r="T22" s="189" t="s">
        <v>257</v>
      </c>
      <c r="U22" s="188">
        <v>237</v>
      </c>
      <c r="V22" s="188">
        <v>33604</v>
      </c>
      <c r="W22" s="188">
        <v>19797</v>
      </c>
      <c r="X22" s="188">
        <v>5003</v>
      </c>
      <c r="Y22" s="188">
        <v>1610</v>
      </c>
      <c r="Z22" s="188">
        <v>60014</v>
      </c>
      <c r="AA22" s="188">
        <v>10378</v>
      </c>
      <c r="AB22" s="188">
        <v>1619</v>
      </c>
      <c r="AC22" s="188">
        <v>14533</v>
      </c>
      <c r="AD22" s="188">
        <v>184</v>
      </c>
      <c r="AE22" s="188" t="s">
        <v>21</v>
      </c>
      <c r="AF22" s="188">
        <v>16336</v>
      </c>
      <c r="AG22" s="188">
        <v>10195</v>
      </c>
      <c r="AH22" s="188">
        <v>35223</v>
      </c>
      <c r="AI22" s="188">
        <v>34330</v>
      </c>
      <c r="AJ22" s="188">
        <v>5187</v>
      </c>
      <c r="AK22" s="188">
        <v>1610</v>
      </c>
      <c r="AL22" s="188">
        <v>76350</v>
      </c>
      <c r="AM22" s="188">
        <v>20573</v>
      </c>
    </row>
    <row r="23" spans="1:39" ht="5.25" customHeight="1" x14ac:dyDescent="0.4">
      <c r="A23" s="185"/>
      <c r="B23" s="192"/>
      <c r="C23" s="193"/>
      <c r="D23" s="193"/>
      <c r="E23" s="193"/>
      <c r="F23" s="193"/>
      <c r="G23" s="193"/>
      <c r="H23" s="193"/>
      <c r="I23" s="193"/>
      <c r="J23" s="185"/>
      <c r="K23" s="192"/>
      <c r="L23" s="193"/>
      <c r="M23" s="193"/>
      <c r="N23" s="193"/>
      <c r="O23" s="193"/>
      <c r="P23" s="193"/>
      <c r="Q23" s="193"/>
      <c r="S23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</row>
    <row r="24" spans="1:39" s="182" customFormat="1" ht="19.5" customHeight="1" x14ac:dyDescent="0.4">
      <c r="A24" s="457" t="s">
        <v>260</v>
      </c>
      <c r="B24" s="187" t="s">
        <v>248</v>
      </c>
      <c r="C24" s="188">
        <v>235</v>
      </c>
      <c r="D24" s="188">
        <v>33276</v>
      </c>
      <c r="E24" s="188">
        <v>28365</v>
      </c>
      <c r="F24" s="188">
        <v>4735</v>
      </c>
      <c r="G24" s="188">
        <v>165</v>
      </c>
      <c r="H24" s="188">
        <v>66541</v>
      </c>
      <c r="I24" s="188">
        <v>15659</v>
      </c>
      <c r="J24" s="197" t="s">
        <v>261</v>
      </c>
      <c r="K24" s="198"/>
      <c r="L24" s="197"/>
      <c r="M24" s="199"/>
      <c r="N24" s="199"/>
      <c r="O24" s="199"/>
      <c r="P24" s="199"/>
      <c r="Q24" s="199"/>
      <c r="R24" s="183"/>
      <c r="S24" s="459" t="s">
        <v>260</v>
      </c>
      <c r="T24" s="189" t="s">
        <v>249</v>
      </c>
      <c r="U24" s="188">
        <v>236</v>
      </c>
      <c r="V24" s="188">
        <v>44829</v>
      </c>
      <c r="W24" s="188">
        <v>31590</v>
      </c>
      <c r="X24" s="188">
        <v>6107</v>
      </c>
      <c r="Y24" s="188">
        <v>2526</v>
      </c>
      <c r="Z24" s="188">
        <v>85052</v>
      </c>
      <c r="AA24" s="188">
        <v>18927</v>
      </c>
      <c r="AB24" s="188" t="s">
        <v>21</v>
      </c>
      <c r="AC24" s="188" t="s">
        <v>21</v>
      </c>
      <c r="AD24" s="188" t="s">
        <v>21</v>
      </c>
      <c r="AE24" s="188" t="s">
        <v>21</v>
      </c>
      <c r="AF24" s="188" t="s">
        <v>21</v>
      </c>
      <c r="AG24" s="188" t="s">
        <v>21</v>
      </c>
      <c r="AH24" s="188">
        <v>44829</v>
      </c>
      <c r="AI24" s="188">
        <v>31590</v>
      </c>
      <c r="AJ24" s="188">
        <v>6107</v>
      </c>
      <c r="AK24" s="188">
        <v>2526</v>
      </c>
      <c r="AL24" s="188">
        <v>85052</v>
      </c>
      <c r="AM24" s="188">
        <v>18927</v>
      </c>
    </row>
    <row r="25" spans="1:39" s="182" customFormat="1" ht="19.5" customHeight="1" x14ac:dyDescent="0.4">
      <c r="A25" s="457"/>
      <c r="B25" s="187" t="s">
        <v>250</v>
      </c>
      <c r="C25" s="188">
        <v>234</v>
      </c>
      <c r="D25" s="188">
        <v>31812</v>
      </c>
      <c r="E25" s="188">
        <v>26948</v>
      </c>
      <c r="F25" s="188">
        <v>4197</v>
      </c>
      <c r="G25" s="188">
        <v>133</v>
      </c>
      <c r="H25" s="188">
        <v>63090</v>
      </c>
      <c r="I25" s="188">
        <v>14412</v>
      </c>
      <c r="J25" s="200"/>
      <c r="K25" s="198"/>
      <c r="L25" s="199"/>
      <c r="M25" s="199"/>
      <c r="N25" s="199"/>
      <c r="O25" s="199"/>
      <c r="P25" s="199"/>
      <c r="Q25" s="199"/>
      <c r="R25" s="183"/>
      <c r="S25" s="459"/>
      <c r="T25" s="189" t="s">
        <v>251</v>
      </c>
      <c r="U25" s="188">
        <v>235</v>
      </c>
      <c r="V25" s="188">
        <v>43107</v>
      </c>
      <c r="W25" s="188">
        <v>30262</v>
      </c>
      <c r="X25" s="188">
        <v>6073</v>
      </c>
      <c r="Y25" s="188">
        <v>2047</v>
      </c>
      <c r="Z25" s="188">
        <v>81489</v>
      </c>
      <c r="AA25" s="188">
        <v>18891</v>
      </c>
      <c r="AB25" s="188" t="s">
        <v>21</v>
      </c>
      <c r="AC25" s="188" t="s">
        <v>21</v>
      </c>
      <c r="AD25" s="188" t="s">
        <v>21</v>
      </c>
      <c r="AE25" s="188" t="s">
        <v>21</v>
      </c>
      <c r="AF25" s="188" t="s">
        <v>21</v>
      </c>
      <c r="AG25" s="188" t="s">
        <v>21</v>
      </c>
      <c r="AH25" s="188">
        <v>43107</v>
      </c>
      <c r="AI25" s="188">
        <v>30262</v>
      </c>
      <c r="AJ25" s="188">
        <v>6073</v>
      </c>
      <c r="AK25" s="188">
        <v>2047</v>
      </c>
      <c r="AL25" s="188">
        <v>81489</v>
      </c>
      <c r="AM25" s="188">
        <v>18891</v>
      </c>
    </row>
    <row r="26" spans="1:39" s="182" customFormat="1" ht="19.5" customHeight="1" x14ac:dyDescent="0.4">
      <c r="A26" s="457"/>
      <c r="B26" s="187" t="s">
        <v>252</v>
      </c>
      <c r="C26" s="188">
        <v>233</v>
      </c>
      <c r="D26" s="188">
        <v>32219</v>
      </c>
      <c r="E26" s="188">
        <v>29866</v>
      </c>
      <c r="F26" s="188">
        <v>4504</v>
      </c>
      <c r="G26" s="188">
        <v>98</v>
      </c>
      <c r="H26" s="188">
        <v>66687</v>
      </c>
      <c r="I26" s="188">
        <v>14903</v>
      </c>
      <c r="J26" s="200"/>
      <c r="K26" s="198"/>
      <c r="L26" s="199"/>
      <c r="M26" s="199"/>
      <c r="N26" s="199"/>
      <c r="O26" s="199"/>
      <c r="P26" s="199"/>
      <c r="Q26" s="199"/>
      <c r="R26" s="183"/>
      <c r="S26" s="459"/>
      <c r="T26" s="189" t="s">
        <v>253</v>
      </c>
      <c r="U26" s="188">
        <v>237</v>
      </c>
      <c r="V26" s="188">
        <v>42084</v>
      </c>
      <c r="W26" s="188">
        <v>29252</v>
      </c>
      <c r="X26" s="188">
        <v>6786</v>
      </c>
      <c r="Y26" s="188">
        <v>1162</v>
      </c>
      <c r="Z26" s="188">
        <v>79284</v>
      </c>
      <c r="AA26" s="188">
        <v>19096</v>
      </c>
      <c r="AB26" s="188" t="s">
        <v>21</v>
      </c>
      <c r="AC26" s="188" t="s">
        <v>21</v>
      </c>
      <c r="AD26" s="188" t="s">
        <v>21</v>
      </c>
      <c r="AE26" s="188" t="s">
        <v>21</v>
      </c>
      <c r="AF26" s="188" t="s">
        <v>21</v>
      </c>
      <c r="AG26" s="188" t="s">
        <v>21</v>
      </c>
      <c r="AH26" s="188">
        <v>42084</v>
      </c>
      <c r="AI26" s="188">
        <v>29252</v>
      </c>
      <c r="AJ26" s="188">
        <v>6786</v>
      </c>
      <c r="AK26" s="188">
        <v>1162</v>
      </c>
      <c r="AL26" s="188">
        <v>79284</v>
      </c>
      <c r="AM26" s="188">
        <v>19096</v>
      </c>
    </row>
    <row r="27" spans="1:39" s="182" customFormat="1" ht="19.5" customHeight="1" x14ac:dyDescent="0.4">
      <c r="A27" s="457"/>
      <c r="B27" s="187" t="s">
        <v>254</v>
      </c>
      <c r="C27" s="188">
        <v>230</v>
      </c>
      <c r="D27" s="188">
        <v>30697</v>
      </c>
      <c r="E27" s="188">
        <v>27744</v>
      </c>
      <c r="F27" s="188">
        <v>4415</v>
      </c>
      <c r="G27" s="188">
        <v>393</v>
      </c>
      <c r="H27" s="188">
        <v>63249</v>
      </c>
      <c r="I27" s="188">
        <v>13321</v>
      </c>
      <c r="J27" s="200"/>
      <c r="K27" s="198"/>
      <c r="L27" s="199"/>
      <c r="M27" s="199"/>
      <c r="N27" s="199"/>
      <c r="O27" s="199"/>
      <c r="P27" s="199"/>
      <c r="Q27" s="199"/>
      <c r="R27" s="183"/>
      <c r="S27" s="459"/>
      <c r="T27" s="189" t="s">
        <v>255</v>
      </c>
      <c r="U27" s="188">
        <v>200</v>
      </c>
      <c r="V27" s="188">
        <v>33254</v>
      </c>
      <c r="W27" s="188">
        <v>22414</v>
      </c>
      <c r="X27" s="188">
        <v>4666</v>
      </c>
      <c r="Y27" s="188">
        <v>358</v>
      </c>
      <c r="Z27" s="188">
        <v>60692</v>
      </c>
      <c r="AA27" s="188">
        <v>14281</v>
      </c>
      <c r="AB27" s="188" t="s">
        <v>21</v>
      </c>
      <c r="AC27" s="188" t="s">
        <v>21</v>
      </c>
      <c r="AD27" s="188" t="s">
        <v>21</v>
      </c>
      <c r="AE27" s="188" t="s">
        <v>21</v>
      </c>
      <c r="AF27" s="188" t="s">
        <v>21</v>
      </c>
      <c r="AG27" s="188" t="s">
        <v>21</v>
      </c>
      <c r="AH27" s="188">
        <v>33254</v>
      </c>
      <c r="AI27" s="188">
        <v>22414</v>
      </c>
      <c r="AJ27" s="188">
        <v>4666</v>
      </c>
      <c r="AK27" s="188">
        <v>358</v>
      </c>
      <c r="AL27" s="188">
        <v>60692</v>
      </c>
      <c r="AM27" s="188">
        <v>14281</v>
      </c>
    </row>
    <row r="28" spans="1:39" s="182" customFormat="1" ht="19.5" customHeight="1" x14ac:dyDescent="0.4">
      <c r="A28" s="457"/>
      <c r="B28" s="187" t="s">
        <v>256</v>
      </c>
      <c r="C28" s="188">
        <v>235</v>
      </c>
      <c r="D28" s="188">
        <v>31499</v>
      </c>
      <c r="E28" s="188">
        <v>29729</v>
      </c>
      <c r="F28" s="188">
        <v>3969</v>
      </c>
      <c r="G28" s="188">
        <v>267</v>
      </c>
      <c r="H28" s="188">
        <v>65464</v>
      </c>
      <c r="I28" s="188">
        <v>13831</v>
      </c>
      <c r="J28" s="200"/>
      <c r="K28" s="198"/>
      <c r="L28" s="199"/>
      <c r="M28" s="199"/>
      <c r="N28" s="199"/>
      <c r="O28" s="199"/>
      <c r="P28" s="199"/>
      <c r="Q28" s="199"/>
      <c r="R28" s="183"/>
      <c r="S28" s="459"/>
      <c r="T28" s="189" t="s">
        <v>257</v>
      </c>
      <c r="U28" s="188">
        <v>237</v>
      </c>
      <c r="V28" s="188">
        <v>38687</v>
      </c>
      <c r="W28" s="188">
        <v>27970</v>
      </c>
      <c r="X28" s="188">
        <v>5106</v>
      </c>
      <c r="Y28" s="188">
        <v>117</v>
      </c>
      <c r="Z28" s="188">
        <v>71880</v>
      </c>
      <c r="AA28" s="188">
        <v>17203</v>
      </c>
      <c r="AB28" s="188" t="s">
        <v>21</v>
      </c>
      <c r="AC28" s="188" t="s">
        <v>21</v>
      </c>
      <c r="AD28" s="188" t="s">
        <v>21</v>
      </c>
      <c r="AE28" s="188" t="s">
        <v>21</v>
      </c>
      <c r="AF28" s="188" t="s">
        <v>21</v>
      </c>
      <c r="AG28" s="188" t="s">
        <v>21</v>
      </c>
      <c r="AH28" s="188">
        <v>38687</v>
      </c>
      <c r="AI28" s="188">
        <v>27970</v>
      </c>
      <c r="AJ28" s="188">
        <v>5106</v>
      </c>
      <c r="AK28" s="188">
        <v>117</v>
      </c>
      <c r="AL28" s="188">
        <v>71880</v>
      </c>
      <c r="AM28" s="188">
        <v>17203</v>
      </c>
    </row>
    <row r="29" spans="1:39" ht="5.25" customHeight="1" x14ac:dyDescent="0.4">
      <c r="A29" s="185"/>
      <c r="B29" s="192"/>
      <c r="C29" s="193"/>
      <c r="D29" s="193"/>
      <c r="E29" s="193"/>
      <c r="F29" s="193"/>
      <c r="G29" s="193"/>
      <c r="H29" s="193"/>
      <c r="I29" s="193"/>
      <c r="J29" s="201"/>
      <c r="K29" s="201"/>
      <c r="L29" s="202"/>
      <c r="M29" s="202"/>
      <c r="N29" s="202"/>
      <c r="O29" s="202"/>
      <c r="P29" s="202"/>
      <c r="Q29" s="202"/>
      <c r="S29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</row>
    <row r="30" spans="1:39" s="182" customFormat="1" ht="19.5" customHeight="1" x14ac:dyDescent="0.4">
      <c r="A30" s="457" t="s">
        <v>262</v>
      </c>
      <c r="B30" s="187" t="s">
        <v>248</v>
      </c>
      <c r="C30" s="188">
        <v>233</v>
      </c>
      <c r="D30" s="188">
        <v>4337</v>
      </c>
      <c r="E30" s="188">
        <v>5465</v>
      </c>
      <c r="F30" s="188">
        <v>384</v>
      </c>
      <c r="G30" s="188">
        <v>29</v>
      </c>
      <c r="H30" s="188">
        <v>10215</v>
      </c>
      <c r="I30" s="188">
        <v>2981</v>
      </c>
      <c r="J30" s="458"/>
      <c r="K30" s="198"/>
      <c r="L30" s="61"/>
      <c r="M30" s="199"/>
      <c r="N30" s="199"/>
      <c r="O30" s="199"/>
      <c r="P30" s="199"/>
      <c r="Q30" s="199"/>
      <c r="R30" s="183"/>
      <c r="S30" s="459" t="s">
        <v>262</v>
      </c>
      <c r="T30" s="189" t="s">
        <v>249</v>
      </c>
      <c r="U30" s="188">
        <v>153</v>
      </c>
      <c r="V30" s="188">
        <v>4714</v>
      </c>
      <c r="W30" s="188">
        <v>4579</v>
      </c>
      <c r="X30" s="188">
        <v>240</v>
      </c>
      <c r="Y30" s="188">
        <v>159</v>
      </c>
      <c r="Z30" s="188">
        <v>9692</v>
      </c>
      <c r="AA30" s="188">
        <v>2503</v>
      </c>
      <c r="AB30" s="188" t="s">
        <v>21</v>
      </c>
      <c r="AC30" s="188" t="s">
        <v>21</v>
      </c>
      <c r="AD30" s="188" t="s">
        <v>21</v>
      </c>
      <c r="AE30" s="188" t="s">
        <v>21</v>
      </c>
      <c r="AF30" s="188" t="s">
        <v>21</v>
      </c>
      <c r="AG30" s="188" t="s">
        <v>21</v>
      </c>
      <c r="AH30" s="188">
        <v>4714</v>
      </c>
      <c r="AI30" s="188">
        <v>4579</v>
      </c>
      <c r="AJ30" s="188">
        <v>240</v>
      </c>
      <c r="AK30" s="188">
        <v>159</v>
      </c>
      <c r="AL30" s="188">
        <v>9692</v>
      </c>
      <c r="AM30" s="188">
        <v>2503</v>
      </c>
    </row>
    <row r="31" spans="1:39" s="182" customFormat="1" ht="19.5" customHeight="1" x14ac:dyDescent="0.4">
      <c r="A31" s="457"/>
      <c r="B31" s="187" t="s">
        <v>250</v>
      </c>
      <c r="C31" s="188">
        <v>234</v>
      </c>
      <c r="D31" s="188">
        <v>3736</v>
      </c>
      <c r="E31" s="188">
        <v>4628</v>
      </c>
      <c r="F31" s="188">
        <v>374</v>
      </c>
      <c r="G31" s="188">
        <v>6</v>
      </c>
      <c r="H31" s="188">
        <v>8744</v>
      </c>
      <c r="I31" s="188">
        <v>2523</v>
      </c>
      <c r="J31" s="458"/>
      <c r="K31" s="198"/>
      <c r="L31" s="199"/>
      <c r="M31" s="199"/>
      <c r="N31" s="199"/>
      <c r="O31" s="199"/>
      <c r="P31" s="199"/>
      <c r="Q31" s="199"/>
      <c r="R31" s="183"/>
      <c r="S31" s="459"/>
      <c r="T31" s="189" t="s">
        <v>251</v>
      </c>
      <c r="U31" s="188">
        <v>233</v>
      </c>
      <c r="V31" s="188">
        <v>6517</v>
      </c>
      <c r="W31" s="188">
        <v>6865</v>
      </c>
      <c r="X31" s="188">
        <v>490</v>
      </c>
      <c r="Y31" s="188">
        <v>248</v>
      </c>
      <c r="Z31" s="188">
        <v>14120</v>
      </c>
      <c r="AA31" s="188">
        <v>3777</v>
      </c>
      <c r="AB31" s="80" t="s">
        <v>21</v>
      </c>
      <c r="AC31" s="188" t="s">
        <v>21</v>
      </c>
      <c r="AD31" s="188" t="s">
        <v>21</v>
      </c>
      <c r="AE31" s="188" t="s">
        <v>21</v>
      </c>
      <c r="AF31" s="188" t="s">
        <v>21</v>
      </c>
      <c r="AG31" s="188" t="s">
        <v>21</v>
      </c>
      <c r="AH31" s="188">
        <v>6517</v>
      </c>
      <c r="AI31" s="188">
        <v>6865</v>
      </c>
      <c r="AJ31" s="188">
        <v>490</v>
      </c>
      <c r="AK31" s="188">
        <v>248</v>
      </c>
      <c r="AL31" s="188">
        <v>14120</v>
      </c>
      <c r="AM31" s="188">
        <v>3777</v>
      </c>
    </row>
    <row r="32" spans="1:39" s="182" customFormat="1" ht="19.5" customHeight="1" x14ac:dyDescent="0.4">
      <c r="A32" s="457"/>
      <c r="B32" s="187" t="s">
        <v>252</v>
      </c>
      <c r="C32" s="188">
        <v>232</v>
      </c>
      <c r="D32" s="188">
        <v>3803</v>
      </c>
      <c r="E32" s="188">
        <v>5407</v>
      </c>
      <c r="F32" s="188">
        <v>366</v>
      </c>
      <c r="G32" s="188">
        <v>9</v>
      </c>
      <c r="H32" s="188">
        <v>9585</v>
      </c>
      <c r="I32" s="188">
        <v>2644</v>
      </c>
      <c r="J32" s="458"/>
      <c r="K32" s="198"/>
      <c r="L32" s="199"/>
      <c r="M32" s="199"/>
      <c r="N32" s="199"/>
      <c r="O32" s="199"/>
      <c r="P32" s="199"/>
      <c r="Q32" s="199"/>
      <c r="R32" s="183"/>
      <c r="S32" s="459"/>
      <c r="T32" s="189" t="s">
        <v>253</v>
      </c>
      <c r="U32" s="188">
        <v>231</v>
      </c>
      <c r="V32" s="188">
        <v>5504</v>
      </c>
      <c r="W32" s="188">
        <v>6767</v>
      </c>
      <c r="X32" s="188">
        <v>469</v>
      </c>
      <c r="Y32" s="188">
        <v>97</v>
      </c>
      <c r="Z32" s="188">
        <v>12837</v>
      </c>
      <c r="AA32" s="188">
        <v>3294</v>
      </c>
      <c r="AB32" s="80" t="s">
        <v>21</v>
      </c>
      <c r="AC32" s="188" t="s">
        <v>21</v>
      </c>
      <c r="AD32" s="188" t="s">
        <v>21</v>
      </c>
      <c r="AE32" s="188" t="s">
        <v>21</v>
      </c>
      <c r="AF32" s="188" t="s">
        <v>21</v>
      </c>
      <c r="AG32" s="188" t="s">
        <v>21</v>
      </c>
      <c r="AH32" s="188">
        <v>5504</v>
      </c>
      <c r="AI32" s="188">
        <v>6767</v>
      </c>
      <c r="AJ32" s="188">
        <v>469</v>
      </c>
      <c r="AK32" s="188">
        <v>97</v>
      </c>
      <c r="AL32" s="188">
        <v>12837</v>
      </c>
      <c r="AM32" s="188">
        <v>3294</v>
      </c>
    </row>
    <row r="33" spans="1:39" s="182" customFormat="1" ht="19.5" customHeight="1" x14ac:dyDescent="0.4">
      <c r="A33" s="457"/>
      <c r="B33" s="187" t="s">
        <v>254</v>
      </c>
      <c r="C33" s="188">
        <v>227</v>
      </c>
      <c r="D33" s="188">
        <v>4320</v>
      </c>
      <c r="E33" s="188">
        <v>5186</v>
      </c>
      <c r="F33" s="188">
        <v>337</v>
      </c>
      <c r="G33" s="188">
        <v>6</v>
      </c>
      <c r="H33" s="188">
        <v>9849</v>
      </c>
      <c r="I33" s="188">
        <v>2497</v>
      </c>
      <c r="J33" s="458"/>
      <c r="K33" s="198"/>
      <c r="L33" s="199"/>
      <c r="M33" s="199"/>
      <c r="N33" s="199"/>
      <c r="O33" s="199"/>
      <c r="P33" s="199"/>
      <c r="Q33" s="199"/>
      <c r="R33" s="183"/>
      <c r="S33" s="459"/>
      <c r="T33" s="189" t="s">
        <v>255</v>
      </c>
      <c r="U33" s="188">
        <v>234</v>
      </c>
      <c r="V33" s="188">
        <v>5094</v>
      </c>
      <c r="W33" s="188">
        <v>5027</v>
      </c>
      <c r="X33" s="188">
        <v>372</v>
      </c>
      <c r="Y33" s="188">
        <v>69</v>
      </c>
      <c r="Z33" s="188">
        <v>10562</v>
      </c>
      <c r="AA33" s="188">
        <v>2932</v>
      </c>
      <c r="AB33" s="80" t="s">
        <v>21</v>
      </c>
      <c r="AC33" s="188" t="s">
        <v>21</v>
      </c>
      <c r="AD33" s="188" t="s">
        <v>21</v>
      </c>
      <c r="AE33" s="188" t="s">
        <v>21</v>
      </c>
      <c r="AF33" s="188" t="s">
        <v>21</v>
      </c>
      <c r="AG33" s="188" t="s">
        <v>21</v>
      </c>
      <c r="AH33" s="188">
        <v>5094</v>
      </c>
      <c r="AI33" s="188">
        <v>5027</v>
      </c>
      <c r="AJ33" s="188">
        <v>372</v>
      </c>
      <c r="AK33" s="188">
        <v>69</v>
      </c>
      <c r="AL33" s="188">
        <v>10562</v>
      </c>
      <c r="AM33" s="188">
        <v>2932</v>
      </c>
    </row>
    <row r="34" spans="1:39" s="182" customFormat="1" ht="19.5" customHeight="1" x14ac:dyDescent="0.4">
      <c r="A34" s="457"/>
      <c r="B34" s="187" t="s">
        <v>256</v>
      </c>
      <c r="C34" s="188">
        <v>235</v>
      </c>
      <c r="D34" s="188">
        <v>4912</v>
      </c>
      <c r="E34" s="188">
        <v>6530</v>
      </c>
      <c r="F34" s="188">
        <v>498</v>
      </c>
      <c r="G34" s="188">
        <v>4</v>
      </c>
      <c r="H34" s="188">
        <v>11944</v>
      </c>
      <c r="I34" s="188">
        <v>3118</v>
      </c>
      <c r="J34" s="458"/>
      <c r="K34" s="198"/>
      <c r="L34" s="199"/>
      <c r="M34" s="199"/>
      <c r="N34" s="199"/>
      <c r="O34" s="199"/>
      <c r="P34" s="199"/>
      <c r="Q34" s="199"/>
      <c r="R34" s="183"/>
      <c r="S34" s="459"/>
      <c r="T34" s="189" t="s">
        <v>255</v>
      </c>
      <c r="U34" s="188">
        <v>237</v>
      </c>
      <c r="V34" s="188">
        <v>4152</v>
      </c>
      <c r="W34" s="188">
        <v>3965</v>
      </c>
      <c r="X34" s="188">
        <v>338</v>
      </c>
      <c r="Y34" s="188">
        <v>15</v>
      </c>
      <c r="Z34" s="188">
        <v>8470</v>
      </c>
      <c r="AA34" s="188">
        <v>2298</v>
      </c>
      <c r="AB34" s="80" t="s">
        <v>21</v>
      </c>
      <c r="AC34" s="188" t="s">
        <v>21</v>
      </c>
      <c r="AD34" s="188" t="s">
        <v>21</v>
      </c>
      <c r="AE34" s="188" t="s">
        <v>21</v>
      </c>
      <c r="AF34" s="188" t="s">
        <v>21</v>
      </c>
      <c r="AG34" s="188" t="s">
        <v>21</v>
      </c>
      <c r="AH34" s="188">
        <v>4152</v>
      </c>
      <c r="AI34" s="188">
        <v>3965</v>
      </c>
      <c r="AJ34" s="188">
        <v>338</v>
      </c>
      <c r="AK34" s="188">
        <v>15</v>
      </c>
      <c r="AL34" s="188">
        <v>8470</v>
      </c>
      <c r="AM34" s="188">
        <v>2298</v>
      </c>
    </row>
    <row r="35" spans="1:39" ht="5.25" customHeight="1" x14ac:dyDescent="0.4">
      <c r="A35" s="185"/>
      <c r="B35" s="192"/>
      <c r="C35" s="193"/>
      <c r="D35" s="193"/>
      <c r="E35" s="193"/>
      <c r="F35" s="193"/>
      <c r="G35" s="193"/>
      <c r="H35" s="193"/>
      <c r="I35" s="193"/>
      <c r="J35" s="201"/>
      <c r="K35" s="201"/>
      <c r="L35" s="202"/>
      <c r="M35" s="202"/>
      <c r="N35" s="202"/>
      <c r="O35" s="202"/>
      <c r="P35" s="202"/>
      <c r="Q35" s="202"/>
      <c r="S35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</row>
    <row r="36" spans="1:39" s="182" customFormat="1" ht="19.5" customHeight="1" x14ac:dyDescent="0.4">
      <c r="A36" s="457" t="s">
        <v>263</v>
      </c>
      <c r="B36" s="187" t="s">
        <v>248</v>
      </c>
      <c r="C36" s="188">
        <v>286</v>
      </c>
      <c r="D36" s="188">
        <v>56274</v>
      </c>
      <c r="E36" s="188">
        <v>36904</v>
      </c>
      <c r="F36" s="188">
        <v>7568</v>
      </c>
      <c r="G36" s="188">
        <v>18612</v>
      </c>
      <c r="H36" s="188">
        <v>119358</v>
      </c>
      <c r="I36" s="188">
        <v>24554</v>
      </c>
      <c r="J36" s="458"/>
      <c r="K36" s="198"/>
      <c r="L36" s="199"/>
      <c r="M36" s="199"/>
      <c r="N36" s="199"/>
      <c r="O36" s="199"/>
      <c r="P36" s="199"/>
      <c r="Q36" s="199"/>
      <c r="R36" s="183"/>
      <c r="S36" s="459" t="s">
        <v>263</v>
      </c>
      <c r="T36" s="189" t="s">
        <v>249</v>
      </c>
      <c r="U36" s="188">
        <v>235</v>
      </c>
      <c r="V36" s="188">
        <v>62944</v>
      </c>
      <c r="W36" s="188">
        <v>43132</v>
      </c>
      <c r="X36" s="188">
        <v>9290</v>
      </c>
      <c r="Y36" s="188">
        <v>25643</v>
      </c>
      <c r="Z36" s="188">
        <v>141009</v>
      </c>
      <c r="AA36" s="188">
        <v>27417</v>
      </c>
      <c r="AB36" s="188" t="s">
        <v>21</v>
      </c>
      <c r="AC36" s="188" t="s">
        <v>21</v>
      </c>
      <c r="AD36" s="188" t="s">
        <v>21</v>
      </c>
      <c r="AE36" s="188" t="s">
        <v>21</v>
      </c>
      <c r="AF36" s="188" t="s">
        <v>21</v>
      </c>
      <c r="AG36" s="188" t="s">
        <v>21</v>
      </c>
      <c r="AH36" s="188">
        <v>62944</v>
      </c>
      <c r="AI36" s="188">
        <v>43132</v>
      </c>
      <c r="AJ36" s="188">
        <v>9290</v>
      </c>
      <c r="AK36" s="188">
        <v>25643</v>
      </c>
      <c r="AL36" s="188">
        <v>141009</v>
      </c>
      <c r="AM36" s="188">
        <v>27417</v>
      </c>
    </row>
    <row r="37" spans="1:39" s="182" customFormat="1" ht="19.5" customHeight="1" x14ac:dyDescent="0.4">
      <c r="A37" s="457"/>
      <c r="B37" s="187" t="s">
        <v>250</v>
      </c>
      <c r="C37" s="188">
        <v>285</v>
      </c>
      <c r="D37" s="188">
        <v>55879</v>
      </c>
      <c r="E37" s="188">
        <v>39441</v>
      </c>
      <c r="F37" s="188">
        <v>6904</v>
      </c>
      <c r="G37" s="188">
        <v>17149</v>
      </c>
      <c r="H37" s="188">
        <v>119373</v>
      </c>
      <c r="I37" s="188">
        <v>24466</v>
      </c>
      <c r="J37" s="458"/>
      <c r="K37" s="198"/>
      <c r="L37" s="199"/>
      <c r="M37" s="199"/>
      <c r="N37" s="199"/>
      <c r="O37" s="199"/>
      <c r="P37" s="199"/>
      <c r="Q37" s="199"/>
      <c r="R37" s="183"/>
      <c r="S37" s="459"/>
      <c r="T37" s="189" t="s">
        <v>251</v>
      </c>
      <c r="U37" s="188">
        <v>237</v>
      </c>
      <c r="V37" s="188">
        <v>59046</v>
      </c>
      <c r="W37" s="188">
        <v>37535</v>
      </c>
      <c r="X37" s="188">
        <v>8501</v>
      </c>
      <c r="Y37" s="188">
        <v>22917</v>
      </c>
      <c r="Z37" s="188">
        <v>127999</v>
      </c>
      <c r="AA37" s="188">
        <v>24715</v>
      </c>
      <c r="AB37" s="188" t="s">
        <v>21</v>
      </c>
      <c r="AC37" s="188" t="s">
        <v>21</v>
      </c>
      <c r="AD37" s="188" t="s">
        <v>21</v>
      </c>
      <c r="AE37" s="188" t="s">
        <v>21</v>
      </c>
      <c r="AF37" s="188" t="s">
        <v>21</v>
      </c>
      <c r="AG37" s="188" t="s">
        <v>21</v>
      </c>
      <c r="AH37" s="188">
        <v>59046</v>
      </c>
      <c r="AI37" s="188">
        <v>37535</v>
      </c>
      <c r="AJ37" s="188">
        <v>8501</v>
      </c>
      <c r="AK37" s="188">
        <v>22917</v>
      </c>
      <c r="AL37" s="188">
        <v>127999</v>
      </c>
      <c r="AM37" s="188">
        <v>24715</v>
      </c>
    </row>
    <row r="38" spans="1:39" s="182" customFormat="1" ht="19.5" customHeight="1" x14ac:dyDescent="0.4">
      <c r="A38" s="457"/>
      <c r="B38" s="187" t="s">
        <v>252</v>
      </c>
      <c r="C38" s="188">
        <v>283</v>
      </c>
      <c r="D38" s="188">
        <v>56127</v>
      </c>
      <c r="E38" s="188">
        <v>42705</v>
      </c>
      <c r="F38" s="188">
        <v>6550</v>
      </c>
      <c r="G38" s="188">
        <v>17144</v>
      </c>
      <c r="H38" s="188">
        <v>122526</v>
      </c>
      <c r="I38" s="188">
        <v>24778</v>
      </c>
      <c r="J38" s="458"/>
      <c r="K38" s="198"/>
      <c r="L38" s="199"/>
      <c r="M38" s="199"/>
      <c r="N38" s="199"/>
      <c r="O38" s="199"/>
      <c r="P38" s="199"/>
      <c r="Q38" s="199"/>
      <c r="R38" s="183"/>
      <c r="S38" s="459"/>
      <c r="T38" s="189" t="s">
        <v>253</v>
      </c>
      <c r="U38" s="188">
        <v>234</v>
      </c>
      <c r="V38" s="188">
        <v>55835</v>
      </c>
      <c r="W38" s="188">
        <v>34312</v>
      </c>
      <c r="X38" s="188">
        <v>7628</v>
      </c>
      <c r="Y38" s="188">
        <v>20482</v>
      </c>
      <c r="Z38" s="188">
        <v>118257</v>
      </c>
      <c r="AA38" s="188">
        <v>23024</v>
      </c>
      <c r="AB38" s="188" t="s">
        <v>21</v>
      </c>
      <c r="AC38" s="188" t="s">
        <v>21</v>
      </c>
      <c r="AD38" s="188" t="s">
        <v>21</v>
      </c>
      <c r="AE38" s="188" t="s">
        <v>21</v>
      </c>
      <c r="AF38" s="188" t="s">
        <v>21</v>
      </c>
      <c r="AG38" s="188" t="s">
        <v>21</v>
      </c>
      <c r="AH38" s="188">
        <v>55835</v>
      </c>
      <c r="AI38" s="188">
        <v>34312</v>
      </c>
      <c r="AJ38" s="188">
        <v>7628</v>
      </c>
      <c r="AK38" s="188">
        <v>20482</v>
      </c>
      <c r="AL38" s="188">
        <v>118257</v>
      </c>
      <c r="AM38" s="188">
        <v>23024</v>
      </c>
    </row>
    <row r="39" spans="1:39" s="182" customFormat="1" ht="19.5" customHeight="1" x14ac:dyDescent="0.4">
      <c r="A39" s="457"/>
      <c r="B39" s="187" t="s">
        <v>254</v>
      </c>
      <c r="C39" s="188">
        <v>270</v>
      </c>
      <c r="D39" s="188">
        <v>52466</v>
      </c>
      <c r="E39" s="188">
        <v>36387</v>
      </c>
      <c r="F39" s="188">
        <v>6212</v>
      </c>
      <c r="G39" s="188">
        <v>15077</v>
      </c>
      <c r="H39" s="188">
        <v>110142</v>
      </c>
      <c r="I39" s="188">
        <v>22128</v>
      </c>
      <c r="J39" s="458"/>
      <c r="K39" s="198"/>
      <c r="L39" s="199"/>
      <c r="M39" s="199"/>
      <c r="N39" s="199"/>
      <c r="O39" s="199"/>
      <c r="P39" s="199"/>
      <c r="Q39" s="199"/>
      <c r="R39" s="183"/>
      <c r="S39" s="459"/>
      <c r="T39" s="189" t="s">
        <v>255</v>
      </c>
      <c r="U39" s="188">
        <v>277</v>
      </c>
      <c r="V39" s="188">
        <v>56963</v>
      </c>
      <c r="W39" s="188">
        <v>37295</v>
      </c>
      <c r="X39" s="188">
        <v>8223</v>
      </c>
      <c r="Y39" s="188">
        <v>20633</v>
      </c>
      <c r="Z39" s="188">
        <v>123114</v>
      </c>
      <c r="AA39" s="188">
        <v>24591</v>
      </c>
      <c r="AB39" s="188" t="s">
        <v>21</v>
      </c>
      <c r="AC39" s="188" t="s">
        <v>21</v>
      </c>
      <c r="AD39" s="188" t="s">
        <v>21</v>
      </c>
      <c r="AE39" s="188" t="s">
        <v>21</v>
      </c>
      <c r="AF39" s="188" t="s">
        <v>21</v>
      </c>
      <c r="AG39" s="188" t="s">
        <v>21</v>
      </c>
      <c r="AH39" s="188">
        <v>56963</v>
      </c>
      <c r="AI39" s="188">
        <v>37295</v>
      </c>
      <c r="AJ39" s="188">
        <v>8223</v>
      </c>
      <c r="AK39" s="188">
        <v>20633</v>
      </c>
      <c r="AL39" s="188">
        <v>123114</v>
      </c>
      <c r="AM39" s="188">
        <v>24591</v>
      </c>
    </row>
    <row r="40" spans="1:39" s="182" customFormat="1" ht="19.5" customHeight="1" x14ac:dyDescent="0.4">
      <c r="A40" s="457"/>
      <c r="B40" s="187" t="s">
        <v>256</v>
      </c>
      <c r="C40" s="188">
        <v>284</v>
      </c>
      <c r="D40" s="188">
        <v>53261</v>
      </c>
      <c r="E40" s="188">
        <v>39647</v>
      </c>
      <c r="F40" s="188">
        <v>6105</v>
      </c>
      <c r="G40" s="188">
        <v>12654</v>
      </c>
      <c r="H40" s="188">
        <v>111667</v>
      </c>
      <c r="I40" s="188">
        <v>22424</v>
      </c>
      <c r="J40" s="458"/>
      <c r="K40" s="198"/>
      <c r="L40" s="199"/>
      <c r="M40" s="199"/>
      <c r="N40" s="199"/>
      <c r="O40" s="199"/>
      <c r="P40" s="199"/>
      <c r="Q40" s="199"/>
      <c r="R40" s="183"/>
      <c r="S40" s="459"/>
      <c r="T40" s="189" t="s">
        <v>257</v>
      </c>
      <c r="U40" s="188">
        <v>285</v>
      </c>
      <c r="V40" s="188">
        <v>59205</v>
      </c>
      <c r="W40" s="188">
        <v>38722</v>
      </c>
      <c r="X40" s="188">
        <v>8528</v>
      </c>
      <c r="Y40" s="188">
        <v>20819</v>
      </c>
      <c r="Z40" s="188">
        <v>127274</v>
      </c>
      <c r="AA40" s="188">
        <v>25684</v>
      </c>
      <c r="AB40" s="188" t="s">
        <v>21</v>
      </c>
      <c r="AC40" s="188" t="s">
        <v>21</v>
      </c>
      <c r="AD40" s="188" t="s">
        <v>21</v>
      </c>
      <c r="AE40" s="188" t="s">
        <v>21</v>
      </c>
      <c r="AF40" s="188" t="s">
        <v>21</v>
      </c>
      <c r="AG40" s="188" t="s">
        <v>21</v>
      </c>
      <c r="AH40" s="188">
        <v>59205</v>
      </c>
      <c r="AI40" s="188">
        <v>38722</v>
      </c>
      <c r="AJ40" s="188">
        <v>8528</v>
      </c>
      <c r="AK40" s="188">
        <v>20819</v>
      </c>
      <c r="AL40" s="188">
        <v>127274</v>
      </c>
      <c r="AM40" s="188">
        <v>25684</v>
      </c>
    </row>
    <row r="41" spans="1:39" ht="5.25" customHeight="1" x14ac:dyDescent="0.4">
      <c r="A41" s="185"/>
      <c r="B41" s="192"/>
      <c r="C41" s="193"/>
      <c r="D41" s="193"/>
      <c r="E41" s="193"/>
      <c r="F41" s="193"/>
      <c r="G41" s="193"/>
      <c r="H41" s="193"/>
      <c r="I41" s="193"/>
      <c r="J41" s="201"/>
      <c r="K41" s="201"/>
      <c r="L41" s="202"/>
      <c r="M41" s="202"/>
      <c r="N41" s="202"/>
      <c r="O41" s="202"/>
      <c r="P41" s="202"/>
      <c r="Q41" s="202"/>
      <c r="S41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</row>
    <row r="42" spans="1:39" s="182" customFormat="1" ht="19.5" customHeight="1" x14ac:dyDescent="0.4">
      <c r="A42" s="457" t="s">
        <v>264</v>
      </c>
      <c r="B42" s="187" t="s">
        <v>248</v>
      </c>
      <c r="C42" s="188">
        <v>238</v>
      </c>
      <c r="D42" s="188">
        <v>144671</v>
      </c>
      <c r="E42" s="188">
        <v>79891</v>
      </c>
      <c r="F42" s="188">
        <v>16401</v>
      </c>
      <c r="G42" s="188">
        <v>4554</v>
      </c>
      <c r="H42" s="188">
        <v>245517</v>
      </c>
      <c r="I42" s="188">
        <v>45874</v>
      </c>
      <c r="J42" s="458"/>
      <c r="K42" s="198"/>
      <c r="L42" s="199"/>
      <c r="M42" s="199"/>
      <c r="N42" s="199"/>
      <c r="O42" s="199"/>
      <c r="P42" s="199"/>
      <c r="Q42" s="199"/>
      <c r="R42" s="183"/>
      <c r="S42" s="459" t="s">
        <v>264</v>
      </c>
      <c r="T42" s="189" t="s">
        <v>249</v>
      </c>
      <c r="U42" s="188">
        <v>235</v>
      </c>
      <c r="V42" s="188">
        <v>165880</v>
      </c>
      <c r="W42" s="188">
        <v>72672</v>
      </c>
      <c r="X42" s="188">
        <v>19437</v>
      </c>
      <c r="Y42" s="188">
        <v>8158</v>
      </c>
      <c r="Z42" s="188">
        <v>266147</v>
      </c>
      <c r="AA42" s="188">
        <v>51918</v>
      </c>
      <c r="AB42" s="188" t="s">
        <v>21</v>
      </c>
      <c r="AC42" s="188" t="s">
        <v>21</v>
      </c>
      <c r="AD42" s="188" t="s">
        <v>21</v>
      </c>
      <c r="AE42" s="188" t="s">
        <v>21</v>
      </c>
      <c r="AF42" s="188" t="s">
        <v>21</v>
      </c>
      <c r="AG42" s="188" t="s">
        <v>21</v>
      </c>
      <c r="AH42" s="188">
        <v>165880</v>
      </c>
      <c r="AI42" s="188">
        <v>72672</v>
      </c>
      <c r="AJ42" s="188">
        <v>19437</v>
      </c>
      <c r="AK42" s="188">
        <v>8158</v>
      </c>
      <c r="AL42" s="188">
        <v>266147</v>
      </c>
      <c r="AM42" s="188">
        <v>51918</v>
      </c>
    </row>
    <row r="43" spans="1:39" s="182" customFormat="1" ht="19.5" customHeight="1" x14ac:dyDescent="0.4">
      <c r="A43" s="457"/>
      <c r="B43" s="187" t="s">
        <v>250</v>
      </c>
      <c r="C43" s="188">
        <v>238</v>
      </c>
      <c r="D43" s="188">
        <v>149443</v>
      </c>
      <c r="E43" s="188">
        <v>86890</v>
      </c>
      <c r="F43" s="188">
        <v>16273</v>
      </c>
      <c r="G43" s="188">
        <v>4237</v>
      </c>
      <c r="H43" s="188">
        <v>256843</v>
      </c>
      <c r="I43" s="188">
        <v>46144</v>
      </c>
      <c r="J43" s="458"/>
      <c r="K43" s="198"/>
      <c r="L43" s="199"/>
      <c r="M43" s="199"/>
      <c r="N43" s="199"/>
      <c r="O43" s="199"/>
      <c r="P43" s="199"/>
      <c r="Q43" s="199"/>
      <c r="R43" s="183"/>
      <c r="S43" s="459"/>
      <c r="T43" s="189" t="s">
        <v>251</v>
      </c>
      <c r="U43" s="188">
        <v>236</v>
      </c>
      <c r="V43" s="188">
        <v>158718</v>
      </c>
      <c r="W43" s="188">
        <v>68653</v>
      </c>
      <c r="X43" s="188">
        <v>20196</v>
      </c>
      <c r="Y43" s="188">
        <v>7018</v>
      </c>
      <c r="Z43" s="188">
        <v>254585</v>
      </c>
      <c r="AA43" s="188">
        <v>50510</v>
      </c>
      <c r="AB43" s="188" t="s">
        <v>21</v>
      </c>
      <c r="AC43" s="188" t="s">
        <v>21</v>
      </c>
      <c r="AD43" s="188" t="s">
        <v>21</v>
      </c>
      <c r="AE43" s="188" t="s">
        <v>21</v>
      </c>
      <c r="AF43" s="188" t="s">
        <v>21</v>
      </c>
      <c r="AG43" s="188" t="s">
        <v>21</v>
      </c>
      <c r="AH43" s="188">
        <v>158718</v>
      </c>
      <c r="AI43" s="188">
        <v>68653</v>
      </c>
      <c r="AJ43" s="188">
        <v>20196</v>
      </c>
      <c r="AK43" s="188">
        <v>7018</v>
      </c>
      <c r="AL43" s="188">
        <v>254585</v>
      </c>
      <c r="AM43" s="188">
        <v>50510</v>
      </c>
    </row>
    <row r="44" spans="1:39" s="182" customFormat="1" ht="19.5" customHeight="1" x14ac:dyDescent="0.4">
      <c r="A44" s="457"/>
      <c r="B44" s="187" t="s">
        <v>252</v>
      </c>
      <c r="C44" s="188">
        <v>239</v>
      </c>
      <c r="D44" s="188">
        <v>148460</v>
      </c>
      <c r="E44" s="188">
        <v>88846</v>
      </c>
      <c r="F44" s="188">
        <v>16274</v>
      </c>
      <c r="G44" s="188">
        <v>3890</v>
      </c>
      <c r="H44" s="188">
        <v>257470</v>
      </c>
      <c r="I44" s="188">
        <v>45745</v>
      </c>
      <c r="J44" s="458"/>
      <c r="K44" s="198"/>
      <c r="L44" s="199"/>
      <c r="M44" s="199"/>
      <c r="N44" s="199"/>
      <c r="O44" s="199"/>
      <c r="P44" s="199"/>
      <c r="Q44" s="199"/>
      <c r="R44" s="203"/>
      <c r="S44" s="459"/>
      <c r="T44" s="189" t="s">
        <v>253</v>
      </c>
      <c r="U44" s="188">
        <v>235</v>
      </c>
      <c r="V44" s="188">
        <v>151237</v>
      </c>
      <c r="W44" s="188">
        <v>66455</v>
      </c>
      <c r="X44" s="188">
        <v>18897</v>
      </c>
      <c r="Y44" s="188">
        <v>5937</v>
      </c>
      <c r="Z44" s="188">
        <v>242526</v>
      </c>
      <c r="AA44" s="188">
        <v>48180</v>
      </c>
      <c r="AB44" s="188" t="s">
        <v>21</v>
      </c>
      <c r="AC44" s="188" t="s">
        <v>21</v>
      </c>
      <c r="AD44" s="188" t="s">
        <v>21</v>
      </c>
      <c r="AE44" s="188" t="s">
        <v>21</v>
      </c>
      <c r="AF44" s="188" t="s">
        <v>21</v>
      </c>
      <c r="AG44" s="188" t="s">
        <v>21</v>
      </c>
      <c r="AH44" s="188">
        <v>151237</v>
      </c>
      <c r="AI44" s="188">
        <v>66455</v>
      </c>
      <c r="AJ44" s="188">
        <v>18897</v>
      </c>
      <c r="AK44" s="188">
        <v>5937</v>
      </c>
      <c r="AL44" s="188">
        <v>242526</v>
      </c>
      <c r="AM44" s="188">
        <v>48180</v>
      </c>
    </row>
    <row r="45" spans="1:39" s="182" customFormat="1" ht="19.5" customHeight="1" x14ac:dyDescent="0.4">
      <c r="A45" s="457"/>
      <c r="B45" s="187" t="s">
        <v>254</v>
      </c>
      <c r="C45" s="188">
        <v>226</v>
      </c>
      <c r="D45" s="188">
        <v>132552</v>
      </c>
      <c r="E45" s="188">
        <v>76837</v>
      </c>
      <c r="F45" s="188">
        <v>14365</v>
      </c>
      <c r="G45" s="188">
        <v>3094</v>
      </c>
      <c r="H45" s="188">
        <v>226848</v>
      </c>
      <c r="I45" s="188">
        <v>38836</v>
      </c>
      <c r="J45" s="458"/>
      <c r="K45" s="198"/>
      <c r="L45" s="199"/>
      <c r="M45" s="199"/>
      <c r="N45" s="199"/>
      <c r="O45" s="199"/>
      <c r="P45" s="199"/>
      <c r="Q45" s="199"/>
      <c r="R45" s="203"/>
      <c r="S45" s="459"/>
      <c r="T45" s="189" t="s">
        <v>255</v>
      </c>
      <c r="U45" s="188">
        <v>235</v>
      </c>
      <c r="V45" s="188">
        <v>146244</v>
      </c>
      <c r="W45" s="188">
        <v>64741</v>
      </c>
      <c r="X45" s="188">
        <v>16835</v>
      </c>
      <c r="Y45" s="188">
        <v>5090</v>
      </c>
      <c r="Z45" s="188">
        <v>232910</v>
      </c>
      <c r="AA45" s="188">
        <v>46255</v>
      </c>
      <c r="AB45" s="188" t="s">
        <v>21</v>
      </c>
      <c r="AC45" s="188" t="s">
        <v>21</v>
      </c>
      <c r="AD45" s="188" t="s">
        <v>21</v>
      </c>
      <c r="AE45" s="188" t="s">
        <v>21</v>
      </c>
      <c r="AF45" s="188" t="s">
        <v>21</v>
      </c>
      <c r="AG45" s="188" t="s">
        <v>21</v>
      </c>
      <c r="AH45" s="188">
        <v>146244</v>
      </c>
      <c r="AI45" s="188">
        <v>64741</v>
      </c>
      <c r="AJ45" s="188">
        <v>16835</v>
      </c>
      <c r="AK45" s="188">
        <v>5090</v>
      </c>
      <c r="AL45" s="188">
        <v>232910</v>
      </c>
      <c r="AM45" s="188">
        <v>46255</v>
      </c>
    </row>
    <row r="46" spans="1:39" s="182" customFormat="1" ht="19.5" customHeight="1" x14ac:dyDescent="0.4">
      <c r="A46" s="457"/>
      <c r="B46" s="187" t="s">
        <v>256</v>
      </c>
      <c r="C46" s="188">
        <v>236</v>
      </c>
      <c r="D46" s="188">
        <v>136158</v>
      </c>
      <c r="E46" s="188">
        <v>83802</v>
      </c>
      <c r="F46" s="188">
        <v>14136</v>
      </c>
      <c r="G46" s="188">
        <v>3126</v>
      </c>
      <c r="H46" s="188">
        <v>237222</v>
      </c>
      <c r="I46" s="188">
        <v>43438</v>
      </c>
      <c r="J46" s="458"/>
      <c r="K46" s="198"/>
      <c r="L46" s="199"/>
      <c r="M46" s="199"/>
      <c r="N46" s="199"/>
      <c r="O46" s="199"/>
      <c r="P46" s="199"/>
      <c r="Q46" s="199"/>
      <c r="R46" s="203"/>
      <c r="S46" s="459"/>
      <c r="T46" s="189" t="s">
        <v>257</v>
      </c>
      <c r="U46" s="188">
        <v>239</v>
      </c>
      <c r="V46" s="188">
        <v>146032</v>
      </c>
      <c r="W46" s="188">
        <v>75916</v>
      </c>
      <c r="X46" s="188">
        <v>17268</v>
      </c>
      <c r="Y46" s="188">
        <v>4823</v>
      </c>
      <c r="Z46" s="188">
        <v>244039</v>
      </c>
      <c r="AA46" s="188">
        <v>47468</v>
      </c>
      <c r="AB46" s="188" t="s">
        <v>21</v>
      </c>
      <c r="AC46" s="188" t="s">
        <v>21</v>
      </c>
      <c r="AD46" s="188" t="s">
        <v>21</v>
      </c>
      <c r="AE46" s="188" t="s">
        <v>21</v>
      </c>
      <c r="AF46" s="188" t="s">
        <v>21</v>
      </c>
      <c r="AG46" s="188" t="s">
        <v>21</v>
      </c>
      <c r="AH46" s="188">
        <v>146032</v>
      </c>
      <c r="AI46" s="188">
        <v>75916</v>
      </c>
      <c r="AJ46" s="188">
        <v>17268</v>
      </c>
      <c r="AK46" s="188">
        <v>4823</v>
      </c>
      <c r="AL46" s="188">
        <v>244039</v>
      </c>
      <c r="AM46" s="188">
        <v>47468</v>
      </c>
    </row>
    <row r="47" spans="1:39" ht="5.25" customHeight="1" x14ac:dyDescent="0.4">
      <c r="A47" s="185"/>
      <c r="B47" s="204"/>
      <c r="C47" s="193"/>
      <c r="D47" s="193"/>
      <c r="E47" s="193"/>
      <c r="F47" s="193"/>
      <c r="G47" s="193"/>
      <c r="H47" s="193"/>
      <c r="I47" s="193"/>
      <c r="J47" s="201"/>
      <c r="K47" s="201"/>
      <c r="L47" s="202"/>
      <c r="M47" s="202"/>
      <c r="N47" s="202"/>
      <c r="O47" s="202"/>
      <c r="P47" s="202"/>
      <c r="Q47" s="202"/>
      <c r="S47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</row>
    <row r="48" spans="1:39" s="182" customFormat="1" ht="19.5" customHeight="1" x14ac:dyDescent="0.4">
      <c r="A48" s="457" t="s">
        <v>265</v>
      </c>
      <c r="B48" s="187" t="s">
        <v>248</v>
      </c>
      <c r="C48" s="188">
        <v>233</v>
      </c>
      <c r="D48" s="188">
        <v>60373</v>
      </c>
      <c r="E48" s="188">
        <v>42654</v>
      </c>
      <c r="F48" s="188">
        <v>8944</v>
      </c>
      <c r="G48" s="188">
        <v>3839</v>
      </c>
      <c r="H48" s="188">
        <v>115810</v>
      </c>
      <c r="I48" s="188">
        <v>21654</v>
      </c>
      <c r="J48" s="458"/>
      <c r="K48" s="198"/>
      <c r="L48" s="199"/>
      <c r="M48" s="199"/>
      <c r="N48" s="199"/>
      <c r="O48" s="199"/>
      <c r="P48" s="199"/>
      <c r="Q48" s="199"/>
      <c r="R48" s="183"/>
      <c r="S48" s="459" t="s">
        <v>265</v>
      </c>
      <c r="T48" s="189" t="s">
        <v>249</v>
      </c>
      <c r="U48" s="188">
        <v>235</v>
      </c>
      <c r="V48" s="188">
        <v>75408</v>
      </c>
      <c r="W48" s="188">
        <v>55707</v>
      </c>
      <c r="X48" s="188">
        <v>11011</v>
      </c>
      <c r="Y48" s="188">
        <v>8524</v>
      </c>
      <c r="Z48" s="188">
        <v>150650</v>
      </c>
      <c r="AA48" s="188">
        <v>26978</v>
      </c>
      <c r="AB48" s="188" t="s">
        <v>21</v>
      </c>
      <c r="AC48" s="188" t="s">
        <v>21</v>
      </c>
      <c r="AD48" s="188" t="s">
        <v>21</v>
      </c>
      <c r="AE48" s="188" t="s">
        <v>21</v>
      </c>
      <c r="AF48" s="188" t="s">
        <v>21</v>
      </c>
      <c r="AG48" s="188" t="s">
        <v>21</v>
      </c>
      <c r="AH48" s="188">
        <v>75408</v>
      </c>
      <c r="AI48" s="188">
        <v>55707</v>
      </c>
      <c r="AJ48" s="188">
        <v>11011</v>
      </c>
      <c r="AK48" s="188">
        <v>8524</v>
      </c>
      <c r="AL48" s="188">
        <v>150650</v>
      </c>
      <c r="AM48" s="188">
        <v>26978</v>
      </c>
    </row>
    <row r="49" spans="1:39" s="182" customFormat="1" ht="19.5" customHeight="1" x14ac:dyDescent="0.4">
      <c r="A49" s="457"/>
      <c r="B49" s="187" t="s">
        <v>250</v>
      </c>
      <c r="C49" s="188">
        <v>234</v>
      </c>
      <c r="D49" s="188">
        <v>61803</v>
      </c>
      <c r="E49" s="188">
        <v>43188</v>
      </c>
      <c r="F49" s="188">
        <v>8633</v>
      </c>
      <c r="G49" s="188">
        <v>4227</v>
      </c>
      <c r="H49" s="188">
        <v>117851</v>
      </c>
      <c r="I49" s="188">
        <v>22482</v>
      </c>
      <c r="J49" s="458"/>
      <c r="K49" s="198"/>
      <c r="L49" s="199"/>
      <c r="M49" s="199"/>
      <c r="N49" s="199"/>
      <c r="O49" s="199"/>
      <c r="P49" s="199"/>
      <c r="Q49" s="199"/>
      <c r="R49" s="183"/>
      <c r="S49" s="459"/>
      <c r="T49" s="189" t="s">
        <v>251</v>
      </c>
      <c r="U49" s="188">
        <v>234</v>
      </c>
      <c r="V49" s="188">
        <v>71150</v>
      </c>
      <c r="W49" s="188">
        <v>54431</v>
      </c>
      <c r="X49" s="188">
        <v>11175</v>
      </c>
      <c r="Y49" s="188">
        <v>7489</v>
      </c>
      <c r="Z49" s="188">
        <v>144245</v>
      </c>
      <c r="AA49" s="188">
        <v>24850</v>
      </c>
      <c r="AB49" s="188" t="s">
        <v>21</v>
      </c>
      <c r="AC49" s="188" t="s">
        <v>21</v>
      </c>
      <c r="AD49" s="188" t="s">
        <v>21</v>
      </c>
      <c r="AE49" s="188" t="s">
        <v>21</v>
      </c>
      <c r="AF49" s="188" t="s">
        <v>21</v>
      </c>
      <c r="AG49" s="188" t="s">
        <v>21</v>
      </c>
      <c r="AH49" s="188">
        <v>71150</v>
      </c>
      <c r="AI49" s="188">
        <v>54431</v>
      </c>
      <c r="AJ49" s="188">
        <v>11175</v>
      </c>
      <c r="AK49" s="188">
        <v>7489</v>
      </c>
      <c r="AL49" s="188">
        <v>144245</v>
      </c>
      <c r="AM49" s="188">
        <v>24850</v>
      </c>
    </row>
    <row r="50" spans="1:39" s="182" customFormat="1" ht="19.5" customHeight="1" x14ac:dyDescent="0.4">
      <c r="A50" s="457"/>
      <c r="B50" s="187" t="s">
        <v>252</v>
      </c>
      <c r="C50" s="188">
        <v>232</v>
      </c>
      <c r="D50" s="188">
        <v>60064</v>
      </c>
      <c r="E50" s="188">
        <v>41905</v>
      </c>
      <c r="F50" s="188">
        <v>7896</v>
      </c>
      <c r="G50" s="188">
        <v>3362</v>
      </c>
      <c r="H50" s="188">
        <v>113227</v>
      </c>
      <c r="I50" s="188">
        <v>21598</v>
      </c>
      <c r="J50" s="458"/>
      <c r="K50" s="198"/>
      <c r="L50" s="199"/>
      <c r="M50" s="199"/>
      <c r="N50" s="199"/>
      <c r="O50" s="199"/>
      <c r="P50" s="199"/>
      <c r="Q50" s="199"/>
      <c r="R50" s="183"/>
      <c r="S50" s="459"/>
      <c r="T50" s="189" t="s">
        <v>253</v>
      </c>
      <c r="U50" s="188">
        <v>234</v>
      </c>
      <c r="V50" s="188">
        <v>71796</v>
      </c>
      <c r="W50" s="188">
        <v>56888</v>
      </c>
      <c r="X50" s="188">
        <v>10197</v>
      </c>
      <c r="Y50" s="188">
        <v>6348</v>
      </c>
      <c r="Z50" s="188">
        <v>145229</v>
      </c>
      <c r="AA50" s="188">
        <v>24068</v>
      </c>
      <c r="AB50" s="188" t="s">
        <v>21</v>
      </c>
      <c r="AC50" s="188" t="s">
        <v>21</v>
      </c>
      <c r="AD50" s="188" t="s">
        <v>21</v>
      </c>
      <c r="AE50" s="188" t="s">
        <v>21</v>
      </c>
      <c r="AF50" s="188" t="s">
        <v>21</v>
      </c>
      <c r="AG50" s="188" t="s">
        <v>21</v>
      </c>
      <c r="AH50" s="188">
        <v>71796</v>
      </c>
      <c r="AI50" s="188">
        <v>56888</v>
      </c>
      <c r="AJ50" s="188">
        <v>10197</v>
      </c>
      <c r="AK50" s="188">
        <v>6348</v>
      </c>
      <c r="AL50" s="188">
        <v>145229</v>
      </c>
      <c r="AM50" s="188">
        <v>24068</v>
      </c>
    </row>
    <row r="51" spans="1:39" s="182" customFormat="1" ht="19.5" customHeight="1" x14ac:dyDescent="0.4">
      <c r="A51" s="457"/>
      <c r="B51" s="187" t="s">
        <v>254</v>
      </c>
      <c r="C51" s="188">
        <v>230</v>
      </c>
      <c r="D51" s="188">
        <v>54899</v>
      </c>
      <c r="E51" s="188">
        <v>37122</v>
      </c>
      <c r="F51" s="188">
        <v>7405</v>
      </c>
      <c r="G51" s="188">
        <v>3159</v>
      </c>
      <c r="H51" s="188">
        <v>102585</v>
      </c>
      <c r="I51" s="188">
        <v>19029</v>
      </c>
      <c r="J51" s="458"/>
      <c r="K51" s="198"/>
      <c r="L51" s="199"/>
      <c r="M51" s="199"/>
      <c r="N51" s="199"/>
      <c r="O51" s="199"/>
      <c r="P51" s="199"/>
      <c r="Q51" s="199"/>
      <c r="R51" s="183"/>
      <c r="S51" s="459"/>
      <c r="T51" s="189" t="s">
        <v>255</v>
      </c>
      <c r="U51" s="188">
        <v>233</v>
      </c>
      <c r="V51" s="188">
        <v>64011</v>
      </c>
      <c r="W51" s="188">
        <v>47273</v>
      </c>
      <c r="X51" s="188">
        <v>9415</v>
      </c>
      <c r="Y51" s="188">
        <v>5288</v>
      </c>
      <c r="Z51" s="188">
        <v>125987</v>
      </c>
      <c r="AA51" s="188">
        <v>21759</v>
      </c>
      <c r="AB51" s="188" t="s">
        <v>21</v>
      </c>
      <c r="AC51" s="188" t="s">
        <v>21</v>
      </c>
      <c r="AD51" s="188" t="s">
        <v>21</v>
      </c>
      <c r="AE51" s="188" t="s">
        <v>21</v>
      </c>
      <c r="AF51" s="188" t="s">
        <v>21</v>
      </c>
      <c r="AG51" s="188" t="s">
        <v>21</v>
      </c>
      <c r="AH51" s="188">
        <v>64011</v>
      </c>
      <c r="AI51" s="188">
        <v>47273</v>
      </c>
      <c r="AJ51" s="188">
        <v>9415</v>
      </c>
      <c r="AK51" s="188">
        <v>5288</v>
      </c>
      <c r="AL51" s="188">
        <v>125987</v>
      </c>
      <c r="AM51" s="188">
        <v>21759</v>
      </c>
    </row>
    <row r="52" spans="1:39" s="182" customFormat="1" ht="19.5" customHeight="1" x14ac:dyDescent="0.4">
      <c r="A52" s="457"/>
      <c r="B52" s="187" t="s">
        <v>256</v>
      </c>
      <c r="C52" s="188">
        <v>233</v>
      </c>
      <c r="D52" s="188">
        <v>56114</v>
      </c>
      <c r="E52" s="188">
        <v>39313</v>
      </c>
      <c r="F52" s="188">
        <v>7764</v>
      </c>
      <c r="G52" s="188">
        <v>3246</v>
      </c>
      <c r="H52" s="188">
        <v>106437</v>
      </c>
      <c r="I52" s="188">
        <v>20558</v>
      </c>
      <c r="J52" s="458"/>
      <c r="K52" s="198"/>
      <c r="L52" s="199"/>
      <c r="M52" s="199"/>
      <c r="N52" s="199"/>
      <c r="O52" s="199"/>
      <c r="P52" s="199"/>
      <c r="Q52" s="199"/>
      <c r="R52" s="183"/>
      <c r="S52" s="459"/>
      <c r="T52" s="189" t="s">
        <v>257</v>
      </c>
      <c r="U52" s="188">
        <v>236</v>
      </c>
      <c r="V52" s="188">
        <v>65022</v>
      </c>
      <c r="W52" s="188">
        <v>45570</v>
      </c>
      <c r="X52" s="188">
        <v>9381</v>
      </c>
      <c r="Y52" s="188">
        <v>5591</v>
      </c>
      <c r="Z52" s="188">
        <v>125564</v>
      </c>
      <c r="AA52" s="188">
        <v>22046</v>
      </c>
      <c r="AB52" s="188" t="s">
        <v>21</v>
      </c>
      <c r="AC52" s="188" t="s">
        <v>21</v>
      </c>
      <c r="AD52" s="188" t="s">
        <v>21</v>
      </c>
      <c r="AE52" s="188" t="s">
        <v>21</v>
      </c>
      <c r="AF52" s="188" t="s">
        <v>21</v>
      </c>
      <c r="AG52" s="188" t="s">
        <v>21</v>
      </c>
      <c r="AH52" s="188">
        <v>65022</v>
      </c>
      <c r="AI52" s="188">
        <v>45570</v>
      </c>
      <c r="AJ52" s="188">
        <v>9381</v>
      </c>
      <c r="AK52" s="188">
        <v>5591</v>
      </c>
      <c r="AL52" s="188">
        <v>125564</v>
      </c>
      <c r="AM52" s="188">
        <v>22046</v>
      </c>
    </row>
    <row r="53" spans="1:39" ht="15" customHeight="1" x14ac:dyDescent="0.4">
      <c r="A53" s="197" t="s">
        <v>261</v>
      </c>
      <c r="B53" s="205"/>
      <c r="C53" s="206"/>
      <c r="D53" s="206"/>
      <c r="E53" s="206"/>
      <c r="F53" s="206"/>
      <c r="G53" s="183"/>
      <c r="H53" s="207"/>
      <c r="I53" s="208"/>
      <c r="J53" s="209"/>
      <c r="K53" s="210"/>
      <c r="L53" s="207"/>
      <c r="M53" s="207"/>
      <c r="N53" s="183"/>
      <c r="O53" s="207"/>
      <c r="P53" s="207"/>
      <c r="Q53" s="207"/>
      <c r="S53"/>
      <c r="T53" s="211"/>
      <c r="U53" s="211"/>
      <c r="V53" s="211"/>
      <c r="W53" s="211"/>
      <c r="X53" s="211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</row>
    <row r="54" spans="1:39" ht="15" customHeight="1" x14ac:dyDescent="0.4">
      <c r="T54"/>
      <c r="U54"/>
      <c r="V54"/>
      <c r="W54"/>
      <c r="X54"/>
    </row>
  </sheetData>
  <mergeCells count="50">
    <mergeCell ref="A1:B1"/>
    <mergeCell ref="J1:K1"/>
    <mergeCell ref="A2:M2"/>
    <mergeCell ref="N2:Q2"/>
    <mergeCell ref="A3:A5"/>
    <mergeCell ref="B3:B5"/>
    <mergeCell ref="C3:C5"/>
    <mergeCell ref="D3:I3"/>
    <mergeCell ref="J3:J5"/>
    <mergeCell ref="K3:K5"/>
    <mergeCell ref="AB3:AG3"/>
    <mergeCell ref="AH3:AM3"/>
    <mergeCell ref="AB4:AF4"/>
    <mergeCell ref="AG4:AG5"/>
    <mergeCell ref="AH4:AL4"/>
    <mergeCell ref="AM4:AM5"/>
    <mergeCell ref="AA4:AA5"/>
    <mergeCell ref="L3:Q3"/>
    <mergeCell ref="T3:T5"/>
    <mergeCell ref="U3:U5"/>
    <mergeCell ref="V3:AA3"/>
    <mergeCell ref="D4:H4"/>
    <mergeCell ref="I4:I5"/>
    <mergeCell ref="L4:P4"/>
    <mergeCell ref="Q4:Q5"/>
    <mergeCell ref="V4:Z4"/>
    <mergeCell ref="A30:A34"/>
    <mergeCell ref="J30:J34"/>
    <mergeCell ref="S30:S34"/>
    <mergeCell ref="A6:A10"/>
    <mergeCell ref="C6:C10"/>
    <mergeCell ref="J6:J10"/>
    <mergeCell ref="S6:S10"/>
    <mergeCell ref="A12:A16"/>
    <mergeCell ref="J12:J16"/>
    <mergeCell ref="S12:S16"/>
    <mergeCell ref="A18:A22"/>
    <mergeCell ref="J18:J22"/>
    <mergeCell ref="S18:S22"/>
    <mergeCell ref="A24:A28"/>
    <mergeCell ref="S24:S28"/>
    <mergeCell ref="A48:A52"/>
    <mergeCell ref="J48:J52"/>
    <mergeCell ref="S48:S52"/>
    <mergeCell ref="A36:A40"/>
    <mergeCell ref="J36:J40"/>
    <mergeCell ref="S36:S40"/>
    <mergeCell ref="A42:A46"/>
    <mergeCell ref="J42:J46"/>
    <mergeCell ref="S42:S46"/>
  </mergeCells>
  <phoneticPr fontId="5"/>
  <printOptions horizontalCentered="1"/>
  <pageMargins left="0.39370078740157483" right="0.39370078740157483" top="0.59055118110236227" bottom="0.78740157480314965" header="0.51181102362204722" footer="0.51181102362204722"/>
  <pageSetup paperSize="8" scale="91" fitToWidth="0" orientation="landscape" r:id="rId1"/>
  <headerFooter alignWithMargins="0"/>
  <colBreaks count="1" manualBreakCount="1">
    <brk id="17" min="1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17</vt:i4>
      </vt:variant>
    </vt:vector>
  </HeadingPairs>
  <TitlesOfParts>
    <vt:vector size="30" baseType="lpstr">
      <vt:lpstr>12-1</vt:lpstr>
      <vt:lpstr>12-2</vt:lpstr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12-13</vt:lpstr>
      <vt:lpstr>'12-1'!Print_Area</vt:lpstr>
      <vt:lpstr>'12-10'!Print_Area</vt:lpstr>
      <vt:lpstr>'12-11'!Print_Area</vt:lpstr>
      <vt:lpstr>'12-12'!Print_Area</vt:lpstr>
      <vt:lpstr>'12-13'!Print_Area</vt:lpstr>
      <vt:lpstr>'12-2'!Print_Area</vt:lpstr>
      <vt:lpstr>'12-3'!Print_Area</vt:lpstr>
      <vt:lpstr>'12-4'!Print_Area</vt:lpstr>
      <vt:lpstr>'12-5'!Print_Area</vt:lpstr>
      <vt:lpstr>'12-6'!Print_Area</vt:lpstr>
      <vt:lpstr>'12-7'!Print_Area</vt:lpstr>
      <vt:lpstr>'12-8'!Print_Area</vt:lpstr>
      <vt:lpstr>'12-9'!Print_Area</vt:lpstr>
      <vt:lpstr>'12-1'!Print_Titles</vt:lpstr>
      <vt:lpstr>'12-2'!Print_Titles</vt:lpstr>
      <vt:lpstr>'12-3'!Print_Titles</vt:lpstr>
      <vt:lpstr>'12-4'!Print_Titles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2023-02-03T02:26:44Z</dcterms:created>
  <dcterms:modified xsi:type="dcterms:W3CDTF">2023-02-03T05:51:32Z</dcterms:modified>
</cp:coreProperties>
</file>