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FSV001V\Profile$\91184\Redirect\Desktop\"/>
    </mc:Choice>
  </mc:AlternateContent>
  <bookViews>
    <workbookView xWindow="-105" yWindow="-105" windowWidth="38625" windowHeight="21825"/>
  </bookViews>
  <sheets>
    <sheet name="432083_tourism"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5" i="1" l="1"/>
  <c r="K2" i="1"/>
  <c r="K3" i="1"/>
  <c r="K4" i="1"/>
  <c r="K5" i="1"/>
  <c r="K6" i="1"/>
  <c r="K7" i="1"/>
  <c r="K9" i="1"/>
  <c r="K10" i="1"/>
  <c r="K11" i="1"/>
  <c r="K12" i="1"/>
  <c r="K13" i="1"/>
  <c r="K14" i="1"/>
  <c r="K15" i="1"/>
  <c r="K16" i="1"/>
  <c r="K17" i="1"/>
  <c r="K18" i="1"/>
  <c r="K19" i="1"/>
  <c r="K20" i="1"/>
  <c r="K21" i="1"/>
  <c r="K22" i="1"/>
  <c r="K23" i="1"/>
  <c r="K24" i="1"/>
  <c r="K26" i="1"/>
  <c r="K27" i="1"/>
  <c r="K28" i="1"/>
  <c r="K29" i="1"/>
  <c r="K30" i="1"/>
  <c r="K31" i="1"/>
  <c r="K32" i="1"/>
  <c r="K33" i="1"/>
  <c r="K34" i="1"/>
  <c r="K35" i="1"/>
  <c r="K36" i="1"/>
  <c r="K37" i="1"/>
  <c r="K38" i="1"/>
  <c r="K8" i="1"/>
</calcChain>
</file>

<file path=xl/sharedStrings.xml><?xml version="1.0" encoding="utf-8"?>
<sst xmlns="http://schemas.openxmlformats.org/spreadsheetml/2006/main" count="480" uniqueCount="334">
  <si>
    <t>全国地方公共団体コード</t>
  </si>
  <si>
    <t>法人番号</t>
  </si>
  <si>
    <t>ID</t>
  </si>
  <si>
    <t>地方公共団体名</t>
  </si>
  <si>
    <t>名称</t>
  </si>
  <si>
    <t>名称_カナ</t>
  </si>
  <si>
    <t>名称_英語</t>
  </si>
  <si>
    <t>POIコード</t>
  </si>
  <si>
    <t>所在地_全国地方公共団体コード</t>
  </si>
  <si>
    <t>町字ID</t>
  </si>
  <si>
    <t>所在地_連結表記</t>
  </si>
  <si>
    <t>所在地_都道府県</t>
  </si>
  <si>
    <t>所在地_市区町村</t>
  </si>
  <si>
    <t>所在地_町字</t>
  </si>
  <si>
    <t>所在地_番地以下</t>
  </si>
  <si>
    <t>建物名等(方書)</t>
  </si>
  <si>
    <t>緯度</t>
  </si>
  <si>
    <t>経度</t>
  </si>
  <si>
    <t>高度の種別</t>
  </si>
  <si>
    <t>高度の値</t>
  </si>
  <si>
    <t>利用可能曜日</t>
  </si>
  <si>
    <t>開始時間</t>
  </si>
  <si>
    <t>終了時間</t>
  </si>
  <si>
    <t>利用可能日時特記事項</t>
  </si>
  <si>
    <t>料金(基本)</t>
  </si>
  <si>
    <t>料金(詳細)</t>
  </si>
  <si>
    <t>説明</t>
  </si>
  <si>
    <t>説明_英語</t>
  </si>
  <si>
    <t>アクセス方法</t>
  </si>
  <si>
    <t>駐車場情報</t>
  </si>
  <si>
    <t>車椅子可</t>
  </si>
  <si>
    <t>車椅子貸出</t>
  </si>
  <si>
    <t>ツエ貸出</t>
  </si>
  <si>
    <t>バリアフリートイレ</t>
  </si>
  <si>
    <t>スロープ、エレベータ、エスカレータ</t>
  </si>
  <si>
    <t>点字ブロック等の移動支援</t>
  </si>
  <si>
    <t>点字や読上による支援</t>
  </si>
  <si>
    <t>盲導犬・介助犬、聴導犬同伴</t>
  </si>
  <si>
    <t>字幕</t>
  </si>
  <si>
    <t>筆談対応</t>
  </si>
  <si>
    <t>優先駐車場</t>
  </si>
  <si>
    <t>オストメイト対応トイレ</t>
  </si>
  <si>
    <t>授乳室</t>
  </si>
  <si>
    <t>おむつ替えコーナー</t>
  </si>
  <si>
    <t>飲食可否</t>
  </si>
  <si>
    <t>ベビーカー貸出</t>
  </si>
  <si>
    <t>ベビーカー利用</t>
  </si>
  <si>
    <t>連絡先名称</t>
  </si>
  <si>
    <t>連絡先電話番号</t>
  </si>
  <si>
    <t>連絡先内線番号</t>
  </si>
  <si>
    <t>連絡先メールアドレス</t>
  </si>
  <si>
    <t>連絡先FormURL</t>
  </si>
  <si>
    <t>連絡先備考（その他、SNSなど）</t>
  </si>
  <si>
    <t>郵便番号</t>
  </si>
  <si>
    <t>画像</t>
  </si>
  <si>
    <t>画像_ライセンス</t>
  </si>
  <si>
    <t>URL</t>
  </si>
  <si>
    <t>備考</t>
  </si>
  <si>
    <t>山鹿市</t>
  </si>
  <si>
    <t>豊前街道</t>
  </si>
  <si>
    <t>ブゼンカイドウ</t>
  </si>
  <si>
    <t>熊本県</t>
  </si>
  <si>
    <t>山鹿</t>
  </si>
  <si>
    <t>熊本から植木、山鹿、南関を経て小倉を結ぶ参勤交代道路。山鹿は、この道の第一の宿場町として栄えました。今も残る古い町並みが、往時の面影を感じさせてくれます。</t>
  </si>
  <si>
    <t>山鹿灯籠民芸館</t>
  </si>
  <si>
    <t>ヤマガトウロウミンゲイカン</t>
  </si>
  <si>
    <t>1606-2</t>
  </si>
  <si>
    <t>休：12月29日から1月1日</t>
  </si>
  <si>
    <t>小・中学生150円</t>
  </si>
  <si>
    <t>大正14年建造の銀行を改造した館内には山鹿灯籠の多彩な作品が展示され、山鹿温泉の歴史や文化の紹介も。別館では、和紙と少量の糊だけで作られる山鹿灯籠の製作実演を間近に見学できます。</t>
  </si>
  <si>
    <t>金剛乗寺・石門</t>
  </si>
  <si>
    <t>コンゴウジョウジ・イシモン</t>
  </si>
  <si>
    <t>1590-2</t>
  </si>
  <si>
    <t>空海によって開かれた真言宗の名刹。かつては西の高野山とも呼ばれており、墓所には中世末期の宝塔や板碑などが残っています。寺の目印は入口にあるアーチ状の石門。文化元(1804)年に造られたと伝わる市の指定文化財（建造物）で、異国情緒漂う珍しいデザインで人々に愛されています。</t>
  </si>
  <si>
    <t>湯の端公園　あし湯</t>
  </si>
  <si>
    <t>ユノハタコウエン　アシユ</t>
  </si>
  <si>
    <t>1565-2</t>
  </si>
  <si>
    <t>豊前街道と国道325号が交差する山鹿市中心部の公園内にある「あし湯」。こんこんと湧くまろやかな温泉。街歩きの途中に立ち寄り、のんびりと過ごす人も多く、疲れを癒すにも絶好のスポットです。</t>
  </si>
  <si>
    <t>さくら湯</t>
  </si>
  <si>
    <t>サクラユ</t>
  </si>
  <si>
    <t>休：第3水曜日（祝日の場合は翌平日）</t>
  </si>
  <si>
    <t>3歳以上小学生以下150円</t>
  </si>
  <si>
    <t>今から約380年前に細川藩主の御茶屋として記録が残る威風堂々の木造温泉「さくら湯」。明治初期の大改修以降、市民温泉として愛されてきた山鹿の元湯が、昔の面影そのままに、ここに再生されました。唐破風のある南北の玄関や十字にクロスした独特の屋根の形、貴賓客が使用した「龍の湯」など、江戸期の建築様式を可能な限りに再現した「さくら湯」。他の温泉では味わえない圧倒的なスケールと趣を、ご堪能ください。北側に観光案内所もあります。</t>
  </si>
  <si>
    <t>八千代座</t>
  </si>
  <si>
    <t>ヤチヨザ</t>
  </si>
  <si>
    <t>休：第2水曜、12月29日から1月1日</t>
  </si>
  <si>
    <t>小・中学生270円</t>
  </si>
  <si>
    <t>明治43(1910)年、旦那衆と呼ばれていた山鹿の実業家たちが建てた芝居小屋。2010年で建設100周年、2011年で開業100周年です。江戸時代の様式の中にドイツ製のレールを用いた廻り舞台などを備えた造りで、今も、歌舞伎や郷土芸能などの催しが行われ、人々を楽しませています。国の重要文化財で、公演日以外は館内の見学が可能です。</t>
  </si>
  <si>
    <t>チブサンコフン・オブサンコフン</t>
  </si>
  <si>
    <t>チブサン古墳内部見学時間：10:00～、14:00～※要事前申し込み</t>
  </si>
  <si>
    <t>チブサン古墳は、全国的に知られる国指定史跡。約1500年前に造られた全長50m以上の前方後円墳です。壁画に描かれた2つの同心円が乳房を思わせることからその名が付けられました。200mほど離れた場所にある突堤付き円墳のオブサン古墳には、連続三角文などの装飾が施されています。</t>
  </si>
  <si>
    <t>ヤマガシリツハクブツカン</t>
  </si>
  <si>
    <t>入館16:30まで,休：月曜（祝日の場合は翌日）、年末年始</t>
  </si>
  <si>
    <t>高校生以下70円</t>
  </si>
  <si>
    <t>館内には、山鹿市を中心とした菊池川流域の考古資料のほか、歴史や民俗資料を多数展示。全国で唯一の石包丁形鉄器や30数例ほどの巴形銅器などの貴重な資料も見学できます。周辺は肥後古代の森公園として整備され、江戸時代後期の民家や県内屈指の用水橋が移設復元されています。</t>
  </si>
  <si>
    <t>レキシコウエンキクチジョウ</t>
  </si>
  <si>
    <t>入館16:45まで,休：月曜（祝日の場合は翌日）、年末年始</t>
  </si>
  <si>
    <t>国指定史跡の鞠智城跡は、大和朝廷が約1300年前に築いた古代山城。公園内には全国的にも珍しい八角形建物(鼓楼)をはじめ、兵舎や武器庫などが復元されています。</t>
  </si>
  <si>
    <t>キヨウラキネンカン</t>
  </si>
  <si>
    <t>休：月曜（祝日の場合は翌日）、年末年始</t>
  </si>
  <si>
    <t>熊本県で初めての内閣総理大臣となった、鹿本地区出身の清浦奎吾の偉業を伝える記念館。その生涯を紹介するコーナーや直筆の書状、掛け軸ほか、愛用の品や写真などが展示されています。</t>
  </si>
  <si>
    <t>クタミブンコ</t>
  </si>
  <si>
    <t>土日</t>
  </si>
  <si>
    <t>要電話予約</t>
  </si>
  <si>
    <t>高校生以下無料</t>
  </si>
  <si>
    <t>国登録有形文化財(建物)。所蔵図書は10万冊。明治13(1880)年に建てられた吉岡家の母屋と2つの蔵に、図書館と民具を展示するギャラリーがあります。</t>
  </si>
  <si>
    <t>火水木金土日</t>
  </si>
  <si>
    <t>康平元(1058)年に建立された由緒を持ち、天台宗の一大山岳寺院だったと伝わります。本尊である千手千眼観音立像、全国的にも希少な木造二十八部衆をはじめ、平安時代に作られた県重要文化財の木造地蔵菩薩像、約30躰が大切に保管されています。</t>
  </si>
  <si>
    <t>ヤマガサンジュウサンカンノンメグリ</t>
  </si>
  <si>
    <t>山鹿の各所に点在し、古くから人々の信仰を集めてきた三十三の観音堂。三十三身に姿を変えてご利益をくださる観音様を訪ねる山鹿の霊場巡りの起源は、江戸時代といわれています。近年、豊かな自然の中で自分を見つめ、心を癒す旅として注目されています。</t>
  </si>
  <si>
    <t>オオミヤジンジャ・トウロウデン</t>
  </si>
  <si>
    <t>休：8月16日午後</t>
  </si>
  <si>
    <t>景行天皇奉迎の際、天皇がこの神社を行在所とし、山鹿の人々は毎年松明を献上してきたという伝説が残っています。山鹿灯籠まつりの最後を飾る“上がり灯籠”の舞台として有名で、燈籠殿には、祭りで奉納された山鹿灯籠が1年にわたって展示されます。</t>
  </si>
  <si>
    <t>アイラジ・アイラカンノン</t>
  </si>
  <si>
    <t>平安時代に開かれた、比叡山延暦寺の末寺。約750年の歴史を持ち、日本最大級の木彫り千手観音座像「相良観音」を本尊に祀ります。古くから安産や子授け、縁結びに霊験があると知られ、今も多くの参拝客が訪れます。毎年3月には相良観音春季大祭を開催。</t>
  </si>
  <si>
    <t>ヤタニケイコク・キャンプジョウ</t>
  </si>
  <si>
    <t>山に囲まれ、2kmにわたって続く渓谷。夏場は天然の滝のすべり台や清流が子どもたちに人気です。キャンプ場にはロッジやバンガローを完備。</t>
  </si>
  <si>
    <t>岳間渓谷・キャンプ場</t>
  </si>
  <si>
    <t>タケマケイコク・キャンプジョウ</t>
  </si>
  <si>
    <t>菊池川支流の岩野川上流。豪快な水しぶきをあげる滝の一帯を散策できる遊歩道が整備されています。通年で利用できるロッジもあります。</t>
  </si>
  <si>
    <t>特産工芸村　あんずの丘</t>
  </si>
  <si>
    <t>トクサンコウゲイムラ　アンズノオカ</t>
  </si>
  <si>
    <t>イッポンマツコウエン・イシノカザグルマ</t>
  </si>
  <si>
    <t>丘の上にある公園で、石でできた巨大な風車のモニュメントは1.5tもあり、自然の風を受けてゆっくりと羽が回る様は見ごたえ十分。敷地内には、全長90mのローラーすべり台やテニス広場、特産品の直売所もあり、休日には多くの家族連れやグループが訪れます。</t>
  </si>
  <si>
    <t>ミチノエキカホクオグリゴウ　オグリゴウカントリーパーク</t>
  </si>
  <si>
    <t>夏季のみ営業</t>
  </si>
  <si>
    <t>道の駅かほくの裏山の自然を生かして整備された公園です。園内には、鹿北産のアヤ杉で造られたオブジェやしょうぶ園があります。夏に開放される親水広場は、潜水艦、数分ごとに吹き上がる噴水を備えており、多くの家族連れが訪れる人気のスポット。</t>
  </si>
  <si>
    <t>不動岩</t>
  </si>
  <si>
    <t>標高389mの山の中腹から突き出し、天に向かってそそり立つ岩は、独特の威容を備え、周囲を圧倒する迫力にあふれています。平安時代、山中にこもった山伏たちが、不動明王を本尊に祀って修行したことが名の由来。当時は、多くの山伏が周辺に坊を建てて修行していたと伝わります。三つの岩から構成される不動岩のうち、真ん中の岩(中不動)と西側の岩(後不動)には、九州遊歩道が整備されており絶景の眺望が楽しめます。●中不動コース20分　●後不動コース40分</t>
  </si>
  <si>
    <t>国見山</t>
  </si>
  <si>
    <t>クニミヤマ</t>
  </si>
  <si>
    <t>トレッキング愛好者たちは熊本・福岡の県境にある国見山(1,018m)に挑戦。初夏の山中に咲く三葉ツツジ・シャクナゲ・秋の紅葉は絶景です。</t>
  </si>
  <si>
    <t>バンショノタナダ</t>
  </si>
  <si>
    <t>番所地区の急な斜面に200枚もの石積の棚田があります。一帯には古い家並みや石垣なども残り、日本の原風景ともいえる美しい景観が広がっています。第二回県農村景観コンクールで大賞を受賞したほか、日本棚田百選の一つにも選ばれ、多くの見学客が訪れます。</t>
  </si>
  <si>
    <t>八方どこから見ても同じ山容をしているところから名付けられた、八方ヶ岳(1,052m)、別名矢筈岳とも呼ばれています。新緑の春、紅葉の秋、山は鮮やかに色づきます。ゆったりした登山道はハイキングに最適。360度のワイドロケーションが広がる山頂からは、西に雲仙、東に阿蘇・くじゅう連山が見渡せます。</t>
  </si>
  <si>
    <t>トウゲイタイケン（デンショウコウゲイカン・ヤマガアンズカマ）</t>
  </si>
  <si>
    <t>1000円～</t>
  </si>
  <si>
    <t>菊鹿地区唯一の窯元“山鹿あんず窯”では、丁寧な指導のもとで手びねりや電動ろくろ回し、絵付けを体験できます。一度に60名までの体験が可能。茶碗や絵皿など、初心者でも簡単にオリジナル作品が作れます。</t>
  </si>
  <si>
    <t>灯籠モダンガールとモダンボーイ</t>
  </si>
  <si>
    <t>トウロウモダンガールトモダンボーイ</t>
  </si>
  <si>
    <t>要予約</t>
  </si>
  <si>
    <t>1人5580円+2000円ヘアセット</t>
  </si>
  <si>
    <t>アンティーク着物を着て江戸情緒溢れる豊前街道に繰り出すのが山鹿流!篤姫や参勤交代のお殿様が歩いた街並みをランウェイに見立てて、モデル気分でウォーキング!和傘のレンタルができたり、山鹿灯籠民芸館の共通入館券が付いてきます。</t>
  </si>
  <si>
    <t>擬宝珠ランプづくり</t>
  </si>
  <si>
    <t>ギボウシュランプヅクリ</t>
  </si>
  <si>
    <t>要予約,休：12月29日から1月1日</t>
  </si>
  <si>
    <t>1人1800円+300円入館料</t>
  </si>
  <si>
    <t>山鹿灯籠「金灯籠」の先端部のパーツであり、形・技術ともに金灯籠のシンボルとされる「擬宝珠(ぎぼうしゅ)」。蓮の花のつばみを象徴としており、すっきりとした曲線を出すために和紙の切断面を慎重に接着しています。灯籠師の技術を体験し、自分だけのマイランプを作るのが山鹿流!</t>
  </si>
  <si>
    <t>マユニンギョウヅクリタイケン（ヤマガモンゼンビジュツカン）</t>
  </si>
  <si>
    <t>月水木金土日</t>
  </si>
  <si>
    <t>築90年の古民家を改装した喫茶ギャラリー“やまが門前美術館”。まゆ玉を用いたまゆ灯籠人形の製作が可能です。</t>
  </si>
  <si>
    <t>パン・ピザヅクリタイケン</t>
  </si>
  <si>
    <t>1100円～</t>
  </si>
  <si>
    <t>山鹿産小麦粉と食材を生かして作る地麦のパン工房“かんぱーにゅ”のバターロールやピザ作りに挑戦できます。所要時間は90分ほど。</t>
  </si>
  <si>
    <t>カヌー体験</t>
  </si>
  <si>
    <t>カヌータイケン</t>
  </si>
  <si>
    <t>土日祝</t>
  </si>
  <si>
    <t>4月から10月まで（夏休み期間中は平日も営業）</t>
  </si>
  <si>
    <t>川に囲まれた敷地内は、サイクリングやウォーキングなど、スポーツの場としてももってこい。中でも、流れのゆるやかなスポットで遊べ、川に生息する生き物たちの観察もできるカヌーは、初心者にもぴったりです。カヌーのレンタルは随時受け付けています。</t>
  </si>
  <si>
    <t>菊鹿ワイナリー</t>
  </si>
  <si>
    <t>キクカワイナリー</t>
  </si>
  <si>
    <t>休：第1・3火曜</t>
  </si>
  <si>
    <t>菊鹿地域で育てられたぶどうを原料とする「菊鹿ワイン」の醸造所をはじめ、試飲カウンターを設けたワインショップやレストランを併設。さらに山鹿が誇る美味しいもの、自慢のものだけを集めた「アイラリッジ」も見どころのひとつです。山鹿産の四季折々の特産物を使ったオリジナル商品のほか、その時期ごとのお茶を試飲できるお茶スタンド、焼きたてのパンやピザをテイクアウトできるスポットもあります。</t>
  </si>
  <si>
    <t>道の駅水辺プラザかもと</t>
  </si>
  <si>
    <t>ミチノエキミズベプラザカモト</t>
  </si>
  <si>
    <t>温泉9:00～22:00、物産館9:00～20:00、レストラン11:30～15:30/17:00～21:00（土日祝は11:00～21:00）、パン・アイス工房10:00～17:00</t>
  </si>
  <si>
    <t>天然温泉が自慢の複合総合施設。館内には、地元の農産品や加工品などが並ぶ物産館、地域の旬の食材を盛り込んだバイキングが味わえるレストラン、パン工房、アイス工房も。国道325号沿い。</t>
  </si>
  <si>
    <t>カオウブッサンカン</t>
  </si>
  <si>
    <t>休：月曜（祝日の場合は翌日）</t>
  </si>
  <si>
    <t>鹿央地区の特産である古代米「赤米」「黒米」を使った加工品や、地元野菜などを販売。山鹿市にある「岩原双子塚古墳」を1/500の縮尺で再現した「発掘力レー」などを味わうことができます。</t>
  </si>
  <si>
    <t>フルサトイチバ</t>
  </si>
  <si>
    <t>「さくら湯」の隣、温泉プラザ山鹿内にある直売所。地元で採れた新鮮な野菜や果物・手づくりお惣菜・伝統の和菓子などが販売され、山鹿のお土産も豊富。</t>
  </si>
  <si>
    <t>ミチノエキカホク　オグリゴウ</t>
  </si>
  <si>
    <t>小栗館9:00～17:00、お栗茶屋10:00～17:00（オーダーストップ）,休：第3木曜（祝日の場合は翌日）</t>
  </si>
  <si>
    <t>熊本県北の玄関口にあたり、観光や交通情報を発信する道の駅。地元特産品を販売する物産館「小栗館」や、地元の味がそろうレストラン[お栗茶屋」を備える、絶好の休憩スポットです。</t>
  </si>
  <si>
    <t>休：第2火曜（施設により異なる）</t>
  </si>
  <si>
    <t>ジェイエイカモトファーマーズマーケット『ユメダイチカン』</t>
  </si>
  <si>
    <t>休：1月1日～1月3日</t>
  </si>
  <si>
    <t>出荷者の農産物・加工品・工芸品の販売や鹿本産・県内産の精肉販売(やまが和牛)、ベーカリー工房もあり米粉パンなどの直売もあります。また、その場で精米できる今摺り米、試飲もできるJA鹿本のお茶の販売等も行っています。</t>
  </si>
  <si>
    <t>チブサン古墳・オブサン古墳</t>
    <phoneticPr fontId="18"/>
  </si>
  <si>
    <t>山鹿市立博物館</t>
    <phoneticPr fontId="18"/>
  </si>
  <si>
    <t>歴史公園鞠智城</t>
    <phoneticPr fontId="18"/>
  </si>
  <si>
    <t>1-1</t>
    <phoneticPr fontId="18"/>
  </si>
  <si>
    <t>城</t>
    <rPh sb="0" eb="1">
      <t>ジョウ</t>
    </rPh>
    <phoneticPr fontId="18"/>
  </si>
  <si>
    <t>鍋田</t>
    <rPh sb="0" eb="2">
      <t>ナベタ</t>
    </rPh>
    <phoneticPr fontId="18"/>
  </si>
  <si>
    <t>2085</t>
    <phoneticPr fontId="18"/>
  </si>
  <si>
    <t>菊鹿町米原</t>
    <rPh sb="0" eb="3">
      <t>キクカマチ</t>
    </rPh>
    <rPh sb="3" eb="5">
      <t>ヨネハラ</t>
    </rPh>
    <phoneticPr fontId="18"/>
  </si>
  <si>
    <t>443-1</t>
    <phoneticPr fontId="18"/>
  </si>
  <si>
    <t>温故創生館</t>
    <phoneticPr fontId="18"/>
  </si>
  <si>
    <t>清浦記念館</t>
    <phoneticPr fontId="18"/>
  </si>
  <si>
    <t>鹿本町来民</t>
    <rPh sb="0" eb="3">
      <t>カモトマチ</t>
    </rPh>
    <rPh sb="3" eb="5">
      <t>クタミ</t>
    </rPh>
    <phoneticPr fontId="18"/>
  </si>
  <si>
    <t>1000-2</t>
    <phoneticPr fontId="18"/>
  </si>
  <si>
    <t>来民文庫</t>
    <phoneticPr fontId="18"/>
  </si>
  <si>
    <t>2034</t>
    <phoneticPr fontId="18"/>
  </si>
  <si>
    <t>霜野山延寿院康平寺</t>
    <phoneticPr fontId="18"/>
  </si>
  <si>
    <t>鹿央町霜野</t>
    <rPh sb="0" eb="3">
      <t>カオウマチ</t>
    </rPh>
    <rPh sb="3" eb="5">
      <t>シモノ</t>
    </rPh>
    <phoneticPr fontId="18"/>
  </si>
  <si>
    <t>1870-2</t>
    <phoneticPr fontId="18"/>
  </si>
  <si>
    <t>山鹿三十三観音めぐり</t>
    <phoneticPr fontId="18"/>
  </si>
  <si>
    <t>山鹿</t>
    <phoneticPr fontId="18"/>
  </si>
  <si>
    <t>1591</t>
    <phoneticPr fontId="18"/>
  </si>
  <si>
    <t>大宮神社・燈籠殿</t>
    <phoneticPr fontId="18"/>
  </si>
  <si>
    <t>196</t>
    <phoneticPr fontId="18"/>
  </si>
  <si>
    <t>相良寺・相良観音</t>
    <phoneticPr fontId="18"/>
  </si>
  <si>
    <t>菊鹿町相良</t>
    <rPh sb="0" eb="3">
      <t>キクカマチ</t>
    </rPh>
    <rPh sb="3" eb="5">
      <t>アイラ</t>
    </rPh>
    <phoneticPr fontId="18"/>
  </si>
  <si>
    <t>370</t>
    <phoneticPr fontId="18"/>
  </si>
  <si>
    <t>矢谷渓谷・キャンプ場</t>
    <phoneticPr fontId="18"/>
  </si>
  <si>
    <t>菊鹿町矢谷</t>
    <rPh sb="0" eb="3">
      <t>キクカマチ</t>
    </rPh>
    <rPh sb="3" eb="5">
      <t>ヤタニ</t>
    </rPh>
    <phoneticPr fontId="18"/>
  </si>
  <si>
    <t>2005-2</t>
    <phoneticPr fontId="18"/>
  </si>
  <si>
    <t>鹿北町多久</t>
    <rPh sb="0" eb="3">
      <t>カホクマチ</t>
    </rPh>
    <rPh sb="3" eb="5">
      <t>タク</t>
    </rPh>
    <phoneticPr fontId="18"/>
  </si>
  <si>
    <t>3528-1</t>
    <phoneticPr fontId="18"/>
  </si>
  <si>
    <t>特産工芸村　あんずの丘</t>
    <phoneticPr fontId="18"/>
  </si>
  <si>
    <t>菊鹿町下内田</t>
    <rPh sb="0" eb="3">
      <t>キクカマチ</t>
    </rPh>
    <rPh sb="3" eb="4">
      <t>シモ</t>
    </rPh>
    <rPh sb="4" eb="6">
      <t>ウチダ</t>
    </rPh>
    <phoneticPr fontId="18"/>
  </si>
  <si>
    <t>733</t>
    <phoneticPr fontId="18"/>
  </si>
  <si>
    <t>一本松公園・石のかざぐるま</t>
    <phoneticPr fontId="18"/>
  </si>
  <si>
    <t>鹿本町高橋</t>
    <rPh sb="0" eb="3">
      <t>カモトマチ</t>
    </rPh>
    <rPh sb="3" eb="5">
      <t>タカハシ</t>
    </rPh>
    <phoneticPr fontId="18"/>
  </si>
  <si>
    <t>94</t>
    <phoneticPr fontId="18"/>
  </si>
  <si>
    <t>道の駅かほく小栗郷　小栗郷カントリーパーク</t>
    <phoneticPr fontId="18"/>
  </si>
  <si>
    <t>鹿北町岩野</t>
    <rPh sb="0" eb="3">
      <t>カホクマチ</t>
    </rPh>
    <rPh sb="3" eb="5">
      <t>イワノ</t>
    </rPh>
    <phoneticPr fontId="18"/>
  </si>
  <si>
    <t>4186</t>
    <phoneticPr fontId="18"/>
  </si>
  <si>
    <t>蒲生</t>
    <rPh sb="0" eb="2">
      <t>カモウ</t>
    </rPh>
    <phoneticPr fontId="18"/>
  </si>
  <si>
    <t>番所の棚田</t>
    <phoneticPr fontId="18"/>
  </si>
  <si>
    <t>752</t>
    <phoneticPr fontId="18"/>
  </si>
  <si>
    <t>八方ヶ岳</t>
    <phoneticPr fontId="18"/>
  </si>
  <si>
    <t>菊鹿町上内田</t>
    <rPh sb="0" eb="3">
      <t>キクカマチ</t>
    </rPh>
    <rPh sb="3" eb="6">
      <t>カミウチダ</t>
    </rPh>
    <phoneticPr fontId="18"/>
  </si>
  <si>
    <t>陶芸体験(伝承工芸館・山鹿あんず窯)</t>
    <phoneticPr fontId="18"/>
  </si>
  <si>
    <t>1469-2</t>
    <phoneticPr fontId="18"/>
  </si>
  <si>
    <t>1585</t>
    <phoneticPr fontId="18"/>
  </si>
  <si>
    <t>鹿本町梶屋</t>
    <rPh sb="0" eb="3">
      <t>カモトマチ</t>
    </rPh>
    <rPh sb="3" eb="5">
      <t>カジヤ</t>
    </rPh>
    <phoneticPr fontId="18"/>
  </si>
  <si>
    <t>1257</t>
    <phoneticPr fontId="18"/>
  </si>
  <si>
    <t>526</t>
    <phoneticPr fontId="18"/>
  </si>
  <si>
    <t>鹿央町岩原</t>
    <rPh sb="0" eb="3">
      <t>カオウマチ</t>
    </rPh>
    <rPh sb="3" eb="5">
      <t>イワハラ</t>
    </rPh>
    <phoneticPr fontId="18"/>
  </si>
  <si>
    <t>2965</t>
    <phoneticPr fontId="18"/>
  </si>
  <si>
    <t>1</t>
    <phoneticPr fontId="18"/>
  </si>
  <si>
    <t>温泉プラザ山鹿1F</t>
    <rPh sb="0" eb="2">
      <t>オンセン</t>
    </rPh>
    <rPh sb="5" eb="7">
      <t>ヤマガ</t>
    </rPh>
    <phoneticPr fontId="18"/>
  </si>
  <si>
    <t>4186-130</t>
    <phoneticPr fontId="18"/>
  </si>
  <si>
    <t>JAかもとファーマーズマーケット『夢大地館』</t>
    <phoneticPr fontId="18"/>
  </si>
  <si>
    <t>鹿央町千田</t>
    <rPh sb="0" eb="3">
      <t>カオウマチ</t>
    </rPh>
    <rPh sb="3" eb="5">
      <t>チダ</t>
    </rPh>
    <phoneticPr fontId="18"/>
  </si>
  <si>
    <t>2950-1</t>
    <phoneticPr fontId="18"/>
  </si>
  <si>
    <t>山鹿灯籠民芸館</t>
    <rPh sb="0" eb="2">
      <t>ヤマガ</t>
    </rPh>
    <rPh sb="2" eb="4">
      <t>トウロウ</t>
    </rPh>
    <rPh sb="4" eb="7">
      <t>ミンゲイカン</t>
    </rPh>
    <phoneticPr fontId="18"/>
  </si>
  <si>
    <t>(0968)43-1152</t>
    <phoneticPr fontId="18"/>
  </si>
  <si>
    <t>さくら湯</t>
    <rPh sb="3" eb="4">
      <t>ユ</t>
    </rPh>
    <phoneticPr fontId="18"/>
  </si>
  <si>
    <t>(0968)43-3326</t>
    <phoneticPr fontId="18"/>
  </si>
  <si>
    <t>八千代座</t>
    <rPh sb="0" eb="3">
      <t>ヤチヨ</t>
    </rPh>
    <rPh sb="3" eb="4">
      <t>ザ</t>
    </rPh>
    <phoneticPr fontId="18"/>
  </si>
  <si>
    <t>(0968)44-4004</t>
    <phoneticPr fontId="18"/>
  </si>
  <si>
    <t>山鹿市立博物館</t>
    <rPh sb="0" eb="4">
      <t>ヤマガシリツ</t>
    </rPh>
    <rPh sb="4" eb="7">
      <t>ハクブツカン</t>
    </rPh>
    <phoneticPr fontId="18"/>
  </si>
  <si>
    <t>(0968)43-1145</t>
    <phoneticPr fontId="18"/>
  </si>
  <si>
    <t>(0968)48-3178</t>
    <phoneticPr fontId="18"/>
  </si>
  <si>
    <t>(0968)46-5127</t>
    <phoneticPr fontId="18"/>
  </si>
  <si>
    <t>(0968)46-2659</t>
    <phoneticPr fontId="18"/>
  </si>
  <si>
    <t>霜野区康平寺管理組合</t>
    <rPh sb="2" eb="3">
      <t>ク</t>
    </rPh>
    <rPh sb="6" eb="8">
      <t>カンリ</t>
    </rPh>
    <rPh sb="8" eb="10">
      <t>クミアイ</t>
    </rPh>
    <phoneticPr fontId="18"/>
  </si>
  <si>
    <t>(0968)36-4030</t>
    <phoneticPr fontId="18"/>
  </si>
  <si>
    <t>山鹿市観光課</t>
    <rPh sb="0" eb="3">
      <t>ヤマガシ</t>
    </rPh>
    <rPh sb="3" eb="6">
      <t>カンコウカ</t>
    </rPh>
    <phoneticPr fontId="18"/>
  </si>
  <si>
    <t>(0968)43-1579</t>
    <phoneticPr fontId="18"/>
  </si>
  <si>
    <t>大宮神社</t>
    <rPh sb="0" eb="2">
      <t>オオミヤ</t>
    </rPh>
    <rPh sb="2" eb="4">
      <t>ジンジャ</t>
    </rPh>
    <phoneticPr fontId="18"/>
  </si>
  <si>
    <t>(0968)44-1257</t>
    <phoneticPr fontId="18"/>
  </si>
  <si>
    <t>相良寺</t>
    <phoneticPr fontId="18"/>
  </si>
  <si>
    <t>(0968)48-9144</t>
    <phoneticPr fontId="18"/>
  </si>
  <si>
    <t>矢谷渓谷キャンプ場</t>
    <phoneticPr fontId="18"/>
  </si>
  <si>
    <t>(0968)48-9156</t>
    <phoneticPr fontId="18"/>
  </si>
  <si>
    <t>岳間渓谷観光グループ</t>
    <rPh sb="4" eb="6">
      <t>カンコウ</t>
    </rPh>
    <phoneticPr fontId="18"/>
  </si>
  <si>
    <t>080-1785-9967</t>
    <phoneticPr fontId="18"/>
  </si>
  <si>
    <t>(0968)48-3100</t>
    <phoneticPr fontId="18"/>
  </si>
  <si>
    <t>一本松公園</t>
    <phoneticPr fontId="18"/>
  </si>
  <si>
    <t>(0968)46-5841</t>
    <phoneticPr fontId="18"/>
  </si>
  <si>
    <t>道の駅かほく小栗郷</t>
    <phoneticPr fontId="18"/>
  </si>
  <si>
    <t>(0968)32-4111</t>
    <phoneticPr fontId="18"/>
  </si>
  <si>
    <t>伝承工芸館</t>
    <rPh sb="0" eb="2">
      <t>デンショウ</t>
    </rPh>
    <rPh sb="2" eb="4">
      <t>コウゲイ</t>
    </rPh>
    <rPh sb="4" eb="5">
      <t>カン</t>
    </rPh>
    <phoneticPr fontId="18"/>
  </si>
  <si>
    <t>(0968)48-3050</t>
    <phoneticPr fontId="18"/>
  </si>
  <si>
    <t>050-3707-1515</t>
    <phoneticPr fontId="18"/>
  </si>
  <si>
    <t>アンティーク着物レンタルの柏屋</t>
    <phoneticPr fontId="18"/>
  </si>
  <si>
    <t>まゆ人形づくり体験(やまが門前美術館)</t>
    <phoneticPr fontId="18"/>
  </si>
  <si>
    <t>やまが門前美術館</t>
    <phoneticPr fontId="18"/>
  </si>
  <si>
    <t>(0968)42-8200</t>
    <phoneticPr fontId="18"/>
  </si>
  <si>
    <t>道の駅水辺プラザかもと農村交流施設きなっせ</t>
    <rPh sb="0" eb="1">
      <t>ミチ</t>
    </rPh>
    <rPh sb="2" eb="3">
      <t>エキ</t>
    </rPh>
    <rPh sb="3" eb="5">
      <t>ミズベ</t>
    </rPh>
    <rPh sb="11" eb="13">
      <t>ノウソン</t>
    </rPh>
    <rPh sb="13" eb="15">
      <t>コウリュウ</t>
    </rPh>
    <rPh sb="15" eb="17">
      <t>シセツ</t>
    </rPh>
    <phoneticPr fontId="18"/>
  </si>
  <si>
    <t>(0968)46-1132</t>
    <phoneticPr fontId="18"/>
  </si>
  <si>
    <t>道の駅水辺プラザかもと</t>
    <rPh sb="0" eb="1">
      <t>ミチ</t>
    </rPh>
    <rPh sb="2" eb="3">
      <t>エキ</t>
    </rPh>
    <rPh sb="3" eb="5">
      <t>ミズベ</t>
    </rPh>
    <phoneticPr fontId="18"/>
  </si>
  <si>
    <t>(0968)46-1126</t>
    <phoneticPr fontId="18"/>
  </si>
  <si>
    <t>AIRA RIDGE アイラリッジ</t>
    <phoneticPr fontId="18"/>
  </si>
  <si>
    <t>(0968)41-8166</t>
    <phoneticPr fontId="18"/>
  </si>
  <si>
    <t>鹿央物産館</t>
    <phoneticPr fontId="18"/>
  </si>
  <si>
    <t>(0968)36-3838</t>
    <phoneticPr fontId="18"/>
  </si>
  <si>
    <t>ふるさと市場</t>
    <phoneticPr fontId="18"/>
  </si>
  <si>
    <t>(0968)44-0577</t>
    <phoneticPr fontId="18"/>
  </si>
  <si>
    <t>道の駅かほく　小栗郷</t>
    <phoneticPr fontId="18"/>
  </si>
  <si>
    <t>(0968)42-0141</t>
    <phoneticPr fontId="18"/>
  </si>
  <si>
    <t>フドウガン</t>
    <phoneticPr fontId="18"/>
  </si>
  <si>
    <t>シモノザンエンジュインコウヘイジ</t>
    <phoneticPr fontId="18"/>
  </si>
  <si>
    <t>岩隈山の切通し</t>
    <rPh sb="0" eb="2">
      <t>イワクマ</t>
    </rPh>
    <rPh sb="2" eb="3">
      <t>ヤマ</t>
    </rPh>
    <rPh sb="4" eb="6">
      <t>キリドオ</t>
    </rPh>
    <phoneticPr fontId="18"/>
  </si>
  <si>
    <t>イワクマヤマノキリドオシ</t>
    <phoneticPr fontId="18"/>
  </si>
  <si>
    <t>熊本県</t>
    <phoneticPr fontId="18"/>
  </si>
  <si>
    <t>山鹿市</t>
    <phoneticPr fontId="18"/>
  </si>
  <si>
    <t>菊鹿町木野</t>
    <rPh sb="0" eb="3">
      <t>キクカマチ</t>
    </rPh>
    <rPh sb="3" eb="5">
      <t>キノ</t>
    </rPh>
    <phoneticPr fontId="18"/>
  </si>
  <si>
    <t>3868</t>
    <phoneticPr fontId="18"/>
  </si>
  <si>
    <t>丘陵だった地域を安全に便利に通行できるようにと切り開かれた「切通し」。30ｍはあるであろう崖の迫力と静寂、見る者を圧倒する景観は必見です。</t>
    <rPh sb="0" eb="1">
      <t>オカ</t>
    </rPh>
    <rPh sb="1" eb="2">
      <t>リョウ</t>
    </rPh>
    <rPh sb="5" eb="7">
      <t>チイキ</t>
    </rPh>
    <rPh sb="8" eb="10">
      <t>アンゼン</t>
    </rPh>
    <rPh sb="11" eb="13">
      <t>ベンリ</t>
    </rPh>
    <rPh sb="14" eb="16">
      <t>ツウコウ</t>
    </rPh>
    <rPh sb="23" eb="24">
      <t>キ</t>
    </rPh>
    <rPh sb="25" eb="26">
      <t>ヒラ</t>
    </rPh>
    <rPh sb="30" eb="32">
      <t>キリドオ</t>
    </rPh>
    <rPh sb="45" eb="46">
      <t>ガケ</t>
    </rPh>
    <rPh sb="47" eb="49">
      <t>ハクリョク</t>
    </rPh>
    <rPh sb="50" eb="52">
      <t>セイジャク</t>
    </rPh>
    <rPh sb="53" eb="54">
      <t>ミ</t>
    </rPh>
    <rPh sb="55" eb="56">
      <t>モノ</t>
    </rPh>
    <rPh sb="57" eb="59">
      <t>アットウ</t>
    </rPh>
    <rPh sb="61" eb="63">
      <t>ケイカン</t>
    </rPh>
    <rPh sb="64" eb="66">
      <t>ヒッケン</t>
    </rPh>
    <phoneticPr fontId="18"/>
  </si>
  <si>
    <t>ピザづくり体験</t>
    <phoneticPr fontId="18"/>
  </si>
  <si>
    <t>tourism00001</t>
    <phoneticPr fontId="18"/>
  </si>
  <si>
    <t>tourism00002</t>
  </si>
  <si>
    <t>tourism00003</t>
  </si>
  <si>
    <t>tourism00004</t>
  </si>
  <si>
    <t>tourism00005</t>
  </si>
  <si>
    <t>tourism00006</t>
  </si>
  <si>
    <t>tourism00007</t>
  </si>
  <si>
    <t>tourism00008</t>
  </si>
  <si>
    <t>tourism00009</t>
  </si>
  <si>
    <t>tourism00010</t>
  </si>
  <si>
    <t>tourism00011</t>
  </si>
  <si>
    <t>tourism00012</t>
  </si>
  <si>
    <t>tourism00013</t>
  </si>
  <si>
    <t>tourism00014</t>
  </si>
  <si>
    <t>tourism00015</t>
  </si>
  <si>
    <t>tourism00016</t>
  </si>
  <si>
    <t>tourism00017</t>
  </si>
  <si>
    <t>tourism00019</t>
  </si>
  <si>
    <t>tourism00020</t>
  </si>
  <si>
    <t>tourism00021</t>
  </si>
  <si>
    <t>tourism00022</t>
  </si>
  <si>
    <t>tourism00023</t>
  </si>
  <si>
    <t>tourism00024</t>
  </si>
  <si>
    <t>tourism00025</t>
  </si>
  <si>
    <t>tourism00026</t>
  </si>
  <si>
    <t>tourism00027</t>
  </si>
  <si>
    <t>tourism00028</t>
  </si>
  <si>
    <t>tourism00029</t>
  </si>
  <si>
    <t>tourism00030</t>
  </si>
  <si>
    <t>tourism00031</t>
  </si>
  <si>
    <t>tourism00032</t>
  </si>
  <si>
    <t>tourism00033</t>
  </si>
  <si>
    <t>tourism00034</t>
  </si>
  <si>
    <t>tourism00035</t>
  </si>
  <si>
    <t>tourism00036</t>
  </si>
  <si>
    <t>tourism00037</t>
  </si>
  <si>
    <t>tourism00038</t>
  </si>
  <si>
    <t>約800本の杏(あんず)が植えてあり、周囲を自然に囲まれた広大な敷地を持つ複合施設。ふれあい広場には滑り台やアスレチックなどの大型遊具“ビッグキャニオン”があり、休日には子どもたちの歓声が響きます。野外でバーベキューも楽しめます。農産物直売所「あぶりい」なども備えています。</t>
    <phoneticPr fontId="18"/>
  </si>
  <si>
    <t>ヤホウガタケ</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</si>
</sst>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00000000"/>
    <numFmt numFmtId="177" formatCode="0_ "/>
  </numFmts>
  <fonts count="21"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name val="游ゴシック"/>
      <family val="2"/>
      <charset val="128"/>
      <scheme val="minor"/>
    </font>
    <font>
      <sz val="11"/>
      <name val="游ゴシック"/>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8">
    <xf numFmtId="0" fontId="0" fillId="0" borderId="0" xfId="0">
      <alignment vertical="center"/>
    </xf>
    <xf numFmtId="0" fontId="19" fillId="0" borderId="0" xfId="0" applyFont="1" applyAlignment="1">
      <alignment vertical="center" wrapText="1"/>
    </xf>
    <xf numFmtId="49" fontId="20" fillId="0" borderId="0" xfId="0" applyNumberFormat="1" applyFont="1" applyAlignment="1">
      <alignment vertical="center" wrapText="1"/>
    </xf>
    <xf numFmtId="177" fontId="19" fillId="0" borderId="0" xfId="0" applyNumberFormat="1" applyFont="1" applyAlignment="1">
      <alignment vertical="center" wrapText="1"/>
    </xf>
    <xf numFmtId="176" fontId="20" fillId="0" borderId="0" xfId="0" applyNumberFormat="1" applyFont="1" applyAlignment="1">
      <alignment vertical="center" wrapText="1"/>
    </xf>
    <xf numFmtId="0" fontId="0" fillId="0" borderId="0" xfId="0" applyAlignment="1">
      <alignment vertical="center" wrapText="1"/>
    </xf>
    <xf numFmtId="20" fontId="20" fillId="0" borderId="0" xfId="0" applyNumberFormat="1" applyFont="1" applyAlignment="1">
      <alignment vertical="center" wrapText="1"/>
    </xf>
    <xf numFmtId="0" fontId="20" fillId="0" borderId="0" xfId="0" applyFont="1" applyAlignment="1">
      <alignment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38"/>
  <sheetViews>
    <sheetView tabSelected="1" topLeftCell="F13" workbookViewId="0">
      <selection activeCell="F15" sqref="F15"/>
    </sheetView>
  </sheetViews>
  <sheetFormatPr defaultColWidth="9" defaultRowHeight="18.75" x14ac:dyDescent="0.4"/>
  <cols>
    <col min="1" max="1" width="9" style="1" hidden="1" customWidth="1"/>
    <col min="2" max="2" width="15.5" style="1" hidden="1" customWidth="1"/>
    <col min="3" max="3" width="13.875" style="1" hidden="1" customWidth="1"/>
    <col min="4" max="4" width="15.125" style="1" hidden="1" customWidth="1"/>
    <col min="5" max="5" width="44.375" style="1" bestFit="1" customWidth="1"/>
    <col min="6" max="6" width="43.625" style="1" customWidth="1"/>
    <col min="7" max="8" width="0" style="1" hidden="1" customWidth="1"/>
    <col min="9" max="9" width="16" style="1" hidden="1" customWidth="1"/>
    <col min="10" max="10" width="0" style="1" hidden="1" customWidth="1"/>
    <col min="11" max="11" width="32.125" style="1" bestFit="1" customWidth="1"/>
    <col min="12" max="13" width="9" style="1"/>
    <col min="14" max="14" width="12.125" style="1" bestFit="1" customWidth="1"/>
    <col min="15" max="15" width="9" style="2"/>
    <col min="16" max="16" width="9" style="1"/>
    <col min="17" max="18" width="12.75" style="1" hidden="1" customWidth="1"/>
    <col min="19" max="20" width="0" style="1" hidden="1" customWidth="1"/>
    <col min="21" max="21" width="15.25" style="1" customWidth="1"/>
    <col min="22" max="23" width="9" style="1"/>
    <col min="24" max="24" width="24.125" style="1" customWidth="1"/>
    <col min="25" max="26" width="9" style="1"/>
    <col min="27" max="27" width="80.625" style="1" customWidth="1"/>
    <col min="28" max="47" width="0" style="1" hidden="1" customWidth="1"/>
    <col min="48" max="48" width="21.375" style="1" bestFit="1" customWidth="1"/>
    <col min="49" max="49" width="15.125" style="1" bestFit="1" customWidth="1"/>
    <col min="50" max="58" width="0" style="1" hidden="1" customWidth="1"/>
    <col min="59" max="16384" width="9" style="1"/>
  </cols>
  <sheetData>
    <row r="1" spans="1:58" ht="93.75" x14ac:dyDescent="0.4">
      <c r="A1" s="1" t="s">
        <v>0</v>
      </c>
      <c r="B1" s="1" t="s">
        <v>1</v>
      </c>
      <c r="C1" s="1" t="s">
        <v>2</v>
      </c>
      <c r="D1" s="1" t="s">
        <v>3</v>
      </c>
      <c r="E1" s="1" t="s">
        <v>4</v>
      </c>
      <c r="F1" s="1" t="s">
        <v>5</v>
      </c>
      <c r="G1" s="1" t="s">
        <v>6</v>
      </c>
      <c r="H1" s="1" t="s">
        <v>7</v>
      </c>
      <c r="I1" s="1" t="s">
        <v>8</v>
      </c>
      <c r="J1" s="1" t="s">
        <v>9</v>
      </c>
      <c r="K1" s="1" t="s">
        <v>10</v>
      </c>
      <c r="L1" s="1" t="s">
        <v>11</v>
      </c>
      <c r="M1" s="1" t="s">
        <v>12</v>
      </c>
      <c r="N1" s="1" t="s">
        <v>13</v>
      </c>
      <c r="O1" s="2"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row>
    <row r="2" spans="1:58" ht="37.5" x14ac:dyDescent="0.4">
      <c r="A2" s="1">
        <v>432083</v>
      </c>
      <c r="B2" s="3">
        <v>7000020432083</v>
      </c>
      <c r="C2" s="4" t="s">
        <v>295</v>
      </c>
      <c r="D2" s="1" t="s">
        <v>58</v>
      </c>
      <c r="E2" s="1" t="s">
        <v>59</v>
      </c>
      <c r="F2" s="1" t="s">
        <v>60</v>
      </c>
      <c r="I2" s="1">
        <v>432083</v>
      </c>
      <c r="K2" s="1" t="str">
        <f t="shared" ref="K2:K5" si="0">CONCATENATE(L2,M2,N2,O2,P2)</f>
        <v>熊本県山鹿市山鹿</v>
      </c>
      <c r="L2" s="1" t="s">
        <v>61</v>
      </c>
      <c r="M2" s="1" t="s">
        <v>58</v>
      </c>
      <c r="N2" s="1" t="s">
        <v>62</v>
      </c>
      <c r="Q2" s="5">
        <v>33.019387000000002</v>
      </c>
      <c r="R2" s="5">
        <v>130.68352100000001</v>
      </c>
      <c r="AA2" s="1" t="s">
        <v>63</v>
      </c>
    </row>
    <row r="3" spans="1:58" ht="56.25" x14ac:dyDescent="0.4">
      <c r="A3" s="1">
        <v>432083</v>
      </c>
      <c r="B3" s="3">
        <v>7000020432083</v>
      </c>
      <c r="C3" s="4" t="s">
        <v>296</v>
      </c>
      <c r="D3" s="1" t="s">
        <v>58</v>
      </c>
      <c r="E3" s="1" t="s">
        <v>64</v>
      </c>
      <c r="F3" s="1" t="s">
        <v>65</v>
      </c>
      <c r="I3" s="1">
        <v>432083</v>
      </c>
      <c r="K3" s="1" t="str">
        <f t="shared" si="0"/>
        <v>熊本県山鹿市山鹿1606-2</v>
      </c>
      <c r="L3" s="1" t="s">
        <v>61</v>
      </c>
      <c r="M3" s="1" t="s">
        <v>58</v>
      </c>
      <c r="N3" s="1" t="s">
        <v>62</v>
      </c>
      <c r="O3" s="2" t="s">
        <v>66</v>
      </c>
      <c r="Q3" s="5">
        <v>33.015123000000003</v>
      </c>
      <c r="R3" s="5">
        <v>130.688424</v>
      </c>
      <c r="V3" s="6">
        <v>0.375</v>
      </c>
      <c r="W3" s="6">
        <v>0.75</v>
      </c>
      <c r="X3" s="1" t="s">
        <v>67</v>
      </c>
      <c r="Y3" s="1">
        <v>300</v>
      </c>
      <c r="Z3" s="1" t="s">
        <v>68</v>
      </c>
      <c r="AA3" s="1" t="s">
        <v>69</v>
      </c>
      <c r="AV3" s="1" t="s">
        <v>238</v>
      </c>
      <c r="AW3" s="1" t="s">
        <v>239</v>
      </c>
    </row>
    <row r="4" spans="1:58" ht="75" x14ac:dyDescent="0.4">
      <c r="A4" s="1">
        <v>432083</v>
      </c>
      <c r="B4" s="3">
        <v>7000020432083</v>
      </c>
      <c r="C4" s="4" t="s">
        <v>297</v>
      </c>
      <c r="D4" s="1" t="s">
        <v>58</v>
      </c>
      <c r="E4" s="1" t="s">
        <v>70</v>
      </c>
      <c r="F4" s="1" t="s">
        <v>71</v>
      </c>
      <c r="I4" s="1">
        <v>432083</v>
      </c>
      <c r="K4" s="1" t="str">
        <f t="shared" si="0"/>
        <v>熊本県山鹿市山鹿1590-2</v>
      </c>
      <c r="L4" s="1" t="s">
        <v>61</v>
      </c>
      <c r="M4" s="1" t="s">
        <v>58</v>
      </c>
      <c r="N4" s="1" t="s">
        <v>62</v>
      </c>
      <c r="O4" s="2" t="s">
        <v>72</v>
      </c>
      <c r="Q4" s="5">
        <v>33.015456</v>
      </c>
      <c r="R4" s="5">
        <v>130.688322</v>
      </c>
      <c r="AA4" s="1" t="s">
        <v>73</v>
      </c>
    </row>
    <row r="5" spans="1:58" ht="56.25" x14ac:dyDescent="0.4">
      <c r="A5" s="1">
        <v>432083</v>
      </c>
      <c r="B5" s="3">
        <v>7000020432083</v>
      </c>
      <c r="C5" s="4" t="s">
        <v>298</v>
      </c>
      <c r="D5" s="1" t="s">
        <v>58</v>
      </c>
      <c r="E5" s="1" t="s">
        <v>74</v>
      </c>
      <c r="F5" s="1" t="s">
        <v>75</v>
      </c>
      <c r="I5" s="1">
        <v>432083</v>
      </c>
      <c r="K5" s="1" t="str">
        <f t="shared" si="0"/>
        <v>熊本県山鹿市山鹿1565-2</v>
      </c>
      <c r="L5" s="1" t="s">
        <v>61</v>
      </c>
      <c r="M5" s="1" t="s">
        <v>58</v>
      </c>
      <c r="N5" s="1" t="s">
        <v>62</v>
      </c>
      <c r="O5" s="2" t="s">
        <v>76</v>
      </c>
      <c r="Q5" s="5">
        <v>33.014992999999997</v>
      </c>
      <c r="R5" s="5">
        <v>130.68868699999999</v>
      </c>
      <c r="AA5" s="1" t="s">
        <v>77</v>
      </c>
    </row>
    <row r="6" spans="1:58" ht="93.75" x14ac:dyDescent="0.4">
      <c r="A6" s="1">
        <v>432083</v>
      </c>
      <c r="B6" s="3">
        <v>7000020432083</v>
      </c>
      <c r="C6" s="4" t="s">
        <v>299</v>
      </c>
      <c r="D6" s="1" t="s">
        <v>58</v>
      </c>
      <c r="E6" s="1" t="s">
        <v>78</v>
      </c>
      <c r="F6" s="1" t="s">
        <v>79</v>
      </c>
      <c r="I6" s="1">
        <v>432083</v>
      </c>
      <c r="K6" s="1" t="str">
        <f t="shared" ref="K6:K7" si="1">CONCATENATE(L6,M6,N6,O6,P6)</f>
        <v>熊本県山鹿市山鹿1-1</v>
      </c>
      <c r="L6" s="1" t="s">
        <v>61</v>
      </c>
      <c r="M6" s="1" t="s">
        <v>58</v>
      </c>
      <c r="N6" s="1" t="s">
        <v>62</v>
      </c>
      <c r="O6" s="2" t="s">
        <v>182</v>
      </c>
      <c r="Q6" s="5">
        <v>33.014420999999999</v>
      </c>
      <c r="R6" s="5">
        <v>130.68896599999999</v>
      </c>
      <c r="V6" s="6">
        <v>0.25</v>
      </c>
      <c r="W6" s="6">
        <v>0</v>
      </c>
      <c r="X6" s="1" t="s">
        <v>80</v>
      </c>
      <c r="Y6" s="1">
        <v>350</v>
      </c>
      <c r="Z6" s="1" t="s">
        <v>81</v>
      </c>
      <c r="AA6" s="1" t="s">
        <v>82</v>
      </c>
      <c r="AV6" s="1" t="s">
        <v>240</v>
      </c>
      <c r="AW6" s="1" t="s">
        <v>241</v>
      </c>
    </row>
    <row r="7" spans="1:58" ht="75" x14ac:dyDescent="0.4">
      <c r="A7" s="1">
        <v>432083</v>
      </c>
      <c r="B7" s="3">
        <v>7000020432083</v>
      </c>
      <c r="C7" s="4" t="s">
        <v>300</v>
      </c>
      <c r="D7" s="1" t="s">
        <v>58</v>
      </c>
      <c r="E7" s="1" t="s">
        <v>83</v>
      </c>
      <c r="F7" s="1" t="s">
        <v>84</v>
      </c>
      <c r="I7" s="1">
        <v>432083</v>
      </c>
      <c r="K7" s="1" t="str">
        <f t="shared" si="1"/>
        <v>熊本県山鹿市山鹿1499</v>
      </c>
      <c r="L7" s="1" t="s">
        <v>61</v>
      </c>
      <c r="M7" s="1" t="s">
        <v>58</v>
      </c>
      <c r="N7" s="1" t="s">
        <v>62</v>
      </c>
      <c r="O7" s="2">
        <v>1499</v>
      </c>
      <c r="Q7" s="5">
        <v>33.01681</v>
      </c>
      <c r="R7" s="5">
        <v>130.689347</v>
      </c>
      <c r="V7" s="6">
        <v>0.375</v>
      </c>
      <c r="W7" s="6">
        <v>0.75</v>
      </c>
      <c r="X7" s="1" t="s">
        <v>85</v>
      </c>
      <c r="Y7" s="1">
        <v>530</v>
      </c>
      <c r="Z7" s="1" t="s">
        <v>86</v>
      </c>
      <c r="AA7" s="1" t="s">
        <v>87</v>
      </c>
      <c r="AV7" s="1" t="s">
        <v>242</v>
      </c>
      <c r="AW7" s="1" t="s">
        <v>243</v>
      </c>
    </row>
    <row r="8" spans="1:58" ht="75" x14ac:dyDescent="0.4">
      <c r="A8" s="1">
        <v>432083</v>
      </c>
      <c r="B8" s="3">
        <v>7000020432083</v>
      </c>
      <c r="C8" s="4" t="s">
        <v>301</v>
      </c>
      <c r="D8" s="1" t="s">
        <v>58</v>
      </c>
      <c r="E8" s="1" t="s">
        <v>179</v>
      </c>
      <c r="F8" s="1" t="s">
        <v>88</v>
      </c>
      <c r="I8" s="1">
        <v>432083</v>
      </c>
      <c r="K8" s="1" t="str">
        <f>CONCATENATE(L8,M8,N8,O8,P8)</f>
        <v>熊本県山鹿市城</v>
      </c>
      <c r="L8" s="1" t="s">
        <v>61</v>
      </c>
      <c r="M8" s="1" t="s">
        <v>58</v>
      </c>
      <c r="N8" s="1" t="s">
        <v>183</v>
      </c>
      <c r="Q8" s="5">
        <v>33.029938999999999</v>
      </c>
      <c r="R8" s="5">
        <v>130.66941299999999</v>
      </c>
      <c r="X8" s="1" t="s">
        <v>89</v>
      </c>
      <c r="AA8" s="1" t="s">
        <v>90</v>
      </c>
      <c r="AV8" s="1" t="s">
        <v>244</v>
      </c>
      <c r="AW8" s="1" t="s">
        <v>245</v>
      </c>
    </row>
    <row r="9" spans="1:58" ht="75" x14ac:dyDescent="0.4">
      <c r="A9" s="1">
        <v>432083</v>
      </c>
      <c r="B9" s="3">
        <v>7000020432083</v>
      </c>
      <c r="C9" s="4" t="s">
        <v>302</v>
      </c>
      <c r="D9" s="1" t="s">
        <v>58</v>
      </c>
      <c r="E9" s="1" t="s">
        <v>180</v>
      </c>
      <c r="F9" s="1" t="s">
        <v>91</v>
      </c>
      <c r="I9" s="1">
        <v>432083</v>
      </c>
      <c r="K9" s="1" t="str">
        <f t="shared" ref="K9:K38" si="2">CONCATENATE(L9,M9,N9,O9,P9)</f>
        <v>熊本県山鹿市鍋田2085</v>
      </c>
      <c r="L9" s="1" t="s">
        <v>61</v>
      </c>
      <c r="M9" s="1" t="s">
        <v>58</v>
      </c>
      <c r="N9" s="1" t="s">
        <v>184</v>
      </c>
      <c r="O9" s="2" t="s">
        <v>185</v>
      </c>
      <c r="Q9" s="5">
        <v>33.025212000000003</v>
      </c>
      <c r="R9" s="5">
        <v>130.66625300000001</v>
      </c>
      <c r="V9" s="6">
        <v>0.375</v>
      </c>
      <c r="W9" s="6">
        <v>0.70833333333333337</v>
      </c>
      <c r="X9" s="1" t="s">
        <v>92</v>
      </c>
      <c r="Y9" s="1">
        <v>270</v>
      </c>
      <c r="Z9" s="1" t="s">
        <v>93</v>
      </c>
      <c r="AA9" s="1" t="s">
        <v>94</v>
      </c>
      <c r="AV9" s="1" t="s">
        <v>244</v>
      </c>
      <c r="AW9" s="1" t="s">
        <v>245</v>
      </c>
    </row>
    <row r="10" spans="1:58" ht="56.25" x14ac:dyDescent="0.4">
      <c r="A10" s="1">
        <v>432083</v>
      </c>
      <c r="B10" s="3">
        <v>7000020432083</v>
      </c>
      <c r="C10" s="4" t="s">
        <v>303</v>
      </c>
      <c r="D10" s="1" t="s">
        <v>58</v>
      </c>
      <c r="E10" s="1" t="s">
        <v>181</v>
      </c>
      <c r="F10" s="1" t="s">
        <v>95</v>
      </c>
      <c r="I10" s="1">
        <v>432083</v>
      </c>
      <c r="K10" s="1" t="str">
        <f t="shared" si="2"/>
        <v>熊本県山鹿市菊鹿町米原443-1</v>
      </c>
      <c r="L10" s="1" t="s">
        <v>61</v>
      </c>
      <c r="M10" s="1" t="s">
        <v>58</v>
      </c>
      <c r="N10" s="1" t="s">
        <v>186</v>
      </c>
      <c r="O10" s="2" t="s">
        <v>187</v>
      </c>
      <c r="Q10" s="5">
        <v>33.002262000000002</v>
      </c>
      <c r="R10" s="5">
        <v>130.78803099999999</v>
      </c>
      <c r="V10" s="6">
        <v>0.39583333333333331</v>
      </c>
      <c r="W10" s="6">
        <v>0.71875</v>
      </c>
      <c r="X10" s="1" t="s">
        <v>96</v>
      </c>
      <c r="AA10" s="1" t="s">
        <v>97</v>
      </c>
      <c r="AV10" s="1" t="s">
        <v>188</v>
      </c>
      <c r="AW10" s="1" t="s">
        <v>246</v>
      </c>
    </row>
    <row r="11" spans="1:58" ht="56.25" x14ac:dyDescent="0.4">
      <c r="A11" s="1">
        <v>432083</v>
      </c>
      <c r="B11" s="3">
        <v>7000020432083</v>
      </c>
      <c r="C11" s="4" t="s">
        <v>304</v>
      </c>
      <c r="D11" s="1" t="s">
        <v>58</v>
      </c>
      <c r="E11" s="1" t="s">
        <v>189</v>
      </c>
      <c r="F11" s="1" t="s">
        <v>98</v>
      </c>
      <c r="I11" s="1">
        <v>432083</v>
      </c>
      <c r="K11" s="1" t="str">
        <f t="shared" si="2"/>
        <v>熊本県山鹿市鹿本町来民1000-2</v>
      </c>
      <c r="L11" s="1" t="s">
        <v>61</v>
      </c>
      <c r="M11" s="1" t="s">
        <v>58</v>
      </c>
      <c r="N11" s="1" t="s">
        <v>190</v>
      </c>
      <c r="O11" s="2" t="s">
        <v>191</v>
      </c>
      <c r="Q11" s="5">
        <v>33.005496999999998</v>
      </c>
      <c r="R11" s="5">
        <v>130.74842000000001</v>
      </c>
      <c r="V11" s="6">
        <v>0.375</v>
      </c>
      <c r="W11" s="6">
        <v>0.70833333333333337</v>
      </c>
      <c r="X11" s="1" t="s">
        <v>99</v>
      </c>
      <c r="Y11" s="1">
        <v>270</v>
      </c>
      <c r="Z11" s="1" t="s">
        <v>93</v>
      </c>
      <c r="AA11" s="1" t="s">
        <v>100</v>
      </c>
      <c r="AV11" s="1" t="s">
        <v>189</v>
      </c>
      <c r="AW11" s="1" t="s">
        <v>247</v>
      </c>
    </row>
    <row r="12" spans="1:58" ht="37.5" x14ac:dyDescent="0.4">
      <c r="A12" s="1">
        <v>432083</v>
      </c>
      <c r="B12" s="3">
        <v>7000020432083</v>
      </c>
      <c r="C12" s="4" t="s">
        <v>305</v>
      </c>
      <c r="D12" s="1" t="s">
        <v>58</v>
      </c>
      <c r="E12" s="1" t="s">
        <v>192</v>
      </c>
      <c r="F12" s="1" t="s">
        <v>101</v>
      </c>
      <c r="I12" s="1">
        <v>432083</v>
      </c>
      <c r="K12" s="1" t="str">
        <f t="shared" si="2"/>
        <v>熊本県山鹿市鹿本町来民2034</v>
      </c>
      <c r="L12" s="1" t="s">
        <v>61</v>
      </c>
      <c r="M12" s="1" t="s">
        <v>58</v>
      </c>
      <c r="N12" s="1" t="s">
        <v>190</v>
      </c>
      <c r="O12" s="2" t="s">
        <v>193</v>
      </c>
      <c r="Q12" s="5">
        <v>32.996741999999998</v>
      </c>
      <c r="R12" s="5">
        <v>130.72627</v>
      </c>
      <c r="U12" s="1" t="s">
        <v>102</v>
      </c>
      <c r="V12" s="6">
        <v>0.41666666666666669</v>
      </c>
      <c r="W12" s="6">
        <v>0.70833333333333337</v>
      </c>
      <c r="X12" s="1" t="s">
        <v>103</v>
      </c>
      <c r="Y12" s="1">
        <v>500</v>
      </c>
      <c r="Z12" s="1" t="s">
        <v>104</v>
      </c>
      <c r="AA12" s="1" t="s">
        <v>105</v>
      </c>
      <c r="AV12" s="1" t="s">
        <v>192</v>
      </c>
      <c r="AW12" s="1" t="s">
        <v>248</v>
      </c>
    </row>
    <row r="13" spans="1:58" ht="56.25" x14ac:dyDescent="0.4">
      <c r="A13" s="1">
        <v>432083</v>
      </c>
      <c r="B13" s="3">
        <v>7000020432083</v>
      </c>
      <c r="C13" s="4" t="s">
        <v>306</v>
      </c>
      <c r="D13" s="1" t="s">
        <v>58</v>
      </c>
      <c r="E13" s="1" t="s">
        <v>194</v>
      </c>
      <c r="F13" s="7" t="s">
        <v>286</v>
      </c>
      <c r="I13" s="1">
        <v>432083</v>
      </c>
      <c r="K13" s="1" t="str">
        <f t="shared" si="2"/>
        <v>熊本県山鹿市鹿央町霜野1870-2</v>
      </c>
      <c r="L13" s="1" t="s">
        <v>61</v>
      </c>
      <c r="M13" s="1" t="s">
        <v>58</v>
      </c>
      <c r="N13" s="1" t="s">
        <v>195</v>
      </c>
      <c r="O13" s="2" t="s">
        <v>196</v>
      </c>
      <c r="Q13" s="5">
        <v>32.941820999999997</v>
      </c>
      <c r="R13" s="5">
        <v>130.647445</v>
      </c>
      <c r="U13" s="1" t="s">
        <v>106</v>
      </c>
      <c r="V13" s="6">
        <v>0.375</v>
      </c>
      <c r="W13" s="6">
        <v>0.66666666666666663</v>
      </c>
      <c r="AA13" s="1" t="s">
        <v>107</v>
      </c>
      <c r="AV13" s="1" t="s">
        <v>249</v>
      </c>
      <c r="AW13" s="1" t="s">
        <v>250</v>
      </c>
    </row>
    <row r="14" spans="1:58" ht="56.25" x14ac:dyDescent="0.4">
      <c r="A14" s="1">
        <v>432083</v>
      </c>
      <c r="B14" s="3">
        <v>7000020432083</v>
      </c>
      <c r="C14" s="4" t="s">
        <v>307</v>
      </c>
      <c r="D14" s="1" t="s">
        <v>58</v>
      </c>
      <c r="E14" s="1" t="s">
        <v>197</v>
      </c>
      <c r="F14" s="1" t="s">
        <v>108</v>
      </c>
      <c r="I14" s="1">
        <v>432083</v>
      </c>
      <c r="K14" s="1" t="str">
        <f t="shared" si="2"/>
        <v>熊本県山鹿市山鹿1591</v>
      </c>
      <c r="L14" s="1" t="s">
        <v>61</v>
      </c>
      <c r="M14" s="1" t="s">
        <v>58</v>
      </c>
      <c r="N14" s="1" t="s">
        <v>198</v>
      </c>
      <c r="O14" s="2" t="s">
        <v>199</v>
      </c>
      <c r="Q14" s="5">
        <v>33.015732999999997</v>
      </c>
      <c r="R14" s="5">
        <v>130.68805399999999</v>
      </c>
      <c r="AA14" s="1" t="s">
        <v>109</v>
      </c>
      <c r="AV14" s="1" t="s">
        <v>251</v>
      </c>
      <c r="AW14" s="1" t="s">
        <v>252</v>
      </c>
    </row>
    <row r="15" spans="1:58" ht="56.25" x14ac:dyDescent="0.4">
      <c r="A15" s="1">
        <v>432083</v>
      </c>
      <c r="B15" s="3">
        <v>7000020432083</v>
      </c>
      <c r="C15" s="4" t="s">
        <v>308</v>
      </c>
      <c r="D15" s="1" t="s">
        <v>58</v>
      </c>
      <c r="E15" s="1" t="s">
        <v>200</v>
      </c>
      <c r="F15" s="1" t="s">
        <v>110</v>
      </c>
      <c r="I15" s="1">
        <v>432083</v>
      </c>
      <c r="K15" s="1" t="str">
        <f t="shared" si="2"/>
        <v>熊本県山鹿市山鹿196</v>
      </c>
      <c r="L15" s="1" t="s">
        <v>61</v>
      </c>
      <c r="M15" s="1" t="s">
        <v>58</v>
      </c>
      <c r="N15" s="1" t="s">
        <v>198</v>
      </c>
      <c r="O15" s="2" t="s">
        <v>201</v>
      </c>
      <c r="Q15" s="5">
        <v>33.011727999999998</v>
      </c>
      <c r="R15" s="5">
        <v>130.69492600000001</v>
      </c>
      <c r="V15" s="6">
        <v>0.33333333333333331</v>
      </c>
      <c r="W15" s="6">
        <v>0.6875</v>
      </c>
      <c r="X15" s="1" t="s">
        <v>111</v>
      </c>
      <c r="AA15" s="1" t="s">
        <v>112</v>
      </c>
      <c r="AV15" s="1" t="s">
        <v>253</v>
      </c>
      <c r="AW15" s="1" t="s">
        <v>254</v>
      </c>
    </row>
    <row r="16" spans="1:58" ht="56.25" x14ac:dyDescent="0.4">
      <c r="A16" s="1">
        <v>432083</v>
      </c>
      <c r="B16" s="3">
        <v>7000020432083</v>
      </c>
      <c r="C16" s="4" t="s">
        <v>309</v>
      </c>
      <c r="D16" s="1" t="s">
        <v>58</v>
      </c>
      <c r="E16" s="1" t="s">
        <v>202</v>
      </c>
      <c r="F16" s="1" t="s">
        <v>113</v>
      </c>
      <c r="I16" s="1">
        <v>432083</v>
      </c>
      <c r="K16" s="1" t="str">
        <f t="shared" si="2"/>
        <v>熊本県山鹿市菊鹿町相良370</v>
      </c>
      <c r="L16" s="1" t="s">
        <v>61</v>
      </c>
      <c r="M16" s="1" t="s">
        <v>58</v>
      </c>
      <c r="N16" s="1" t="s">
        <v>203</v>
      </c>
      <c r="O16" s="2" t="s">
        <v>204</v>
      </c>
      <c r="Q16" s="5">
        <v>33.072111</v>
      </c>
      <c r="R16" s="5">
        <v>130.76993100000001</v>
      </c>
      <c r="V16" s="6">
        <v>0.375</v>
      </c>
      <c r="W16" s="6">
        <v>0.66666666666666663</v>
      </c>
      <c r="AA16" s="1" t="s">
        <v>114</v>
      </c>
      <c r="AV16" s="1" t="s">
        <v>255</v>
      </c>
      <c r="AW16" s="1" t="s">
        <v>256</v>
      </c>
    </row>
    <row r="17" spans="1:49" ht="37.5" x14ac:dyDescent="0.4">
      <c r="A17" s="1">
        <v>432083</v>
      </c>
      <c r="B17" s="3">
        <v>7000020432083</v>
      </c>
      <c r="C17" s="4" t="s">
        <v>310</v>
      </c>
      <c r="D17" s="1" t="s">
        <v>58</v>
      </c>
      <c r="E17" s="7" t="s">
        <v>205</v>
      </c>
      <c r="F17" s="1" t="s">
        <v>115</v>
      </c>
      <c r="I17" s="1">
        <v>432083</v>
      </c>
      <c r="K17" s="1" t="str">
        <f t="shared" si="2"/>
        <v>熊本県山鹿市菊鹿町矢谷2005-2</v>
      </c>
      <c r="L17" s="1" t="s">
        <v>61</v>
      </c>
      <c r="M17" s="1" t="s">
        <v>58</v>
      </c>
      <c r="N17" s="1" t="s">
        <v>206</v>
      </c>
      <c r="O17" s="2" t="s">
        <v>207</v>
      </c>
      <c r="Q17" s="5">
        <v>33.087066</v>
      </c>
      <c r="R17" s="5">
        <v>130.81678400000001</v>
      </c>
      <c r="AA17" s="1" t="s">
        <v>116</v>
      </c>
      <c r="AV17" s="1" t="s">
        <v>257</v>
      </c>
      <c r="AW17" s="1" t="s">
        <v>258</v>
      </c>
    </row>
    <row r="18" spans="1:49" ht="37.5" x14ac:dyDescent="0.4">
      <c r="A18" s="1">
        <v>432083</v>
      </c>
      <c r="B18" s="3">
        <v>7000020432083</v>
      </c>
      <c r="C18" s="4" t="s">
        <v>311</v>
      </c>
      <c r="D18" s="1" t="s">
        <v>58</v>
      </c>
      <c r="E18" s="1" t="s">
        <v>117</v>
      </c>
      <c r="F18" s="1" t="s">
        <v>118</v>
      </c>
      <c r="I18" s="1">
        <v>432083</v>
      </c>
      <c r="K18" s="1" t="str">
        <f t="shared" si="2"/>
        <v>熊本県山鹿市鹿北町多久3528-1</v>
      </c>
      <c r="L18" s="1" t="s">
        <v>61</v>
      </c>
      <c r="M18" s="1" t="s">
        <v>58</v>
      </c>
      <c r="N18" s="1" t="s">
        <v>208</v>
      </c>
      <c r="O18" s="2" t="s">
        <v>209</v>
      </c>
      <c r="Q18" s="5">
        <v>33.110028</v>
      </c>
      <c r="R18" s="5">
        <v>130.76381599999999</v>
      </c>
      <c r="AA18" s="1" t="s">
        <v>119</v>
      </c>
      <c r="AV18" s="1" t="s">
        <v>259</v>
      </c>
      <c r="AW18" s="1" t="s">
        <v>260</v>
      </c>
    </row>
    <row r="19" spans="1:49" ht="56.25" x14ac:dyDescent="0.4">
      <c r="A19" s="1">
        <v>432083</v>
      </c>
      <c r="B19" s="3">
        <v>7000020432083</v>
      </c>
      <c r="C19" s="4" t="s">
        <v>312</v>
      </c>
      <c r="D19" s="1" t="s">
        <v>58</v>
      </c>
      <c r="E19" s="1" t="s">
        <v>213</v>
      </c>
      <c r="F19" s="1" t="s">
        <v>122</v>
      </c>
      <c r="I19" s="1">
        <v>432083</v>
      </c>
      <c r="K19" s="1" t="str">
        <f t="shared" si="2"/>
        <v>熊本県山鹿市鹿本町高橋94</v>
      </c>
      <c r="L19" s="1" t="s">
        <v>61</v>
      </c>
      <c r="M19" s="1" t="s">
        <v>58</v>
      </c>
      <c r="N19" s="1" t="s">
        <v>214</v>
      </c>
      <c r="O19" s="2" t="s">
        <v>215</v>
      </c>
      <c r="Q19" s="5">
        <v>33.013207000000001</v>
      </c>
      <c r="R19" s="5">
        <v>130.74946</v>
      </c>
      <c r="AA19" s="1" t="s">
        <v>123</v>
      </c>
      <c r="AV19" s="1" t="s">
        <v>262</v>
      </c>
      <c r="AW19" s="1" t="s">
        <v>263</v>
      </c>
    </row>
    <row r="20" spans="1:49" ht="56.25" x14ac:dyDescent="0.4">
      <c r="A20" s="1">
        <v>432083</v>
      </c>
      <c r="B20" s="3">
        <v>7000020432083</v>
      </c>
      <c r="C20" s="4" t="s">
        <v>313</v>
      </c>
      <c r="D20" s="1" t="s">
        <v>58</v>
      </c>
      <c r="E20" s="1" t="s">
        <v>216</v>
      </c>
      <c r="F20" s="1" t="s">
        <v>124</v>
      </c>
      <c r="I20" s="1">
        <v>432083</v>
      </c>
      <c r="K20" s="1" t="str">
        <f t="shared" si="2"/>
        <v>熊本県山鹿市鹿北町岩野4186</v>
      </c>
      <c r="L20" s="1" t="s">
        <v>61</v>
      </c>
      <c r="M20" s="1" t="s">
        <v>58</v>
      </c>
      <c r="N20" s="1" t="s">
        <v>217</v>
      </c>
      <c r="O20" s="2" t="s">
        <v>218</v>
      </c>
      <c r="Q20" s="5">
        <v>33.113129999999998</v>
      </c>
      <c r="R20" s="5">
        <v>130.66838300000001</v>
      </c>
      <c r="V20" s="6">
        <v>0.41666666666666669</v>
      </c>
      <c r="W20" s="6">
        <v>0.66666666666666663</v>
      </c>
      <c r="X20" s="1" t="s">
        <v>125</v>
      </c>
      <c r="Y20" s="1">
        <v>500</v>
      </c>
      <c r="AA20" s="1" t="s">
        <v>126</v>
      </c>
      <c r="AV20" s="1" t="s">
        <v>264</v>
      </c>
      <c r="AW20" s="1" t="s">
        <v>265</v>
      </c>
    </row>
    <row r="21" spans="1:49" ht="112.5" x14ac:dyDescent="0.4">
      <c r="A21" s="1">
        <v>432083</v>
      </c>
      <c r="B21" s="3">
        <v>7000020432083</v>
      </c>
      <c r="C21" s="4" t="s">
        <v>314</v>
      </c>
      <c r="D21" s="1" t="s">
        <v>58</v>
      </c>
      <c r="E21" s="1" t="s">
        <v>127</v>
      </c>
      <c r="F21" s="7" t="s">
        <v>285</v>
      </c>
      <c r="I21" s="1">
        <v>432083</v>
      </c>
      <c r="K21" s="1" t="str">
        <f t="shared" si="2"/>
        <v>熊本県山鹿市蒲生</v>
      </c>
      <c r="L21" s="1" t="s">
        <v>61</v>
      </c>
      <c r="M21" s="1" t="s">
        <v>58</v>
      </c>
      <c r="N21" s="1" t="s">
        <v>219</v>
      </c>
      <c r="Q21" s="5">
        <v>33.029085000000002</v>
      </c>
      <c r="R21" s="5">
        <v>130.73562000000001</v>
      </c>
      <c r="AA21" s="1" t="s">
        <v>128</v>
      </c>
    </row>
    <row r="22" spans="1:49" ht="37.5" x14ac:dyDescent="0.4">
      <c r="A22" s="1">
        <v>432083</v>
      </c>
      <c r="B22" s="3">
        <v>7000020432083</v>
      </c>
      <c r="C22" s="4" t="s">
        <v>315</v>
      </c>
      <c r="D22" s="1" t="s">
        <v>58</v>
      </c>
      <c r="E22" s="1" t="s">
        <v>129</v>
      </c>
      <c r="F22" s="1" t="s">
        <v>130</v>
      </c>
      <c r="I22" s="1">
        <v>432083</v>
      </c>
      <c r="K22" s="1" t="str">
        <f t="shared" si="2"/>
        <v>熊本県山鹿市菊鹿町矢谷</v>
      </c>
      <c r="L22" s="1" t="s">
        <v>61</v>
      </c>
      <c r="M22" s="1" t="s">
        <v>58</v>
      </c>
      <c r="N22" s="1" t="s">
        <v>206</v>
      </c>
      <c r="Q22" s="5">
        <v>33.104916000000003</v>
      </c>
      <c r="R22" s="5">
        <v>130.81905800000001</v>
      </c>
      <c r="AA22" s="1" t="s">
        <v>131</v>
      </c>
    </row>
    <row r="23" spans="1:49" ht="56.25" x14ac:dyDescent="0.4">
      <c r="A23" s="1">
        <v>432083</v>
      </c>
      <c r="B23" s="3">
        <v>7000020432083</v>
      </c>
      <c r="C23" s="4" t="s">
        <v>316</v>
      </c>
      <c r="D23" s="1" t="s">
        <v>58</v>
      </c>
      <c r="E23" s="1" t="s">
        <v>220</v>
      </c>
      <c r="F23" s="1" t="s">
        <v>132</v>
      </c>
      <c r="I23" s="1">
        <v>432083</v>
      </c>
      <c r="K23" s="1" t="str">
        <f t="shared" si="2"/>
        <v>熊本県山鹿市菊鹿町矢谷752</v>
      </c>
      <c r="L23" s="1" t="s">
        <v>61</v>
      </c>
      <c r="M23" s="1" t="s">
        <v>58</v>
      </c>
      <c r="N23" s="1" t="s">
        <v>206</v>
      </c>
      <c r="O23" s="2" t="s">
        <v>221</v>
      </c>
      <c r="Q23" s="5">
        <v>33.086812999999999</v>
      </c>
      <c r="R23" s="5">
        <v>130.80112</v>
      </c>
      <c r="AA23" s="1" t="s">
        <v>133</v>
      </c>
    </row>
    <row r="24" spans="1:49" ht="75" x14ac:dyDescent="0.4">
      <c r="A24" s="1">
        <v>432083</v>
      </c>
      <c r="B24" s="3">
        <v>7000020432083</v>
      </c>
      <c r="C24" s="4" t="s">
        <v>317</v>
      </c>
      <c r="D24" s="1" t="s">
        <v>58</v>
      </c>
      <c r="E24" s="1" t="s">
        <v>222</v>
      </c>
      <c r="F24" s="7" t="s">
        <v>333</v>
      </c>
      <c r="I24" s="1">
        <v>432083</v>
      </c>
      <c r="K24" s="1" t="str">
        <f t="shared" si="2"/>
        <v>熊本県山鹿市菊鹿町上内田</v>
      </c>
      <c r="L24" s="1" t="s">
        <v>61</v>
      </c>
      <c r="M24" s="1" t="s">
        <v>58</v>
      </c>
      <c r="N24" s="1" t="s">
        <v>223</v>
      </c>
      <c r="Q24" s="5">
        <v>33.073129999999999</v>
      </c>
      <c r="R24" s="5">
        <v>130.835667</v>
      </c>
      <c r="AA24" s="1" t="s">
        <v>134</v>
      </c>
    </row>
    <row r="25" spans="1:49" ht="37.5" x14ac:dyDescent="0.4">
      <c r="A25" s="1">
        <v>432083</v>
      </c>
      <c r="B25" s="3">
        <v>7000020432083</v>
      </c>
      <c r="C25" s="4" t="s">
        <v>318</v>
      </c>
      <c r="D25" s="1" t="s">
        <v>58</v>
      </c>
      <c r="E25" s="7" t="s">
        <v>287</v>
      </c>
      <c r="F25" s="7" t="s">
        <v>288</v>
      </c>
      <c r="I25" s="1">
        <v>432083</v>
      </c>
      <c r="K25" s="1" t="str">
        <f t="shared" si="2"/>
        <v>熊本県山鹿市菊鹿町木野3868</v>
      </c>
      <c r="L25" s="1" t="s">
        <v>289</v>
      </c>
      <c r="M25" s="1" t="s">
        <v>290</v>
      </c>
      <c r="N25" s="1" t="s">
        <v>291</v>
      </c>
      <c r="O25" s="2" t="s">
        <v>292</v>
      </c>
      <c r="Q25" s="5">
        <v>33.013312769999999</v>
      </c>
      <c r="R25" s="5">
        <v>130.777345</v>
      </c>
      <c r="AA25" s="1" t="s">
        <v>293</v>
      </c>
    </row>
    <row r="26" spans="1:49" ht="56.25" x14ac:dyDescent="0.4">
      <c r="A26" s="1">
        <v>432083</v>
      </c>
      <c r="B26" s="3">
        <v>7000020432083</v>
      </c>
      <c r="C26" s="4" t="s">
        <v>319</v>
      </c>
      <c r="D26" s="1" t="s">
        <v>58</v>
      </c>
      <c r="E26" s="1" t="s">
        <v>224</v>
      </c>
      <c r="F26" s="1" t="s">
        <v>135</v>
      </c>
      <c r="I26" s="1">
        <v>432083</v>
      </c>
      <c r="K26" s="1" t="str">
        <f t="shared" si="2"/>
        <v>熊本県山鹿市菊鹿町下内田733</v>
      </c>
      <c r="L26" s="1" t="s">
        <v>61</v>
      </c>
      <c r="M26" s="1" t="s">
        <v>58</v>
      </c>
      <c r="N26" s="1" t="s">
        <v>211</v>
      </c>
      <c r="O26" s="2" t="s">
        <v>212</v>
      </c>
      <c r="Q26" s="5">
        <v>33.029867000000003</v>
      </c>
      <c r="R26" s="5">
        <v>130.770071</v>
      </c>
      <c r="V26" s="6">
        <v>0.375</v>
      </c>
      <c r="W26" s="6">
        <v>0.66666666666666663</v>
      </c>
      <c r="Z26" s="1" t="s">
        <v>136</v>
      </c>
      <c r="AA26" s="1" t="s">
        <v>137</v>
      </c>
      <c r="AV26" s="1" t="s">
        <v>266</v>
      </c>
      <c r="AW26" s="1" t="s">
        <v>267</v>
      </c>
    </row>
    <row r="27" spans="1:49" ht="75" x14ac:dyDescent="0.4">
      <c r="A27" s="1">
        <v>432083</v>
      </c>
      <c r="B27" s="3">
        <v>7000020432083</v>
      </c>
      <c r="C27" s="4" t="s">
        <v>320</v>
      </c>
      <c r="D27" s="1" t="s">
        <v>58</v>
      </c>
      <c r="E27" s="1" t="s">
        <v>138</v>
      </c>
      <c r="F27" s="1" t="s">
        <v>139</v>
      </c>
      <c r="I27" s="1">
        <v>432083</v>
      </c>
      <c r="K27" s="1" t="str">
        <f t="shared" si="2"/>
        <v>熊本県山鹿市山鹿1469-2</v>
      </c>
      <c r="L27" s="1" t="s">
        <v>61</v>
      </c>
      <c r="M27" s="1" t="s">
        <v>58</v>
      </c>
      <c r="N27" s="1" t="s">
        <v>198</v>
      </c>
      <c r="O27" s="2" t="s">
        <v>225</v>
      </c>
      <c r="Q27" s="5">
        <v>33.016635000000001</v>
      </c>
      <c r="R27" s="5">
        <v>130.68787699999999</v>
      </c>
      <c r="X27" s="1" t="s">
        <v>140</v>
      </c>
      <c r="Z27" s="1" t="s">
        <v>141</v>
      </c>
      <c r="AA27" s="1" t="s">
        <v>142</v>
      </c>
      <c r="AV27" s="1" t="s">
        <v>269</v>
      </c>
      <c r="AW27" s="1" t="s">
        <v>268</v>
      </c>
    </row>
    <row r="28" spans="1:49" ht="75" x14ac:dyDescent="0.4">
      <c r="A28" s="1">
        <v>432083</v>
      </c>
      <c r="B28" s="3">
        <v>7000020432083</v>
      </c>
      <c r="C28" s="4" t="s">
        <v>321</v>
      </c>
      <c r="D28" s="1" t="s">
        <v>58</v>
      </c>
      <c r="E28" s="1" t="s">
        <v>143</v>
      </c>
      <c r="F28" s="1" t="s">
        <v>144</v>
      </c>
      <c r="I28" s="1">
        <v>432083</v>
      </c>
      <c r="K28" s="1" t="str">
        <f t="shared" si="2"/>
        <v>熊本県山鹿市山鹿1606-2</v>
      </c>
      <c r="L28" s="1" t="s">
        <v>61</v>
      </c>
      <c r="M28" s="1" t="s">
        <v>58</v>
      </c>
      <c r="N28" s="1" t="s">
        <v>62</v>
      </c>
      <c r="O28" s="2" t="s">
        <v>66</v>
      </c>
      <c r="Q28" s="5">
        <v>33.015104999999998</v>
      </c>
      <c r="R28" s="5">
        <v>130.688456</v>
      </c>
      <c r="X28" s="1" t="s">
        <v>145</v>
      </c>
      <c r="Z28" s="1" t="s">
        <v>146</v>
      </c>
      <c r="AA28" s="1" t="s">
        <v>147</v>
      </c>
      <c r="AV28" s="1" t="s">
        <v>238</v>
      </c>
      <c r="AW28" s="1" t="s">
        <v>239</v>
      </c>
    </row>
    <row r="29" spans="1:49" ht="37.5" x14ac:dyDescent="0.4">
      <c r="A29" s="1">
        <v>432083</v>
      </c>
      <c r="B29" s="3">
        <v>7000020432083</v>
      </c>
      <c r="C29" s="4" t="s">
        <v>322</v>
      </c>
      <c r="D29" s="1" t="s">
        <v>58</v>
      </c>
      <c r="E29" s="1" t="s">
        <v>270</v>
      </c>
      <c r="F29" s="1" t="s">
        <v>148</v>
      </c>
      <c r="I29" s="1">
        <v>432083</v>
      </c>
      <c r="K29" s="1" t="str">
        <f t="shared" si="2"/>
        <v>熊本県山鹿市山鹿1585</v>
      </c>
      <c r="L29" s="1" t="s">
        <v>61</v>
      </c>
      <c r="M29" s="1" t="s">
        <v>58</v>
      </c>
      <c r="N29" s="1" t="s">
        <v>62</v>
      </c>
      <c r="O29" s="2" t="s">
        <v>226</v>
      </c>
      <c r="Q29" s="5">
        <v>33.016067999999997</v>
      </c>
      <c r="R29" s="5">
        <v>130.688424</v>
      </c>
      <c r="U29" s="1" t="s">
        <v>149</v>
      </c>
      <c r="X29" s="1" t="s">
        <v>140</v>
      </c>
      <c r="Y29" s="1">
        <v>1500</v>
      </c>
      <c r="AA29" s="1" t="s">
        <v>150</v>
      </c>
      <c r="AV29" s="1" t="s">
        <v>271</v>
      </c>
      <c r="AW29" s="1" t="s">
        <v>272</v>
      </c>
    </row>
    <row r="30" spans="1:49" ht="37.5" x14ac:dyDescent="0.4">
      <c r="A30" s="1">
        <v>432083</v>
      </c>
      <c r="B30" s="3">
        <v>7000020432083</v>
      </c>
      <c r="C30" s="4" t="s">
        <v>323</v>
      </c>
      <c r="D30" s="1" t="s">
        <v>58</v>
      </c>
      <c r="E30" s="7" t="s">
        <v>294</v>
      </c>
      <c r="F30" s="1" t="s">
        <v>151</v>
      </c>
      <c r="I30" s="1">
        <v>432083</v>
      </c>
      <c r="K30" s="1" t="str">
        <f t="shared" si="2"/>
        <v>熊本県山鹿市鹿本町梶屋1257</v>
      </c>
      <c r="L30" s="1" t="s">
        <v>61</v>
      </c>
      <c r="M30" s="1" t="s">
        <v>58</v>
      </c>
      <c r="N30" s="1" t="s">
        <v>227</v>
      </c>
      <c r="O30" s="2" t="s">
        <v>228</v>
      </c>
      <c r="Q30" s="5">
        <v>32.987589999999997</v>
      </c>
      <c r="R30" s="5">
        <v>130.75711000000001</v>
      </c>
      <c r="X30" s="1" t="s">
        <v>140</v>
      </c>
      <c r="Z30" s="1" t="s">
        <v>152</v>
      </c>
      <c r="AA30" s="1" t="s">
        <v>153</v>
      </c>
      <c r="AV30" s="1" t="s">
        <v>273</v>
      </c>
      <c r="AW30" s="1" t="s">
        <v>274</v>
      </c>
    </row>
    <row r="31" spans="1:49" ht="56.25" x14ac:dyDescent="0.4">
      <c r="A31" s="1">
        <v>432083</v>
      </c>
      <c r="B31" s="3">
        <v>7000020432083</v>
      </c>
      <c r="C31" s="4" t="s">
        <v>324</v>
      </c>
      <c r="D31" s="1" t="s">
        <v>58</v>
      </c>
      <c r="E31" s="1" t="s">
        <v>154</v>
      </c>
      <c r="F31" s="1" t="s">
        <v>155</v>
      </c>
      <c r="I31" s="1">
        <v>432083</v>
      </c>
      <c r="K31" s="1" t="str">
        <f t="shared" si="2"/>
        <v>熊本県山鹿市鹿本町梶屋1257</v>
      </c>
      <c r="L31" s="1" t="s">
        <v>61</v>
      </c>
      <c r="M31" s="1" t="s">
        <v>58</v>
      </c>
      <c r="N31" s="1" t="s">
        <v>227</v>
      </c>
      <c r="O31" s="2" t="s">
        <v>228</v>
      </c>
      <c r="Q31" s="5">
        <v>32.986781639999997</v>
      </c>
      <c r="R31" s="5">
        <v>130.755516</v>
      </c>
      <c r="U31" s="1" t="s">
        <v>156</v>
      </c>
      <c r="V31" s="6">
        <v>0.45833333333333331</v>
      </c>
      <c r="W31" s="6">
        <v>0.70833333333333337</v>
      </c>
      <c r="X31" s="1" t="s">
        <v>157</v>
      </c>
      <c r="Y31" s="1">
        <v>600</v>
      </c>
      <c r="AA31" s="1" t="s">
        <v>158</v>
      </c>
      <c r="AV31" s="1" t="s">
        <v>275</v>
      </c>
      <c r="AW31" s="1" t="s">
        <v>276</v>
      </c>
    </row>
    <row r="32" spans="1:49" ht="93.75" x14ac:dyDescent="0.4">
      <c r="A32" s="1">
        <v>432083</v>
      </c>
      <c r="B32" s="3">
        <v>7000020432083</v>
      </c>
      <c r="C32" s="4" t="s">
        <v>325</v>
      </c>
      <c r="D32" s="1" t="s">
        <v>58</v>
      </c>
      <c r="E32" s="1" t="s">
        <v>159</v>
      </c>
      <c r="F32" s="1" t="s">
        <v>160</v>
      </c>
      <c r="I32" s="1">
        <v>432083</v>
      </c>
      <c r="K32" s="1" t="str">
        <f t="shared" si="2"/>
        <v>熊本県山鹿市菊鹿町相良526</v>
      </c>
      <c r="L32" s="1" t="s">
        <v>61</v>
      </c>
      <c r="M32" s="1" t="s">
        <v>58</v>
      </c>
      <c r="N32" s="1" t="s">
        <v>203</v>
      </c>
      <c r="O32" s="2" t="s">
        <v>229</v>
      </c>
      <c r="Q32" s="5">
        <v>33.063442000000002</v>
      </c>
      <c r="R32" s="5">
        <v>130.76781249999999</v>
      </c>
      <c r="V32" s="6">
        <v>0.41666666666666669</v>
      </c>
      <c r="W32" s="6">
        <v>0.70833333333333337</v>
      </c>
      <c r="X32" s="1" t="s">
        <v>161</v>
      </c>
      <c r="AA32" s="1" t="s">
        <v>162</v>
      </c>
      <c r="AV32" s="1" t="s">
        <v>277</v>
      </c>
      <c r="AW32" s="1" t="s">
        <v>278</v>
      </c>
    </row>
    <row r="33" spans="1:49" ht="112.5" x14ac:dyDescent="0.4">
      <c r="A33" s="1">
        <v>432083</v>
      </c>
      <c r="B33" s="3">
        <v>7000020432083</v>
      </c>
      <c r="C33" s="4" t="s">
        <v>326</v>
      </c>
      <c r="D33" s="1" t="s">
        <v>58</v>
      </c>
      <c r="E33" s="1" t="s">
        <v>163</v>
      </c>
      <c r="F33" s="1" t="s">
        <v>164</v>
      </c>
      <c r="I33" s="1">
        <v>432083</v>
      </c>
      <c r="K33" s="1" t="str">
        <f t="shared" si="2"/>
        <v>熊本県山鹿市鹿本町梶屋1257</v>
      </c>
      <c r="L33" s="1" t="s">
        <v>61</v>
      </c>
      <c r="M33" s="1" t="s">
        <v>58</v>
      </c>
      <c r="N33" s="1" t="s">
        <v>227</v>
      </c>
      <c r="O33" s="2" t="s">
        <v>228</v>
      </c>
      <c r="Q33" s="5">
        <v>32.986781639999997</v>
      </c>
      <c r="R33" s="5">
        <v>130.755516</v>
      </c>
      <c r="V33" s="6">
        <v>0.375</v>
      </c>
      <c r="W33" s="6">
        <v>0.91666666666666663</v>
      </c>
      <c r="X33" s="1" t="s">
        <v>165</v>
      </c>
      <c r="AA33" s="1" t="s">
        <v>166</v>
      </c>
      <c r="AV33" s="1" t="s">
        <v>275</v>
      </c>
      <c r="AW33" s="1" t="s">
        <v>276</v>
      </c>
    </row>
    <row r="34" spans="1:49" ht="56.25" x14ac:dyDescent="0.4">
      <c r="A34" s="1">
        <v>432083</v>
      </c>
      <c r="B34" s="3">
        <v>7000020432083</v>
      </c>
      <c r="C34" s="4" t="s">
        <v>327</v>
      </c>
      <c r="D34" s="1" t="s">
        <v>58</v>
      </c>
      <c r="E34" s="1" t="s">
        <v>279</v>
      </c>
      <c r="F34" s="1" t="s">
        <v>167</v>
      </c>
      <c r="I34" s="1">
        <v>432083</v>
      </c>
      <c r="K34" s="1" t="str">
        <f t="shared" si="2"/>
        <v>熊本県山鹿市鹿央町岩原2965</v>
      </c>
      <c r="L34" s="1" t="s">
        <v>61</v>
      </c>
      <c r="M34" s="1" t="s">
        <v>58</v>
      </c>
      <c r="N34" s="1" t="s">
        <v>230</v>
      </c>
      <c r="O34" s="2" t="s">
        <v>231</v>
      </c>
      <c r="Q34" s="5">
        <v>32.992637160000001</v>
      </c>
      <c r="R34" s="5">
        <v>130.67288020000001</v>
      </c>
      <c r="U34" s="1" t="s">
        <v>106</v>
      </c>
      <c r="V34" s="6">
        <v>0.33333333333333331</v>
      </c>
      <c r="W34" s="6">
        <v>0.70833333333333337</v>
      </c>
      <c r="X34" s="1" t="s">
        <v>168</v>
      </c>
      <c r="AA34" s="1" t="s">
        <v>169</v>
      </c>
      <c r="AV34" s="1" t="s">
        <v>279</v>
      </c>
      <c r="AW34" s="1" t="s">
        <v>280</v>
      </c>
    </row>
    <row r="35" spans="1:49" ht="37.5" x14ac:dyDescent="0.4">
      <c r="A35" s="1">
        <v>432083</v>
      </c>
      <c r="B35" s="3">
        <v>7000020432083</v>
      </c>
      <c r="C35" s="4" t="s">
        <v>328</v>
      </c>
      <c r="D35" s="1" t="s">
        <v>58</v>
      </c>
      <c r="E35" s="1" t="s">
        <v>281</v>
      </c>
      <c r="F35" s="1" t="s">
        <v>170</v>
      </c>
      <c r="I35" s="1">
        <v>432083</v>
      </c>
      <c r="K35" s="1" t="str">
        <f t="shared" si="2"/>
        <v>熊本県山鹿市山鹿1温泉プラザ山鹿1F</v>
      </c>
      <c r="L35" s="1" t="s">
        <v>61</v>
      </c>
      <c r="M35" s="1" t="s">
        <v>58</v>
      </c>
      <c r="N35" s="1" t="s">
        <v>198</v>
      </c>
      <c r="O35" s="2" t="s">
        <v>232</v>
      </c>
      <c r="P35" s="1" t="s">
        <v>233</v>
      </c>
      <c r="Q35" s="5">
        <v>33.01449057</v>
      </c>
      <c r="R35" s="5">
        <v>130.6900387</v>
      </c>
      <c r="V35" s="6">
        <v>0.39583333333333331</v>
      </c>
      <c r="W35" s="6">
        <v>0.79166666666666663</v>
      </c>
      <c r="AA35" s="1" t="s">
        <v>171</v>
      </c>
      <c r="AV35" s="1" t="s">
        <v>281</v>
      </c>
      <c r="AW35" s="1" t="s">
        <v>282</v>
      </c>
    </row>
    <row r="36" spans="1:49" ht="75" x14ac:dyDescent="0.4">
      <c r="A36" s="1">
        <v>432083</v>
      </c>
      <c r="B36" s="3">
        <v>7000020432083</v>
      </c>
      <c r="C36" s="4" t="s">
        <v>329</v>
      </c>
      <c r="D36" s="1" t="s">
        <v>58</v>
      </c>
      <c r="E36" s="1" t="s">
        <v>283</v>
      </c>
      <c r="F36" s="1" t="s">
        <v>172</v>
      </c>
      <c r="I36" s="1">
        <v>432083</v>
      </c>
      <c r="K36" s="1" t="str">
        <f t="shared" si="2"/>
        <v>熊本県山鹿市鹿北町岩野4186-130</v>
      </c>
      <c r="L36" s="1" t="s">
        <v>61</v>
      </c>
      <c r="M36" s="1" t="s">
        <v>58</v>
      </c>
      <c r="N36" s="1" t="s">
        <v>217</v>
      </c>
      <c r="O36" s="2" t="s">
        <v>234</v>
      </c>
      <c r="Q36" s="5">
        <v>33.113646690000003</v>
      </c>
      <c r="R36" s="5">
        <v>130.6688369</v>
      </c>
      <c r="V36" s="6">
        <v>0.375</v>
      </c>
      <c r="W36" s="6">
        <v>0.70833333333333337</v>
      </c>
      <c r="X36" s="1" t="s">
        <v>173</v>
      </c>
      <c r="AA36" s="1" t="s">
        <v>174</v>
      </c>
      <c r="AV36" s="1" t="s">
        <v>283</v>
      </c>
      <c r="AW36" s="1" t="s">
        <v>265</v>
      </c>
    </row>
    <row r="37" spans="1:49" ht="75" x14ac:dyDescent="0.4">
      <c r="A37" s="1">
        <v>432083</v>
      </c>
      <c r="B37" s="3">
        <v>7000020432083</v>
      </c>
      <c r="C37" s="4" t="s">
        <v>330</v>
      </c>
      <c r="D37" s="1" t="s">
        <v>58</v>
      </c>
      <c r="E37" s="1" t="s">
        <v>120</v>
      </c>
      <c r="F37" s="1" t="s">
        <v>121</v>
      </c>
      <c r="I37" s="1">
        <v>432083</v>
      </c>
      <c r="K37" s="1" t="str">
        <f t="shared" si="2"/>
        <v>熊本県山鹿市菊鹿町下内田733</v>
      </c>
      <c r="L37" s="1" t="s">
        <v>61</v>
      </c>
      <c r="M37" s="1" t="s">
        <v>58</v>
      </c>
      <c r="N37" s="1" t="s">
        <v>211</v>
      </c>
      <c r="O37" s="2" t="s">
        <v>212</v>
      </c>
      <c r="Q37" s="5">
        <v>33.02838148</v>
      </c>
      <c r="R37" s="5">
        <v>130.76951980000001</v>
      </c>
      <c r="V37" s="6">
        <v>0.33333333333333331</v>
      </c>
      <c r="W37" s="6">
        <v>0.70833333333333337</v>
      </c>
      <c r="X37" s="1" t="s">
        <v>175</v>
      </c>
      <c r="AA37" s="1" t="s">
        <v>332</v>
      </c>
      <c r="AV37" s="1" t="s">
        <v>210</v>
      </c>
      <c r="AW37" s="1" t="s">
        <v>261</v>
      </c>
    </row>
    <row r="38" spans="1:49" ht="56.25" x14ac:dyDescent="0.4">
      <c r="A38" s="1">
        <v>432083</v>
      </c>
      <c r="B38" s="3">
        <v>7000020432083</v>
      </c>
      <c r="C38" s="4" t="s">
        <v>331</v>
      </c>
      <c r="D38" s="1" t="s">
        <v>58</v>
      </c>
      <c r="E38" s="1" t="s">
        <v>235</v>
      </c>
      <c r="F38" s="1" t="s">
        <v>176</v>
      </c>
      <c r="I38" s="1">
        <v>432083</v>
      </c>
      <c r="K38" s="1" t="str">
        <f t="shared" si="2"/>
        <v>熊本県山鹿市鹿央町千田2950-1</v>
      </c>
      <c r="L38" s="1" t="s">
        <v>61</v>
      </c>
      <c r="M38" s="1" t="s">
        <v>58</v>
      </c>
      <c r="N38" s="1" t="s">
        <v>236</v>
      </c>
      <c r="O38" s="2" t="s">
        <v>237</v>
      </c>
      <c r="Q38" s="5">
        <v>32.983485729999998</v>
      </c>
      <c r="R38" s="5">
        <v>130.70229380000001</v>
      </c>
      <c r="V38" s="6">
        <v>0.375</v>
      </c>
      <c r="W38" s="6">
        <v>0.79166666666666663</v>
      </c>
      <c r="X38" s="1" t="s">
        <v>177</v>
      </c>
      <c r="AA38" s="1" t="s">
        <v>178</v>
      </c>
      <c r="AV38" s="1" t="s">
        <v>235</v>
      </c>
      <c r="AW38" s="1" t="s">
        <v>284</v>
      </c>
    </row>
  </sheetData>
  <phoneticPr fontId="18"/>
  <pageMargins left="0.23622047244094491" right="0.23622047244094491" top="0.74803149606299213" bottom="0.74803149606299213" header="0.31496062992125984" footer="0.31496062992125984"/>
  <pageSetup paperSize="8" scale="5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432083_tourism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2024-04-24T02:16:39Z</cp:lastPrinted>
  <dcterms:created xsi:type="dcterms:W3CDTF">2023-10-18T06:39:10Z</dcterms:created>
  <dcterms:modified xsi:type="dcterms:W3CDTF">2024-05-02T06:34:01Z</dcterms:modified>
</cp:coreProperties>
</file>