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2\"/>
    </mc:Choice>
  </mc:AlternateContent>
  <xr:revisionPtr revIDLastSave="0" documentId="8_{EB27DD0B-E179-4DDD-AC1F-FF6C023A97B3}" xr6:coauthVersionLast="45" xr6:coauthVersionMax="45" xr10:uidLastSave="{00000000-0000-0000-0000-000000000000}"/>
  <bookViews>
    <workbookView xWindow="-110" yWindow="-110" windowWidth="19420" windowHeight="10420" xr2:uid="{689DD7F2-649C-4569-AF90-08D54AE9033C}"/>
  </bookViews>
  <sheets>
    <sheet name="13-7 " sheetId="1" r:id="rId1"/>
  </sheets>
  <definedNames>
    <definedName name="_xlnm.Print_Area" localSheetId="0">'13-7 '!$A$1:$S$49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7" i="1" l="1"/>
  <c r="U47" i="1" s="1"/>
</calcChain>
</file>

<file path=xl/sharedStrings.xml><?xml version="1.0" encoding="utf-8"?>
<sst xmlns="http://schemas.openxmlformats.org/spreadsheetml/2006/main" count="288" uniqueCount="78">
  <si>
    <r>
      <t xml:space="preserve">  別 輸 出 入 額</t>
    </r>
    <r>
      <rPr>
        <sz val="12"/>
        <rFont val="ＭＳ 明朝"/>
        <family val="1"/>
        <charset val="128"/>
      </rPr>
      <t xml:space="preserve"> （平成26・27年）</t>
    </r>
    <phoneticPr fontId="2"/>
  </si>
  <si>
    <t>(1) 輸    出</t>
  </si>
  <si>
    <t>（単位：千円）</t>
  </si>
  <si>
    <t>年　　　次
品　　　目</t>
  </si>
  <si>
    <t>総    額</t>
  </si>
  <si>
    <t>アメリカ</t>
  </si>
  <si>
    <t>カ ナ ダ</t>
  </si>
  <si>
    <t>西    欧</t>
    <rPh sb="0" eb="6">
      <t>セイオウ</t>
    </rPh>
    <phoneticPr fontId="7"/>
  </si>
  <si>
    <t>オセアニア</t>
  </si>
  <si>
    <t>韓    国</t>
  </si>
  <si>
    <t>台    湾</t>
  </si>
  <si>
    <t>香    港</t>
  </si>
  <si>
    <t>シ ン ガ
ポ ー ル</t>
  </si>
  <si>
    <t>タ    イ</t>
  </si>
  <si>
    <t>中    国</t>
  </si>
  <si>
    <t>その他の
ア ジ ア</t>
  </si>
  <si>
    <t>中 近 東</t>
  </si>
  <si>
    <t>アフリカ</t>
  </si>
  <si>
    <t>中 南 米</t>
  </si>
  <si>
    <t xml:space="preserve"> ロシア・ 
 東欧諸国他</t>
    <rPh sb="8" eb="10">
      <t>トウオウ</t>
    </rPh>
    <rPh sb="10" eb="12">
      <t>ショコク</t>
    </rPh>
    <rPh sb="12" eb="13">
      <t>ホカ</t>
    </rPh>
    <phoneticPr fontId="7"/>
  </si>
  <si>
    <t xml:space="preserve">  その他・
  不   明</t>
  </si>
  <si>
    <t>年　次
品　目</t>
  </si>
  <si>
    <t>　平　成　26年</t>
    <phoneticPr fontId="2"/>
  </si>
  <si>
    <t>平成26年</t>
    <phoneticPr fontId="2"/>
  </si>
  <si>
    <t>構　成　比（％）</t>
  </si>
  <si>
    <t>（％）</t>
  </si>
  <si>
    <t>　平　成　27 年</t>
    <phoneticPr fontId="2"/>
  </si>
  <si>
    <t>平成27年</t>
    <phoneticPr fontId="2"/>
  </si>
  <si>
    <t>農水産物・飲食料品</t>
    <rPh sb="5" eb="7">
      <t>インショク</t>
    </rPh>
    <rPh sb="7" eb="8">
      <t>リョウ</t>
    </rPh>
    <rPh sb="8" eb="9">
      <t>ヒン</t>
    </rPh>
    <phoneticPr fontId="2"/>
  </si>
  <si>
    <t>農  水</t>
  </si>
  <si>
    <t>調味料・その他</t>
    <rPh sb="0" eb="3">
      <t>チョウミリョウ</t>
    </rPh>
    <rPh sb="6" eb="7">
      <t>タ</t>
    </rPh>
    <phoneticPr fontId="2"/>
  </si>
  <si>
    <t>-</t>
  </si>
  <si>
    <t>調  味</t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</si>
  <si>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2"/>
  </si>
  <si>
    <t>木材等</t>
    <rPh sb="0" eb="2">
      <t>モクザイ</t>
    </rPh>
    <rPh sb="2" eb="3">
      <t>トウ</t>
    </rPh>
    <phoneticPr fontId="11"/>
  </si>
  <si>
    <t>化 学 ・ 医 薬 品</t>
    <rPh sb="6" eb="11">
      <t>イヤクヒン</t>
    </rPh>
    <phoneticPr fontId="9"/>
  </si>
  <si>
    <t>化  学</t>
  </si>
  <si>
    <t>石油・ゴム製品</t>
    <rPh sb="0" eb="2">
      <t>セキユ</t>
    </rPh>
    <rPh sb="5" eb="7">
      <t>セイヒン</t>
    </rPh>
    <phoneticPr fontId="2"/>
  </si>
  <si>
    <t>石  油</t>
  </si>
  <si>
    <t>一般陶磁器</t>
    <rPh sb="0" eb="2">
      <t>イッパン</t>
    </rPh>
    <rPh sb="2" eb="5">
      <t>トウジキ</t>
    </rPh>
    <phoneticPr fontId="2"/>
  </si>
  <si>
    <t>一  般</t>
  </si>
  <si>
    <t>工業用陶磁器</t>
    <rPh sb="0" eb="3">
      <t>コウギョウヨウ</t>
    </rPh>
    <rPh sb="3" eb="6">
      <t>トウジキ</t>
    </rPh>
    <phoneticPr fontId="2"/>
  </si>
  <si>
    <t>工  業</t>
  </si>
  <si>
    <t>金属加工製品</t>
    <rPh sb="2" eb="4">
      <t>カコウ</t>
    </rPh>
    <phoneticPr fontId="9"/>
  </si>
  <si>
    <t>金　属</t>
  </si>
  <si>
    <t>電気・電子機器</t>
    <rPh sb="3" eb="5">
      <t>デンシ</t>
    </rPh>
    <rPh sb="5" eb="7">
      <t>キキ</t>
    </rPh>
    <phoneticPr fontId="9"/>
  </si>
  <si>
    <t>電  気</t>
  </si>
  <si>
    <t>一般機械</t>
  </si>
  <si>
    <t>船舶・その他</t>
    <rPh sb="0" eb="2">
      <t>センパク</t>
    </rPh>
    <rPh sb="5" eb="6">
      <t>タ</t>
    </rPh>
    <phoneticPr fontId="2"/>
  </si>
  <si>
    <t>船  舶</t>
  </si>
  <si>
    <t>その他</t>
    <rPh sb="1" eb="2">
      <t>タ</t>
    </rPh>
    <phoneticPr fontId="2"/>
  </si>
  <si>
    <t>その他</t>
  </si>
  <si>
    <t xml:space="preserve">資料：県流通･貿易課、一般社団法人佐賀県貿易協会    </t>
    <rPh sb="4" eb="6">
      <t>リュウツウ</t>
    </rPh>
    <rPh sb="7" eb="9">
      <t>ボウエキ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7"/>
  </si>
  <si>
    <t>*統計諸表の数値は、単位未満数値を四捨五入しているため、合計と内訳の計が一致しない場合がある。</t>
  </si>
  <si>
    <t>本統計は県内企業に対し調査票を送り、その回答を集計したもの。回答のなかったものや不明なものは統計に含まれていない。</t>
    <rPh sb="0" eb="1">
      <t>ホン</t>
    </rPh>
    <rPh sb="1" eb="3">
      <t>トウケイ</t>
    </rPh>
    <rPh sb="4" eb="6">
      <t>ケンナイ</t>
    </rPh>
    <rPh sb="6" eb="8">
      <t>キギョウ</t>
    </rPh>
    <rPh sb="9" eb="10">
      <t>タイ</t>
    </rPh>
    <rPh sb="11" eb="13">
      <t>チョウサ</t>
    </rPh>
    <rPh sb="13" eb="14">
      <t>ヒョウ</t>
    </rPh>
    <rPh sb="15" eb="16">
      <t>オク</t>
    </rPh>
    <rPh sb="20" eb="22">
      <t>カイトウ</t>
    </rPh>
    <rPh sb="23" eb="25">
      <t>シュウケイ</t>
    </rPh>
    <rPh sb="30" eb="32">
      <t>カイトウ</t>
    </rPh>
    <rPh sb="40" eb="42">
      <t>フメイ</t>
    </rPh>
    <rPh sb="46" eb="48">
      <t>トウケイ</t>
    </rPh>
    <rPh sb="49" eb="50">
      <t>フク</t>
    </rPh>
    <phoneticPr fontId="2"/>
  </si>
  <si>
    <t>(2) 輸    入</t>
  </si>
  <si>
    <t>　平　成　26 年</t>
    <phoneticPr fontId="2"/>
  </si>
  <si>
    <t>農水産物</t>
  </si>
  <si>
    <t>飲食料品</t>
  </si>
  <si>
    <t>飲  食</t>
  </si>
  <si>
    <t>石　材</t>
  </si>
  <si>
    <t>石  材</t>
  </si>
  <si>
    <t>木 竹 材</t>
  </si>
  <si>
    <t>木竹材</t>
  </si>
  <si>
    <t>衣料品・その他</t>
    <rPh sb="0" eb="3">
      <t>イリョウヒン</t>
    </rPh>
    <rPh sb="4" eb="7">
      <t>ソノタ</t>
    </rPh>
    <phoneticPr fontId="7"/>
  </si>
  <si>
    <t>衣  料</t>
    <rPh sb="0" eb="4">
      <t>イリョウ</t>
    </rPh>
    <phoneticPr fontId="7"/>
  </si>
  <si>
    <t>化学・医薬品</t>
    <rPh sb="3" eb="6">
      <t>イヤクヒン</t>
    </rPh>
    <phoneticPr fontId="7"/>
  </si>
  <si>
    <t>金属加工製品</t>
    <rPh sb="2" eb="4">
      <t>カコウ</t>
    </rPh>
    <rPh sb="4" eb="6">
      <t>セイヒン</t>
    </rPh>
    <phoneticPr fontId="7"/>
  </si>
  <si>
    <t>金  属</t>
  </si>
  <si>
    <t>電気・電子機器</t>
  </si>
  <si>
    <t>一般機</t>
  </si>
  <si>
    <t>玩具・ﾚｼﾞｬｰ用品</t>
  </si>
  <si>
    <t>玩  具</t>
  </si>
  <si>
    <t>家具・調度品</t>
  </si>
  <si>
    <t>家  具</t>
  </si>
  <si>
    <t>雑貨・その他</t>
  </si>
  <si>
    <t>雑  貨</t>
  </si>
  <si>
    <t xml:space="preserve">13-7　品 目 ・ 仕 向 地 ・ 仕 入 地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</si>
</sst>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\ ###\ ###"/>
    <numFmt numFmtId="178" formatCode="#,##0_ "/>
    <numFmt numFmtId="179" formatCode="#,##0.0_ "/>
    <numFmt numFmtId="180" formatCode="#\ ###\ ###"/>
    <numFmt numFmtId="181" formatCode="#,##0.0;[Red]\-#,##0.0"/>
    <numFmt numFmtId="182" formatCode="#,##0.0_);[Red]\(#,##0.0\)"/>
    <numFmt numFmtId="183" formatCode="#\ ###\ ##0"/>
    <numFmt numFmtId="184" formatCode="#.0\ ###\ ###\ ###"/>
    <numFmt numFmtId="185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38" fontId="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0" fillId="2" borderId="0" xfId="0" applyFill="1"/>
    <xf numFmtId="0" fontId="4" fillId="2" borderId="0" xfId="1" quotePrefix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4" fillId="2" borderId="0" xfId="1" applyFont="1" applyFill="1"/>
    <xf numFmtId="0" fontId="3" fillId="2" borderId="0" xfId="1" applyFill="1"/>
    <xf numFmtId="0" fontId="4" fillId="2" borderId="0" xfId="1" quotePrefix="1" applyFont="1" applyFill="1" applyAlignment="1">
      <alignment horizontal="right"/>
    </xf>
    <xf numFmtId="0" fontId="3" fillId="2" borderId="1" xfId="1" applyFill="1" applyBorder="1"/>
    <xf numFmtId="0" fontId="6" fillId="2" borderId="1" xfId="1" applyFont="1" applyFill="1" applyBorder="1"/>
    <xf numFmtId="176" fontId="6" fillId="2" borderId="1" xfId="1" applyNumberFormat="1" applyFont="1" applyFill="1" applyBorder="1"/>
    <xf numFmtId="0" fontId="6" fillId="2" borderId="1" xfId="1" applyFont="1" applyFill="1" applyBorder="1" applyAlignment="1">
      <alignment horizontal="centerContinuous"/>
    </xf>
    <xf numFmtId="0" fontId="6" fillId="2" borderId="1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0" xfId="1" applyFont="1" applyFill="1"/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quotePrefix="1" applyFont="1" applyFill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quotePrefix="1" applyFont="1" applyFill="1" applyBorder="1" applyAlignment="1">
      <alignment horizontal="left"/>
    </xf>
    <xf numFmtId="177" fontId="6" fillId="2" borderId="0" xfId="1" applyNumberFormat="1" applyFont="1" applyFill="1" applyAlignment="1">
      <alignment horizontal="right"/>
    </xf>
    <xf numFmtId="177" fontId="6" fillId="2" borderId="0" xfId="1" applyNumberFormat="1" applyFont="1" applyFill="1"/>
    <xf numFmtId="178" fontId="6" fillId="2" borderId="0" xfId="1" applyNumberFormat="1" applyFont="1" applyFill="1" applyAlignment="1">
      <alignment horizontal="right"/>
    </xf>
    <xf numFmtId="0" fontId="6" fillId="2" borderId="5" xfId="1" quotePrefix="1" applyFont="1" applyFill="1" applyBorder="1" applyAlignment="1">
      <alignment horizontal="center"/>
    </xf>
    <xf numFmtId="38" fontId="3" fillId="2" borderId="0" xfId="2" applyFont="1" applyFill="1"/>
    <xf numFmtId="0" fontId="6" fillId="2" borderId="6" xfId="1" applyFont="1" applyFill="1" applyBorder="1" applyAlignment="1">
      <alignment horizontal="center"/>
    </xf>
    <xf numFmtId="179" fontId="6" fillId="2" borderId="0" xfId="1" applyNumberFormat="1" applyFont="1" applyFill="1"/>
    <xf numFmtId="176" fontId="6" fillId="2" borderId="5" xfId="1" applyNumberFormat="1" applyFont="1" applyFill="1" applyBorder="1" applyAlignment="1">
      <alignment horizontal="right"/>
    </xf>
    <xf numFmtId="176" fontId="6" fillId="2" borderId="0" xfId="1" applyNumberFormat="1" applyFont="1" applyFill="1" applyAlignment="1">
      <alignment horizontal="right"/>
    </xf>
    <xf numFmtId="0" fontId="8" fillId="2" borderId="0" xfId="1" applyFont="1" applyFill="1"/>
    <xf numFmtId="38" fontId="8" fillId="2" borderId="0" xfId="2" applyFont="1" applyFill="1"/>
    <xf numFmtId="0" fontId="9" fillId="2" borderId="6" xfId="1" quotePrefix="1" applyFont="1" applyFill="1" applyBorder="1" applyAlignment="1">
      <alignment horizontal="left"/>
    </xf>
    <xf numFmtId="177" fontId="9" fillId="2" borderId="0" xfId="1" applyNumberFormat="1" applyFont="1" applyFill="1"/>
    <xf numFmtId="178" fontId="9" fillId="2" borderId="0" xfId="1" applyNumberFormat="1" applyFont="1" applyFill="1" applyAlignment="1">
      <alignment horizontal="right"/>
    </xf>
    <xf numFmtId="0" fontId="9" fillId="2" borderId="5" xfId="1" quotePrefix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179" fontId="9" fillId="2" borderId="0" xfId="1" applyNumberFormat="1" applyFont="1" applyFill="1"/>
    <xf numFmtId="176" fontId="9" fillId="2" borderId="5" xfId="1" applyNumberFormat="1" applyFont="1" applyFill="1" applyBorder="1" applyAlignment="1">
      <alignment horizontal="right"/>
    </xf>
    <xf numFmtId="176" fontId="3" fillId="2" borderId="0" xfId="1" applyNumberFormat="1" applyFill="1"/>
    <xf numFmtId="0" fontId="6" fillId="2" borderId="6" xfId="1" applyFont="1" applyFill="1" applyBorder="1"/>
    <xf numFmtId="178" fontId="3" fillId="2" borderId="0" xfId="1" applyNumberFormat="1" applyFill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6" fillId="2" borderId="0" xfId="1" applyFont="1" applyFill="1" applyAlignment="1">
      <alignment horizontal="distributed" wrapText="1"/>
    </xf>
    <xf numFmtId="180" fontId="6" fillId="2" borderId="5" xfId="1" applyNumberFormat="1" applyFont="1" applyFill="1" applyBorder="1" applyAlignment="1">
      <alignment horizontal="right"/>
    </xf>
    <xf numFmtId="180" fontId="6" fillId="2" borderId="0" xfId="1" applyNumberFormat="1" applyFont="1" applyFill="1" applyAlignment="1">
      <alignment horizontal="right"/>
    </xf>
    <xf numFmtId="180" fontId="6" fillId="2" borderId="0" xfId="1" quotePrefix="1" applyNumberFormat="1" applyFont="1" applyFill="1" applyAlignment="1">
      <alignment horizontal="right"/>
    </xf>
    <xf numFmtId="180" fontId="6" fillId="2" borderId="5" xfId="1" applyNumberFormat="1" applyFont="1" applyFill="1" applyBorder="1" applyAlignment="1">
      <alignment horizontal="center"/>
    </xf>
    <xf numFmtId="38" fontId="10" fillId="2" borderId="0" xfId="2" applyFont="1" applyFill="1"/>
    <xf numFmtId="180" fontId="0" fillId="2" borderId="0" xfId="0" applyNumberFormat="1" applyFill="1"/>
    <xf numFmtId="0" fontId="6" fillId="2" borderId="0" xfId="1" applyFont="1" applyFill="1" applyAlignment="1">
      <alignment horizontal="distributed"/>
    </xf>
    <xf numFmtId="180" fontId="6" fillId="2" borderId="0" xfId="1" applyNumberFormat="1" applyFont="1" applyFill="1"/>
    <xf numFmtId="0" fontId="6" fillId="2" borderId="1" xfId="1" quotePrefix="1" applyFont="1" applyFill="1" applyBorder="1" applyAlignment="1">
      <alignment horizontal="distributed"/>
    </xf>
    <xf numFmtId="180" fontId="6" fillId="2" borderId="1" xfId="1" applyNumberFormat="1" applyFont="1" applyFill="1" applyBorder="1" applyAlignment="1">
      <alignment horizontal="right"/>
    </xf>
    <xf numFmtId="180" fontId="6" fillId="2" borderId="7" xfId="1" applyNumberFormat="1" applyFont="1" applyFill="1" applyBorder="1" applyAlignment="1">
      <alignment horizontal="center"/>
    </xf>
    <xf numFmtId="0" fontId="6" fillId="2" borderId="8" xfId="1" applyFont="1" applyFill="1" applyBorder="1"/>
    <xf numFmtId="180" fontId="6" fillId="2" borderId="8" xfId="1" applyNumberFormat="1" applyFont="1" applyFill="1" applyBorder="1"/>
    <xf numFmtId="0" fontId="6" fillId="2" borderId="0" xfId="3" applyFont="1" applyFill="1"/>
    <xf numFmtId="0" fontId="6" fillId="2" borderId="0" xfId="3" applyFont="1" applyFill="1" applyAlignment="1">
      <alignment horizontal="distributed"/>
    </xf>
    <xf numFmtId="181" fontId="6" fillId="2" borderId="0" xfId="3" applyNumberFormat="1" applyFont="1" applyFill="1"/>
    <xf numFmtId="0" fontId="3" fillId="2" borderId="0" xfId="3" applyFill="1"/>
    <xf numFmtId="0" fontId="6" fillId="2" borderId="0" xfId="1" quotePrefix="1" applyFont="1" applyFill="1" applyAlignment="1">
      <alignment horizontal="distributed"/>
    </xf>
    <xf numFmtId="0" fontId="6" fillId="2" borderId="0" xfId="1" applyFont="1" applyFill="1" applyAlignment="1">
      <alignment horizontal="right"/>
    </xf>
    <xf numFmtId="0" fontId="3" fillId="2" borderId="1" xfId="1" applyFill="1" applyBorder="1" applyAlignment="1">
      <alignment horizontal="left"/>
    </xf>
    <xf numFmtId="0" fontId="6" fillId="2" borderId="9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 wrapText="1"/>
    </xf>
    <xf numFmtId="0" fontId="6" fillId="2" borderId="0" xfId="1" quotePrefix="1" applyFont="1" applyFill="1" applyAlignment="1">
      <alignment horizontal="right" vertical="center" wrapText="1"/>
    </xf>
    <xf numFmtId="182" fontId="6" fillId="2" borderId="0" xfId="1" applyNumberFormat="1" applyFont="1" applyFill="1"/>
    <xf numFmtId="183" fontId="6" fillId="2" borderId="0" xfId="1" applyNumberFormat="1" applyFont="1" applyFill="1" applyAlignment="1">
      <alignment horizontal="right"/>
    </xf>
    <xf numFmtId="177" fontId="0" fillId="2" borderId="0" xfId="0" applyNumberFormat="1" applyFill="1"/>
    <xf numFmtId="177" fontId="3" fillId="2" borderId="0" xfId="1" applyNumberFormat="1" applyFill="1"/>
    <xf numFmtId="182" fontId="9" fillId="2" borderId="0" xfId="1" applyNumberFormat="1" applyFont="1" applyFill="1"/>
    <xf numFmtId="182" fontId="8" fillId="2" borderId="0" xfId="1" applyNumberFormat="1" applyFont="1" applyFill="1"/>
    <xf numFmtId="184" fontId="0" fillId="2" borderId="0" xfId="0" applyNumberFormat="1" applyFill="1"/>
    <xf numFmtId="181" fontId="8" fillId="2" borderId="0" xfId="2" applyNumberFormat="1" applyFont="1" applyFill="1"/>
    <xf numFmtId="181" fontId="8" fillId="2" borderId="0" xfId="1" applyNumberFormat="1" applyFont="1" applyFill="1"/>
    <xf numFmtId="185" fontId="6" fillId="2" borderId="0" xfId="1" applyNumberFormat="1" applyFont="1" applyFill="1" applyAlignment="1">
      <alignment horizontal="right"/>
    </xf>
    <xf numFmtId="0" fontId="6" fillId="2" borderId="6" xfId="1" applyFont="1" applyFill="1" applyBorder="1" applyAlignment="1">
      <alignment horizontal="distributed" wrapText="1"/>
    </xf>
    <xf numFmtId="0" fontId="6" fillId="2" borderId="5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distributed"/>
    </xf>
    <xf numFmtId="0" fontId="6" fillId="2" borderId="10" xfId="1" applyFont="1" applyFill="1" applyBorder="1" applyAlignment="1">
      <alignment horizontal="distributed"/>
    </xf>
    <xf numFmtId="0" fontId="6" fillId="2" borderId="7" xfId="1" applyFont="1" applyFill="1" applyBorder="1" applyAlignment="1">
      <alignment horizontal="center"/>
    </xf>
    <xf numFmtId="180" fontId="3" fillId="2" borderId="0" xfId="1" applyNumberFormat="1" applyFill="1"/>
  </cellXfs>
  <cellStyles count="4">
    <cellStyle name="桁区切り 2" xfId="2" xr:uid="{48FCE552-D03E-4EBA-904B-C10CE076C5DC}"/>
    <cellStyle name="標準" xfId="0" builtinId="0"/>
    <cellStyle name="標準_137_商業サービス貿易" xfId="1" xr:uid="{EC128250-1581-4C40-AED2-57A808E98FB3}"/>
    <cellStyle name="標準_138．139_商業サービス貿易" xfId="3" xr:uid="{0CF95480-F2E4-4B87-8ADA-19B9FE83B0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2532-7373-41E8-B432-8E441A16E552}">
  <sheetPr>
    <tabColor rgb="FF00B0F0"/>
    <pageSetUpPr fitToPage="1"/>
  </sheetPr>
  <dimension ref="A1:W52"/>
  <sheetViews>
    <sheetView showGridLines="0" tabSelected="1" zoomScale="115" zoomScaleNormal="115" workbookViewId="0">
      <selection activeCell="I1" sqref="I1"/>
    </sheetView>
  </sheetViews>
  <sheetFormatPr defaultColWidth="8" defaultRowHeight="12" x14ac:dyDescent="0.2"/>
  <cols>
    <col min="1" max="1" width="18.7265625" style="5" customWidth="1"/>
    <col min="2" max="2" width="12.08984375" style="5" customWidth="1"/>
    <col min="3" max="3" width="11.90625" style="5" customWidth="1"/>
    <col min="4" max="4" width="9.90625" style="5" customWidth="1"/>
    <col min="5" max="6" width="11.453125" style="5" customWidth="1"/>
    <col min="7" max="7" width="12.90625" style="5" customWidth="1"/>
    <col min="8" max="8" width="12.08984375" style="5" customWidth="1"/>
    <col min="9" max="9" width="11.08984375" style="5" customWidth="1"/>
    <col min="10" max="11" width="9.90625" style="5" customWidth="1"/>
    <col min="12" max="12" width="12.36328125" style="5" customWidth="1"/>
    <col min="13" max="13" width="11.6328125" style="5" customWidth="1"/>
    <col min="14" max="14" width="9.90625" style="5" customWidth="1"/>
    <col min="15" max="16" width="11.08984375" style="5" customWidth="1"/>
    <col min="17" max="18" width="9.90625" style="5" customWidth="1"/>
    <col min="19" max="19" width="8.453125" style="5" customWidth="1"/>
    <col min="20" max="20" width="8" style="5" customWidth="1"/>
    <col min="21" max="21" width="15.453125" style="5" customWidth="1"/>
    <col min="22" max="22" width="16.90625" style="5" customWidth="1"/>
    <col min="23" max="23" width="19.36328125" style="5" customWidth="1"/>
    <col min="24" max="16384" width="8" style="5"/>
  </cols>
  <sheetData>
    <row r="1" spans="1:22" ht="18.75" customHeight="1" x14ac:dyDescent="0.25">
      <c r="A1" s="1"/>
      <c r="B1" s="1"/>
      <c r="C1" s="1"/>
      <c r="D1" s="1"/>
      <c r="E1" s="2"/>
      <c r="F1" s="1"/>
      <c r="G1" s="1"/>
      <c r="H1" s="1"/>
      <c r="I1" s="3" t="s">
        <v>77</v>
      </c>
      <c r="J1" s="4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1.25" customHeight="1" x14ac:dyDescent="0.25">
      <c r="A2" s="1"/>
      <c r="B2" s="1"/>
      <c r="C2" s="1"/>
      <c r="D2" s="1"/>
      <c r="E2" s="2"/>
      <c r="F2" s="1"/>
      <c r="G2" s="1"/>
      <c r="H2" s="6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customHeight="1" thickBot="1" x14ac:dyDescent="0.25">
      <c r="A3" s="7" t="s">
        <v>1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  <c r="P3" s="8"/>
      <c r="Q3" s="8"/>
      <c r="R3" s="10"/>
      <c r="S3" s="11" t="s">
        <v>2</v>
      </c>
      <c r="T3" s="1"/>
      <c r="U3" s="1"/>
      <c r="V3" s="1"/>
    </row>
    <row r="4" spans="1:22" ht="37.5" customHeight="1" x14ac:dyDescent="0.2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 t="s">
        <v>10</v>
      </c>
      <c r="I4" s="14" t="s">
        <v>11</v>
      </c>
      <c r="J4" s="12" t="s">
        <v>12</v>
      </c>
      <c r="K4" s="13" t="s">
        <v>13</v>
      </c>
      <c r="L4" s="15" t="s">
        <v>14</v>
      </c>
      <c r="M4" s="15" t="s">
        <v>15</v>
      </c>
      <c r="N4" s="13" t="s">
        <v>16</v>
      </c>
      <c r="O4" s="13" t="s">
        <v>17</v>
      </c>
      <c r="P4" s="13" t="s">
        <v>18</v>
      </c>
      <c r="Q4" s="16" t="s">
        <v>19</v>
      </c>
      <c r="R4" s="16" t="s">
        <v>20</v>
      </c>
      <c r="S4" s="15" t="s">
        <v>21</v>
      </c>
      <c r="T4" s="1"/>
      <c r="U4" s="1"/>
      <c r="V4" s="1"/>
    </row>
    <row r="5" spans="1:22" ht="7.5" customHeight="1" x14ac:dyDescent="0.2">
      <c r="A5" s="17"/>
      <c r="B5" s="18"/>
      <c r="C5" s="19"/>
      <c r="D5" s="19"/>
      <c r="E5" s="19"/>
      <c r="F5" s="19"/>
      <c r="G5" s="19"/>
      <c r="H5" s="19"/>
      <c r="I5" s="19"/>
      <c r="J5" s="20"/>
      <c r="K5" s="19"/>
      <c r="L5" s="20"/>
      <c r="M5" s="20"/>
      <c r="N5" s="19"/>
      <c r="O5" s="19"/>
      <c r="P5" s="19"/>
      <c r="Q5" s="21"/>
      <c r="R5" s="20"/>
      <c r="S5" s="22"/>
      <c r="T5" s="1"/>
      <c r="U5" s="1"/>
      <c r="V5" s="1"/>
    </row>
    <row r="6" spans="1:22" ht="16.5" customHeight="1" x14ac:dyDescent="0.2">
      <c r="A6" s="23" t="s">
        <v>22</v>
      </c>
      <c r="B6" s="24">
        <v>243596144</v>
      </c>
      <c r="C6" s="25">
        <v>38580867</v>
      </c>
      <c r="D6" s="25">
        <v>43633</v>
      </c>
      <c r="E6" s="25">
        <v>33654542</v>
      </c>
      <c r="F6" s="25">
        <v>2935777</v>
      </c>
      <c r="G6" s="25">
        <v>32230757</v>
      </c>
      <c r="H6" s="25">
        <v>29770938</v>
      </c>
      <c r="I6" s="25">
        <v>3118890</v>
      </c>
      <c r="J6" s="25">
        <v>17766882</v>
      </c>
      <c r="K6" s="25">
        <v>1017786</v>
      </c>
      <c r="L6" s="25">
        <v>18941598</v>
      </c>
      <c r="M6" s="25">
        <v>6532464</v>
      </c>
      <c r="N6" s="25">
        <v>4341598</v>
      </c>
      <c r="O6" s="25">
        <v>30374310</v>
      </c>
      <c r="P6" s="25">
        <v>22999089</v>
      </c>
      <c r="Q6" s="25">
        <v>1287013</v>
      </c>
      <c r="R6" s="26">
        <v>0</v>
      </c>
      <c r="S6" s="27" t="s">
        <v>23</v>
      </c>
      <c r="U6" s="28"/>
      <c r="V6" s="28"/>
    </row>
    <row r="7" spans="1:22" ht="13.5" customHeight="1" x14ac:dyDescent="0.2">
      <c r="A7" s="29" t="s">
        <v>24</v>
      </c>
      <c r="B7" s="30">
        <v>100</v>
      </c>
      <c r="C7" s="30">
        <v>15.8</v>
      </c>
      <c r="D7" s="30">
        <v>0</v>
      </c>
      <c r="E7" s="30">
        <v>13.8</v>
      </c>
      <c r="F7" s="30">
        <v>1.2</v>
      </c>
      <c r="G7" s="30">
        <v>13.2</v>
      </c>
      <c r="H7" s="30">
        <v>12.2</v>
      </c>
      <c r="I7" s="30">
        <v>1.3</v>
      </c>
      <c r="J7" s="30">
        <v>7.3</v>
      </c>
      <c r="K7" s="30">
        <v>0.4</v>
      </c>
      <c r="L7" s="30">
        <v>7.8</v>
      </c>
      <c r="M7" s="30">
        <v>2.7</v>
      </c>
      <c r="N7" s="30">
        <v>1.8</v>
      </c>
      <c r="O7" s="30">
        <v>12.5</v>
      </c>
      <c r="P7" s="30">
        <v>9.4</v>
      </c>
      <c r="Q7" s="30">
        <v>0.5</v>
      </c>
      <c r="R7" s="30">
        <v>0</v>
      </c>
      <c r="S7" s="31" t="s">
        <v>25</v>
      </c>
      <c r="U7" s="28"/>
      <c r="V7" s="28"/>
    </row>
    <row r="8" spans="1:22" s="33" customFormat="1" ht="13.5" customHeight="1" x14ac:dyDescent="0.2">
      <c r="A8" s="29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1"/>
      <c r="U8" s="34"/>
      <c r="V8" s="34"/>
    </row>
    <row r="9" spans="1:22" ht="16.5" customHeight="1" x14ac:dyDescent="0.2">
      <c r="A9" s="35" t="s">
        <v>26</v>
      </c>
      <c r="B9" s="36">
        <v>267410348</v>
      </c>
      <c r="C9" s="36">
        <v>41297286</v>
      </c>
      <c r="D9" s="36">
        <v>492940</v>
      </c>
      <c r="E9" s="36">
        <v>33093541</v>
      </c>
      <c r="F9" s="36">
        <v>14506315</v>
      </c>
      <c r="G9" s="36">
        <v>31696110</v>
      </c>
      <c r="H9" s="36">
        <v>35489594</v>
      </c>
      <c r="I9" s="36">
        <v>18297820</v>
      </c>
      <c r="J9" s="36">
        <v>7427724</v>
      </c>
      <c r="K9" s="36">
        <v>2135760</v>
      </c>
      <c r="L9" s="36">
        <v>23899995</v>
      </c>
      <c r="M9" s="36">
        <v>8005394</v>
      </c>
      <c r="N9" s="36">
        <v>4231085</v>
      </c>
      <c r="O9" s="36">
        <v>20298044</v>
      </c>
      <c r="P9" s="36">
        <v>25344426</v>
      </c>
      <c r="Q9" s="36">
        <v>1191994</v>
      </c>
      <c r="R9" s="37">
        <v>2320</v>
      </c>
      <c r="S9" s="38" t="s">
        <v>27</v>
      </c>
      <c r="T9" s="1"/>
      <c r="U9" s="1"/>
      <c r="V9" s="1"/>
    </row>
    <row r="10" spans="1:22" ht="13.5" customHeight="1" x14ac:dyDescent="0.2">
      <c r="A10" s="39" t="s">
        <v>24</v>
      </c>
      <c r="B10" s="40">
        <v>100</v>
      </c>
      <c r="C10" s="40">
        <v>15.4</v>
      </c>
      <c r="D10" s="40">
        <v>0.2</v>
      </c>
      <c r="E10" s="40">
        <v>12.4</v>
      </c>
      <c r="F10" s="40">
        <v>5.4</v>
      </c>
      <c r="G10" s="40">
        <v>11.9</v>
      </c>
      <c r="H10" s="40">
        <v>13.3</v>
      </c>
      <c r="I10" s="40">
        <v>6.8</v>
      </c>
      <c r="J10" s="40">
        <v>2.8</v>
      </c>
      <c r="K10" s="40">
        <v>0.8</v>
      </c>
      <c r="L10" s="40">
        <v>8.9</v>
      </c>
      <c r="M10" s="40">
        <v>3</v>
      </c>
      <c r="N10" s="40">
        <v>1.6</v>
      </c>
      <c r="O10" s="40">
        <v>7.6</v>
      </c>
      <c r="P10" s="40">
        <v>9.5</v>
      </c>
      <c r="Q10" s="40">
        <v>0.4</v>
      </c>
      <c r="R10" s="40">
        <v>0</v>
      </c>
      <c r="S10" s="41" t="s">
        <v>25</v>
      </c>
      <c r="T10" s="42"/>
      <c r="U10" s="1"/>
      <c r="V10" s="1"/>
    </row>
    <row r="11" spans="1:22" ht="15" customHeight="1" x14ac:dyDescent="0.2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1"/>
      <c r="U11" s="1"/>
      <c r="V11" s="1"/>
    </row>
    <row r="12" spans="1:22" ht="18.75" customHeight="1" x14ac:dyDescent="0.2">
      <c r="A12" s="46" t="s">
        <v>28</v>
      </c>
      <c r="B12" s="47">
        <v>501100</v>
      </c>
      <c r="C12" s="48">
        <v>77289</v>
      </c>
      <c r="D12" s="48">
        <v>2556</v>
      </c>
      <c r="E12" s="48">
        <v>4651</v>
      </c>
      <c r="F12" s="49">
        <v>366</v>
      </c>
      <c r="G12" s="48">
        <v>46496</v>
      </c>
      <c r="H12" s="48">
        <v>3532</v>
      </c>
      <c r="I12" s="48">
        <v>238223</v>
      </c>
      <c r="J12" s="48">
        <v>53725</v>
      </c>
      <c r="K12" s="48">
        <v>30546</v>
      </c>
      <c r="L12" s="48">
        <v>16662</v>
      </c>
      <c r="M12" s="48">
        <v>24939</v>
      </c>
      <c r="N12" s="48">
        <v>18</v>
      </c>
      <c r="O12" s="48">
        <v>130</v>
      </c>
      <c r="P12" s="48">
        <v>46</v>
      </c>
      <c r="Q12" s="48">
        <v>212</v>
      </c>
      <c r="R12" s="48">
        <v>1709</v>
      </c>
      <c r="S12" s="50" t="s">
        <v>29</v>
      </c>
      <c r="T12" s="1"/>
      <c r="U12" s="51"/>
      <c r="V12" s="52"/>
    </row>
    <row r="13" spans="1:22" ht="20.25" customHeight="1" x14ac:dyDescent="0.2">
      <c r="A13" s="53" t="s">
        <v>30</v>
      </c>
      <c r="B13" s="47">
        <v>4163057</v>
      </c>
      <c r="C13" s="48">
        <v>908224</v>
      </c>
      <c r="D13" s="48" t="s">
        <v>31</v>
      </c>
      <c r="E13" s="48">
        <v>1970857</v>
      </c>
      <c r="F13" s="48" t="s">
        <v>31</v>
      </c>
      <c r="G13" s="48">
        <v>8230</v>
      </c>
      <c r="H13" s="48" t="s">
        <v>31</v>
      </c>
      <c r="I13" s="48" t="s">
        <v>31</v>
      </c>
      <c r="J13" s="48" t="s">
        <v>31</v>
      </c>
      <c r="K13" s="48">
        <v>56658</v>
      </c>
      <c r="L13" s="48">
        <v>1108249</v>
      </c>
      <c r="M13" s="48">
        <v>14413</v>
      </c>
      <c r="N13" s="48" t="s">
        <v>31</v>
      </c>
      <c r="O13" s="48" t="s">
        <v>31</v>
      </c>
      <c r="P13" s="48">
        <v>96426</v>
      </c>
      <c r="Q13" s="48" t="s">
        <v>31</v>
      </c>
      <c r="R13" s="48" t="s">
        <v>31</v>
      </c>
      <c r="S13" s="50" t="s">
        <v>32</v>
      </c>
      <c r="T13" s="1"/>
      <c r="U13" s="51"/>
      <c r="V13" s="52"/>
    </row>
    <row r="14" spans="1:22" ht="20.25" customHeight="1" x14ac:dyDescent="0.2">
      <c r="A14" s="53" t="s">
        <v>33</v>
      </c>
      <c r="B14" s="47">
        <v>1968266</v>
      </c>
      <c r="C14" s="48" t="s">
        <v>31</v>
      </c>
      <c r="D14" s="48" t="s">
        <v>31</v>
      </c>
      <c r="E14" s="48" t="s">
        <v>31</v>
      </c>
      <c r="F14" s="48" t="s">
        <v>31</v>
      </c>
      <c r="G14" s="48">
        <v>16200</v>
      </c>
      <c r="H14" s="48">
        <v>1621</v>
      </c>
      <c r="I14" s="48" t="s">
        <v>31</v>
      </c>
      <c r="J14" s="48" t="s">
        <v>31</v>
      </c>
      <c r="K14" s="49">
        <v>109617</v>
      </c>
      <c r="L14" s="48">
        <v>25999</v>
      </c>
      <c r="M14" s="48">
        <v>1814829</v>
      </c>
      <c r="N14" s="49" t="s">
        <v>31</v>
      </c>
      <c r="O14" s="48" t="s">
        <v>31</v>
      </c>
      <c r="P14" s="48" t="s">
        <v>31</v>
      </c>
      <c r="Q14" s="48" t="s">
        <v>31</v>
      </c>
      <c r="R14" s="48" t="s">
        <v>31</v>
      </c>
      <c r="S14" s="50" t="s">
        <v>34</v>
      </c>
      <c r="T14" s="1"/>
      <c r="U14" s="51"/>
      <c r="V14" s="52"/>
    </row>
    <row r="15" spans="1:22" ht="20.25" customHeight="1" x14ac:dyDescent="0.2">
      <c r="A15" s="53" t="s">
        <v>35</v>
      </c>
      <c r="B15" s="47">
        <v>185294</v>
      </c>
      <c r="C15" s="48">
        <v>19056</v>
      </c>
      <c r="D15" s="48" t="s">
        <v>31</v>
      </c>
      <c r="E15" s="48" t="s">
        <v>31</v>
      </c>
      <c r="F15" s="48" t="s">
        <v>31</v>
      </c>
      <c r="G15" s="48">
        <v>7163</v>
      </c>
      <c r="H15" s="48">
        <v>71670</v>
      </c>
      <c r="I15" s="48">
        <v>56122</v>
      </c>
      <c r="J15" s="48">
        <v>11178</v>
      </c>
      <c r="K15" s="48">
        <v>9200</v>
      </c>
      <c r="L15" s="48">
        <v>4960</v>
      </c>
      <c r="M15" s="48">
        <v>5804</v>
      </c>
      <c r="N15" s="48">
        <v>141</v>
      </c>
      <c r="O15" s="48" t="s">
        <v>31</v>
      </c>
      <c r="P15" s="48" t="s">
        <v>31</v>
      </c>
      <c r="Q15" s="48" t="s">
        <v>31</v>
      </c>
      <c r="R15" s="48" t="s">
        <v>31</v>
      </c>
      <c r="S15" s="50" t="s">
        <v>36</v>
      </c>
      <c r="T15" s="1"/>
      <c r="U15" s="51"/>
      <c r="V15" s="52"/>
    </row>
    <row r="16" spans="1:22" ht="20.25" customHeight="1" x14ac:dyDescent="0.2">
      <c r="A16" s="53" t="s">
        <v>37</v>
      </c>
      <c r="B16" s="47">
        <v>42624238</v>
      </c>
      <c r="C16" s="48">
        <v>16712244</v>
      </c>
      <c r="D16" s="48">
        <v>457408</v>
      </c>
      <c r="E16" s="54">
        <v>12072925</v>
      </c>
      <c r="F16" s="48">
        <v>2700308</v>
      </c>
      <c r="G16" s="48">
        <v>409085</v>
      </c>
      <c r="H16" s="48">
        <v>285146</v>
      </c>
      <c r="I16" s="48">
        <v>58097</v>
      </c>
      <c r="J16" s="48">
        <v>67161</v>
      </c>
      <c r="K16" s="48">
        <v>215188</v>
      </c>
      <c r="L16" s="48">
        <v>4269197</v>
      </c>
      <c r="M16" s="48">
        <v>517836</v>
      </c>
      <c r="N16" s="48">
        <v>2617461</v>
      </c>
      <c r="O16" s="48">
        <v>684886</v>
      </c>
      <c r="P16" s="48">
        <v>536479</v>
      </c>
      <c r="Q16" s="48">
        <v>1020817</v>
      </c>
      <c r="R16" s="48" t="s">
        <v>31</v>
      </c>
      <c r="S16" s="50" t="s">
        <v>38</v>
      </c>
      <c r="T16" s="1"/>
      <c r="U16" s="51"/>
      <c r="V16" s="52"/>
    </row>
    <row r="17" spans="1:22" ht="20.25" customHeight="1" x14ac:dyDescent="0.2">
      <c r="A17" s="53" t="s">
        <v>39</v>
      </c>
      <c r="B17" s="47">
        <v>160820</v>
      </c>
      <c r="C17" s="48">
        <v>3236</v>
      </c>
      <c r="D17" s="54">
        <v>985</v>
      </c>
      <c r="E17" s="54">
        <v>53550</v>
      </c>
      <c r="F17" s="48">
        <v>5472</v>
      </c>
      <c r="G17" s="48">
        <v>12996</v>
      </c>
      <c r="H17" s="48">
        <v>16389</v>
      </c>
      <c r="I17" s="48">
        <v>10237</v>
      </c>
      <c r="J17" s="48">
        <v>16391</v>
      </c>
      <c r="K17" s="48">
        <v>720</v>
      </c>
      <c r="L17" s="48">
        <v>35623</v>
      </c>
      <c r="M17" s="48">
        <v>688</v>
      </c>
      <c r="N17" s="48">
        <v>4533</v>
      </c>
      <c r="O17" s="48" t="s">
        <v>31</v>
      </c>
      <c r="P17" s="48" t="s">
        <v>31</v>
      </c>
      <c r="Q17" s="48" t="s">
        <v>31</v>
      </c>
      <c r="R17" s="48" t="s">
        <v>31</v>
      </c>
      <c r="S17" s="50" t="s">
        <v>40</v>
      </c>
      <c r="T17" s="1"/>
      <c r="U17" s="51"/>
      <c r="V17" s="52"/>
    </row>
    <row r="18" spans="1:22" ht="20.25" customHeight="1" x14ac:dyDescent="0.2">
      <c r="A18" s="53" t="s">
        <v>41</v>
      </c>
      <c r="B18" s="47">
        <v>144330</v>
      </c>
      <c r="C18" s="48">
        <v>661</v>
      </c>
      <c r="D18" s="48" t="s">
        <v>31</v>
      </c>
      <c r="E18" s="48">
        <v>1964</v>
      </c>
      <c r="F18" s="48" t="s">
        <v>31</v>
      </c>
      <c r="G18" s="48">
        <v>24743</v>
      </c>
      <c r="H18" s="48">
        <v>5789</v>
      </c>
      <c r="I18" s="48" t="s">
        <v>31</v>
      </c>
      <c r="J18" s="48">
        <v>4437</v>
      </c>
      <c r="K18" s="48">
        <v>46098</v>
      </c>
      <c r="L18" s="48">
        <v>29638</v>
      </c>
      <c r="M18" s="48">
        <v>21800</v>
      </c>
      <c r="N18" s="48">
        <v>1523</v>
      </c>
      <c r="O18" s="48">
        <v>378</v>
      </c>
      <c r="P18" s="48">
        <v>7299</v>
      </c>
      <c r="Q18" s="48" t="s">
        <v>31</v>
      </c>
      <c r="R18" s="48" t="s">
        <v>31</v>
      </c>
      <c r="S18" s="50" t="s">
        <v>42</v>
      </c>
      <c r="T18" s="1"/>
      <c r="U18" s="51"/>
      <c r="V18" s="52"/>
    </row>
    <row r="19" spans="1:22" ht="20.25" customHeight="1" x14ac:dyDescent="0.2">
      <c r="A19" s="53" t="s">
        <v>43</v>
      </c>
      <c r="B19" s="47">
        <v>102930652</v>
      </c>
      <c r="C19" s="48">
        <v>20410991</v>
      </c>
      <c r="D19" s="48">
        <v>300</v>
      </c>
      <c r="E19" s="48">
        <v>6556182</v>
      </c>
      <c r="F19" s="49">
        <v>16350</v>
      </c>
      <c r="G19" s="48">
        <v>21037572</v>
      </c>
      <c r="H19" s="48">
        <v>32825122</v>
      </c>
      <c r="I19" s="48">
        <v>30100</v>
      </c>
      <c r="J19" s="48">
        <v>6850878</v>
      </c>
      <c r="K19" s="48">
        <v>153326</v>
      </c>
      <c r="L19" s="48">
        <v>12445247</v>
      </c>
      <c r="M19" s="48">
        <v>1389385</v>
      </c>
      <c r="N19" s="48">
        <v>1123247</v>
      </c>
      <c r="O19" s="48">
        <v>69000</v>
      </c>
      <c r="P19" s="48">
        <v>9952</v>
      </c>
      <c r="Q19" s="48">
        <v>13000</v>
      </c>
      <c r="R19" s="48" t="s">
        <v>31</v>
      </c>
      <c r="S19" s="50" t="s">
        <v>44</v>
      </c>
      <c r="T19" s="1"/>
      <c r="U19" s="51"/>
      <c r="V19" s="52"/>
    </row>
    <row r="20" spans="1:22" ht="20.25" customHeight="1" x14ac:dyDescent="0.2">
      <c r="A20" s="53" t="s">
        <v>45</v>
      </c>
      <c r="B20" s="47">
        <v>30598216</v>
      </c>
      <c r="C20" s="48">
        <v>755124</v>
      </c>
      <c r="D20" s="48" t="s">
        <v>31</v>
      </c>
      <c r="E20" s="48">
        <v>9697265</v>
      </c>
      <c r="F20" s="48" t="s">
        <v>31</v>
      </c>
      <c r="G20" s="48">
        <v>8710582</v>
      </c>
      <c r="H20" s="48">
        <v>2023325</v>
      </c>
      <c r="I20" s="48">
        <v>1762435</v>
      </c>
      <c r="J20" s="48">
        <v>9821</v>
      </c>
      <c r="K20" s="48">
        <v>1061747</v>
      </c>
      <c r="L20" s="48">
        <v>3145397</v>
      </c>
      <c r="M20" s="48">
        <v>2967847</v>
      </c>
      <c r="N20" s="48">
        <v>389972</v>
      </c>
      <c r="O20" s="48" t="s">
        <v>31</v>
      </c>
      <c r="P20" s="48">
        <v>74701</v>
      </c>
      <c r="Q20" s="48" t="s">
        <v>31</v>
      </c>
      <c r="R20" s="48" t="s">
        <v>31</v>
      </c>
      <c r="S20" s="50" t="s">
        <v>46</v>
      </c>
      <c r="T20" s="1"/>
      <c r="U20" s="51"/>
      <c r="V20" s="52"/>
    </row>
    <row r="21" spans="1:22" ht="20.25" customHeight="1" x14ac:dyDescent="0.2">
      <c r="A21" s="53" t="s">
        <v>47</v>
      </c>
      <c r="B21" s="47">
        <v>11109000</v>
      </c>
      <c r="C21" s="48">
        <v>2408110</v>
      </c>
      <c r="D21" s="48">
        <v>31471</v>
      </c>
      <c r="E21" s="48">
        <v>2710267</v>
      </c>
      <c r="F21" s="48">
        <v>133192</v>
      </c>
      <c r="G21" s="48">
        <v>927234</v>
      </c>
      <c r="H21" s="48">
        <v>191163</v>
      </c>
      <c r="I21" s="48">
        <v>14874</v>
      </c>
      <c r="J21" s="48">
        <v>414133</v>
      </c>
      <c r="K21" s="48">
        <v>431768</v>
      </c>
      <c r="L21" s="48">
        <v>2415701</v>
      </c>
      <c r="M21" s="48">
        <v>964907</v>
      </c>
      <c r="N21" s="48">
        <v>94190</v>
      </c>
      <c r="O21" s="48">
        <v>18315</v>
      </c>
      <c r="P21" s="48">
        <v>195994</v>
      </c>
      <c r="Q21" s="48">
        <v>157070</v>
      </c>
      <c r="R21" s="48">
        <v>611</v>
      </c>
      <c r="S21" s="50" t="s">
        <v>40</v>
      </c>
      <c r="T21" s="1"/>
      <c r="U21" s="51"/>
      <c r="V21" s="52"/>
    </row>
    <row r="22" spans="1:22" ht="20.25" customHeight="1" x14ac:dyDescent="0.2">
      <c r="A22" s="53" t="s">
        <v>48</v>
      </c>
      <c r="B22" s="47">
        <v>71692101</v>
      </c>
      <c r="C22" s="48" t="s">
        <v>31</v>
      </c>
      <c r="D22" s="48" t="s">
        <v>31</v>
      </c>
      <c r="E22" s="48" t="s">
        <v>31</v>
      </c>
      <c r="F22" s="48">
        <v>11650627</v>
      </c>
      <c r="G22" s="48" t="s">
        <v>31</v>
      </c>
      <c r="H22" s="48" t="s">
        <v>31</v>
      </c>
      <c r="I22" s="48">
        <v>16093210</v>
      </c>
      <c r="J22" s="48" t="s">
        <v>31</v>
      </c>
      <c r="K22" s="48" t="s">
        <v>31</v>
      </c>
      <c r="L22" s="48" t="s">
        <v>31</v>
      </c>
      <c r="M22" s="48" t="s">
        <v>31</v>
      </c>
      <c r="N22" s="48" t="s">
        <v>31</v>
      </c>
      <c r="O22" s="48">
        <v>19525335</v>
      </c>
      <c r="P22" s="48">
        <v>24422929</v>
      </c>
      <c r="Q22" s="48" t="s">
        <v>31</v>
      </c>
      <c r="R22" s="48" t="s">
        <v>31</v>
      </c>
      <c r="S22" s="50" t="s">
        <v>49</v>
      </c>
      <c r="T22" s="1"/>
      <c r="U22" s="51"/>
      <c r="V22" s="52"/>
    </row>
    <row r="23" spans="1:22" ht="20.25" customHeight="1" thickBot="1" x14ac:dyDescent="0.25">
      <c r="A23" s="55" t="s">
        <v>50</v>
      </c>
      <c r="B23" s="47">
        <v>1333274</v>
      </c>
      <c r="C23" s="56">
        <v>2351</v>
      </c>
      <c r="D23" s="48">
        <v>220</v>
      </c>
      <c r="E23" s="56">
        <v>25880</v>
      </c>
      <c r="F23" s="56" t="s">
        <v>31</v>
      </c>
      <c r="G23" s="56">
        <v>495809</v>
      </c>
      <c r="H23" s="56">
        <v>65837</v>
      </c>
      <c r="I23" s="56">
        <v>34522</v>
      </c>
      <c r="J23" s="56" t="s">
        <v>31</v>
      </c>
      <c r="K23" s="56">
        <v>20892</v>
      </c>
      <c r="L23" s="56">
        <v>403322</v>
      </c>
      <c r="M23" s="56">
        <v>282946</v>
      </c>
      <c r="N23" s="48" t="s">
        <v>31</v>
      </c>
      <c r="O23" s="48" t="s">
        <v>31</v>
      </c>
      <c r="P23" s="48">
        <v>600</v>
      </c>
      <c r="Q23" s="48">
        <v>895</v>
      </c>
      <c r="R23" s="48" t="s">
        <v>31</v>
      </c>
      <c r="S23" s="57" t="s">
        <v>51</v>
      </c>
      <c r="T23" s="1"/>
      <c r="U23" s="51"/>
      <c r="V23" s="52"/>
    </row>
    <row r="24" spans="1:22" ht="12.75" customHeight="1" x14ac:dyDescent="0.2">
      <c r="A24" s="58" t="s">
        <v>52</v>
      </c>
      <c r="B24" s="59"/>
      <c r="C24" s="59"/>
      <c r="D24" s="59"/>
      <c r="E24" s="59" t="s">
        <v>53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8"/>
      <c r="R24" s="58"/>
      <c r="S24" s="58"/>
      <c r="T24" s="1"/>
      <c r="U24" s="1"/>
      <c r="V24" s="1"/>
    </row>
    <row r="25" spans="1:22" s="63" customFormat="1" ht="12.75" customHeight="1" x14ac:dyDescent="0.2">
      <c r="A25" s="60" t="s">
        <v>54</v>
      </c>
      <c r="B25" s="61"/>
      <c r="C25" s="60"/>
      <c r="D25" s="60"/>
      <c r="E25" s="62"/>
      <c r="F25" s="60"/>
      <c r="G25" s="60"/>
      <c r="H25" s="60"/>
      <c r="I25" s="60"/>
      <c r="J25" s="62"/>
      <c r="U25" s="28"/>
      <c r="V25" s="28"/>
    </row>
    <row r="26" spans="1:22" ht="14.25" customHeight="1" x14ac:dyDescent="0.2">
      <c r="A26" s="64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65"/>
      <c r="O26" s="65"/>
      <c r="P26" s="65"/>
      <c r="Q26" s="65"/>
      <c r="R26" s="65"/>
      <c r="S26" s="48"/>
      <c r="T26" s="1"/>
      <c r="U26" s="1"/>
      <c r="V26" s="1"/>
    </row>
    <row r="27" spans="1:22" ht="12.75" customHeight="1" thickBot="1" x14ac:dyDescent="0.25">
      <c r="A27" s="66" t="s">
        <v>55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11"/>
      <c r="O27" s="11"/>
      <c r="P27" s="11"/>
      <c r="Q27" s="11"/>
      <c r="R27" s="11"/>
      <c r="S27" s="11" t="s">
        <v>2</v>
      </c>
      <c r="T27" s="1"/>
      <c r="U27" s="1"/>
      <c r="V27" s="1"/>
    </row>
    <row r="28" spans="1:22" ht="37.5" customHeight="1" x14ac:dyDescent="0.2">
      <c r="A28" s="12" t="s">
        <v>3</v>
      </c>
      <c r="B28" s="13" t="s">
        <v>4</v>
      </c>
      <c r="C28" s="13" t="s">
        <v>5</v>
      </c>
      <c r="D28" s="13" t="s">
        <v>6</v>
      </c>
      <c r="E28" s="13" t="s">
        <v>7</v>
      </c>
      <c r="F28" s="13" t="s">
        <v>8</v>
      </c>
      <c r="G28" s="13" t="s">
        <v>9</v>
      </c>
      <c r="H28" s="14" t="s">
        <v>10</v>
      </c>
      <c r="I28" s="14" t="s">
        <v>11</v>
      </c>
      <c r="J28" s="12" t="s">
        <v>12</v>
      </c>
      <c r="K28" s="13" t="s">
        <v>13</v>
      </c>
      <c r="L28" s="15" t="s">
        <v>14</v>
      </c>
      <c r="M28" s="15" t="s">
        <v>15</v>
      </c>
      <c r="N28" s="13" t="s">
        <v>16</v>
      </c>
      <c r="O28" s="13" t="s">
        <v>17</v>
      </c>
      <c r="P28" s="13" t="s">
        <v>18</v>
      </c>
      <c r="Q28" s="15" t="s">
        <v>19</v>
      </c>
      <c r="R28" s="15" t="s">
        <v>20</v>
      </c>
      <c r="S28" s="15" t="s">
        <v>21</v>
      </c>
      <c r="T28" s="1"/>
      <c r="U28" s="1"/>
      <c r="V28" s="1"/>
    </row>
    <row r="29" spans="1:22" ht="7.5" customHeight="1" x14ac:dyDescent="0.2">
      <c r="A29" s="17"/>
      <c r="B29" s="67"/>
      <c r="C29" s="68"/>
      <c r="D29" s="68"/>
      <c r="E29" s="68"/>
      <c r="F29" s="68"/>
      <c r="G29" s="68"/>
      <c r="H29" s="68"/>
      <c r="I29" s="68"/>
      <c r="J29" s="69"/>
      <c r="K29" s="68"/>
      <c r="L29" s="69"/>
      <c r="M29" s="69"/>
      <c r="N29" s="68"/>
      <c r="O29" s="68"/>
      <c r="P29" s="68"/>
      <c r="Q29" s="70"/>
      <c r="R29" s="69"/>
      <c r="S29" s="22"/>
      <c r="T29" s="1"/>
      <c r="U29" s="1"/>
      <c r="V29" s="1"/>
    </row>
    <row r="30" spans="1:22" ht="16.5" customHeight="1" x14ac:dyDescent="0.2">
      <c r="A30" s="23" t="s">
        <v>56</v>
      </c>
      <c r="B30" s="25">
        <v>41094433</v>
      </c>
      <c r="C30" s="25">
        <v>6651524</v>
      </c>
      <c r="D30" s="25">
        <v>11822557</v>
      </c>
      <c r="E30" s="25">
        <v>1159677</v>
      </c>
      <c r="F30" s="25">
        <v>829543</v>
      </c>
      <c r="G30" s="25">
        <v>3601929</v>
      </c>
      <c r="H30" s="25">
        <v>814820</v>
      </c>
      <c r="I30" s="25">
        <v>1163038</v>
      </c>
      <c r="J30" s="25">
        <v>147051</v>
      </c>
      <c r="K30" s="25">
        <v>906606</v>
      </c>
      <c r="L30" s="25">
        <v>7234338</v>
      </c>
      <c r="M30" s="25">
        <v>2284471</v>
      </c>
      <c r="N30" s="25">
        <v>49814</v>
      </c>
      <c r="O30" s="25">
        <v>58268</v>
      </c>
      <c r="P30" s="25">
        <v>4357931</v>
      </c>
      <c r="Q30" s="25">
        <v>12308</v>
      </c>
      <c r="R30" s="25">
        <v>558</v>
      </c>
      <c r="S30" s="27" t="s">
        <v>23</v>
      </c>
      <c r="U30" s="28"/>
      <c r="V30" s="28"/>
    </row>
    <row r="31" spans="1:22" ht="13.5" customHeight="1" x14ac:dyDescent="0.2">
      <c r="A31" s="29" t="s">
        <v>24</v>
      </c>
      <c r="B31" s="71">
        <v>100</v>
      </c>
      <c r="C31" s="71">
        <v>16.185949079769514</v>
      </c>
      <c r="D31" s="71">
        <v>28.769242296152374</v>
      </c>
      <c r="E31" s="71">
        <v>2.8219807777856429</v>
      </c>
      <c r="F31" s="71">
        <v>2.0186262212207673</v>
      </c>
      <c r="G31" s="71">
        <v>8.7650047392064021</v>
      </c>
      <c r="H31" s="71">
        <v>1.982798983988902</v>
      </c>
      <c r="I31" s="71">
        <v>2.8301595011664964</v>
      </c>
      <c r="J31" s="71">
        <v>0.35783679020464892</v>
      </c>
      <c r="K31" s="71">
        <v>2.206152838268872</v>
      </c>
      <c r="L31" s="71">
        <v>17.604180108775317</v>
      </c>
      <c r="M31" s="71">
        <v>5.5590765785720908</v>
      </c>
      <c r="N31" s="71">
        <v>0.12121836551437515</v>
      </c>
      <c r="O31" s="71">
        <v>0.14179049507752059</v>
      </c>
      <c r="P31" s="71">
        <v>10.604674847320561</v>
      </c>
      <c r="Q31" s="71">
        <v>2.995052882223731E-2</v>
      </c>
      <c r="R31" s="71">
        <v>1.3578481542743271E-3</v>
      </c>
      <c r="S31" s="31" t="s">
        <v>25</v>
      </c>
      <c r="U31" s="28"/>
      <c r="V31" s="28"/>
    </row>
    <row r="32" spans="1:22" s="33" customFormat="1" ht="13.5" customHeight="1" x14ac:dyDescent="0.2">
      <c r="A32" s="29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31"/>
      <c r="U32" s="34"/>
      <c r="V32" s="34"/>
    </row>
    <row r="33" spans="1:23" ht="16.5" customHeight="1" x14ac:dyDescent="0.2">
      <c r="A33" s="35" t="s">
        <v>26</v>
      </c>
      <c r="B33" s="36">
        <v>41262490</v>
      </c>
      <c r="C33" s="36">
        <v>6142479</v>
      </c>
      <c r="D33" s="36">
        <v>12466466</v>
      </c>
      <c r="E33" s="36">
        <v>1522616</v>
      </c>
      <c r="F33" s="36">
        <v>1821180</v>
      </c>
      <c r="G33" s="36">
        <v>3503537</v>
      </c>
      <c r="H33" s="36">
        <v>1048273</v>
      </c>
      <c r="I33" s="36">
        <v>170158</v>
      </c>
      <c r="J33" s="36">
        <v>117496</v>
      </c>
      <c r="K33" s="36">
        <v>782179</v>
      </c>
      <c r="L33" s="36">
        <v>7778142</v>
      </c>
      <c r="M33" s="36">
        <v>1796195</v>
      </c>
      <c r="N33" s="36">
        <v>51324</v>
      </c>
      <c r="O33" s="36">
        <v>94969</v>
      </c>
      <c r="P33" s="36">
        <v>3956095</v>
      </c>
      <c r="Q33" s="36">
        <v>10320</v>
      </c>
      <c r="R33" s="36">
        <v>1061</v>
      </c>
      <c r="S33" s="38" t="s">
        <v>27</v>
      </c>
      <c r="T33" s="1"/>
      <c r="U33" s="73"/>
      <c r="V33" s="1"/>
      <c r="W33" s="74"/>
    </row>
    <row r="34" spans="1:23" s="33" customFormat="1" ht="13.5" customHeight="1" x14ac:dyDescent="0.2">
      <c r="A34" s="39" t="s">
        <v>24</v>
      </c>
      <c r="B34" s="75">
        <v>100</v>
      </c>
      <c r="C34" s="75">
        <v>14.9</v>
      </c>
      <c r="D34" s="75">
        <v>30.2</v>
      </c>
      <c r="E34" s="75">
        <v>3.7</v>
      </c>
      <c r="F34" s="75">
        <v>4.4000000000000004</v>
      </c>
      <c r="G34" s="75">
        <v>8.5</v>
      </c>
      <c r="H34" s="75">
        <v>2.5</v>
      </c>
      <c r="I34" s="75">
        <v>0.4</v>
      </c>
      <c r="J34" s="75">
        <v>0.3</v>
      </c>
      <c r="K34" s="75">
        <v>1.9</v>
      </c>
      <c r="L34" s="75">
        <v>18.899999999999999</v>
      </c>
      <c r="M34" s="75">
        <v>4.3</v>
      </c>
      <c r="N34" s="75">
        <v>0.1</v>
      </c>
      <c r="O34" s="75">
        <v>0.2</v>
      </c>
      <c r="P34" s="75">
        <v>9.6</v>
      </c>
      <c r="Q34" s="75">
        <v>0</v>
      </c>
      <c r="R34" s="75">
        <v>0</v>
      </c>
      <c r="S34" s="41" t="s">
        <v>25</v>
      </c>
      <c r="T34" s="76"/>
      <c r="U34" s="77"/>
      <c r="V34" s="78"/>
      <c r="W34" s="79"/>
    </row>
    <row r="35" spans="1:23" ht="15" customHeight="1" x14ac:dyDescent="0.2">
      <c r="A35" s="43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45"/>
      <c r="T35" s="1"/>
      <c r="U35" s="52"/>
      <c r="V35" s="52"/>
    </row>
    <row r="36" spans="1:23" ht="18.75" customHeight="1" x14ac:dyDescent="0.2">
      <c r="A36" s="81" t="s">
        <v>57</v>
      </c>
      <c r="B36" s="48">
        <v>21491242</v>
      </c>
      <c r="C36" s="48">
        <v>5886254</v>
      </c>
      <c r="D36" s="48">
        <v>9149464</v>
      </c>
      <c r="E36" s="48">
        <v>403056</v>
      </c>
      <c r="F36" s="48">
        <v>1492385</v>
      </c>
      <c r="G36" s="48">
        <v>233788</v>
      </c>
      <c r="H36" s="48">
        <v>16082</v>
      </c>
      <c r="I36" s="48" t="s">
        <v>31</v>
      </c>
      <c r="J36" s="48" t="s">
        <v>31</v>
      </c>
      <c r="K36" s="48">
        <v>120878</v>
      </c>
      <c r="L36" s="48">
        <v>112548</v>
      </c>
      <c r="M36" s="48">
        <v>246432</v>
      </c>
      <c r="N36" s="48">
        <v>2569</v>
      </c>
      <c r="O36" s="48">
        <v>15590</v>
      </c>
      <c r="P36" s="48">
        <v>3811135</v>
      </c>
      <c r="Q36" s="48" t="s">
        <v>31</v>
      </c>
      <c r="R36" s="48">
        <v>1061</v>
      </c>
      <c r="S36" s="82" t="s">
        <v>29</v>
      </c>
      <c r="T36" s="1"/>
      <c r="U36" s="52"/>
      <c r="V36" s="52"/>
    </row>
    <row r="37" spans="1:23" ht="20.25" customHeight="1" x14ac:dyDescent="0.2">
      <c r="A37" s="83" t="s">
        <v>58</v>
      </c>
      <c r="B37" s="48">
        <v>1413357</v>
      </c>
      <c r="C37" s="48" t="s">
        <v>31</v>
      </c>
      <c r="D37" s="48" t="s">
        <v>31</v>
      </c>
      <c r="E37" s="48">
        <v>28634</v>
      </c>
      <c r="F37" s="48">
        <v>51459</v>
      </c>
      <c r="G37" s="48">
        <v>115609</v>
      </c>
      <c r="H37" s="48" t="s">
        <v>31</v>
      </c>
      <c r="I37" s="48" t="s">
        <v>31</v>
      </c>
      <c r="J37" s="48" t="s">
        <v>31</v>
      </c>
      <c r="K37" s="48">
        <v>586583</v>
      </c>
      <c r="L37" s="48">
        <v>128593</v>
      </c>
      <c r="M37" s="48">
        <v>245973</v>
      </c>
      <c r="N37" s="48">
        <v>38250</v>
      </c>
      <c r="O37" s="48">
        <v>79379</v>
      </c>
      <c r="P37" s="48">
        <v>138877</v>
      </c>
      <c r="Q37" s="48" t="s">
        <v>31</v>
      </c>
      <c r="R37" s="48" t="s">
        <v>31</v>
      </c>
      <c r="S37" s="45" t="s">
        <v>59</v>
      </c>
      <c r="T37" s="1"/>
      <c r="U37" s="52"/>
      <c r="V37" s="52"/>
    </row>
    <row r="38" spans="1:23" ht="20.25" customHeight="1" x14ac:dyDescent="0.2">
      <c r="A38" s="83" t="s">
        <v>60</v>
      </c>
      <c r="B38" s="48">
        <v>34870</v>
      </c>
      <c r="C38" s="48" t="s">
        <v>31</v>
      </c>
      <c r="D38" s="48" t="s">
        <v>31</v>
      </c>
      <c r="E38" s="48" t="s">
        <v>31</v>
      </c>
      <c r="F38" s="48" t="s">
        <v>31</v>
      </c>
      <c r="G38" s="48" t="s">
        <v>31</v>
      </c>
      <c r="H38" s="48" t="s">
        <v>31</v>
      </c>
      <c r="I38" s="48" t="s">
        <v>31</v>
      </c>
      <c r="J38" s="48" t="s">
        <v>31</v>
      </c>
      <c r="K38" s="48" t="s">
        <v>31</v>
      </c>
      <c r="L38" s="48">
        <v>34870</v>
      </c>
      <c r="M38" s="48" t="s">
        <v>31</v>
      </c>
      <c r="N38" s="48" t="s">
        <v>31</v>
      </c>
      <c r="O38" s="48" t="s">
        <v>31</v>
      </c>
      <c r="P38" s="48" t="s">
        <v>31</v>
      </c>
      <c r="Q38" s="48" t="s">
        <v>31</v>
      </c>
      <c r="R38" s="48" t="s">
        <v>31</v>
      </c>
      <c r="S38" s="45" t="s">
        <v>61</v>
      </c>
      <c r="T38" s="1"/>
      <c r="U38" s="52"/>
      <c r="V38" s="52"/>
    </row>
    <row r="39" spans="1:23" ht="20.25" customHeight="1" x14ac:dyDescent="0.2">
      <c r="A39" s="83" t="s">
        <v>62</v>
      </c>
      <c r="B39" s="48">
        <v>171400</v>
      </c>
      <c r="C39" s="48" t="s">
        <v>31</v>
      </c>
      <c r="D39" s="48" t="s">
        <v>31</v>
      </c>
      <c r="E39" s="48" t="s">
        <v>31</v>
      </c>
      <c r="F39" s="48" t="s">
        <v>31</v>
      </c>
      <c r="G39" s="48" t="s">
        <v>31</v>
      </c>
      <c r="H39" s="48" t="s">
        <v>31</v>
      </c>
      <c r="I39" s="48" t="s">
        <v>31</v>
      </c>
      <c r="J39" s="48" t="s">
        <v>31</v>
      </c>
      <c r="K39" s="49" t="s">
        <v>31</v>
      </c>
      <c r="L39" s="48">
        <v>60000</v>
      </c>
      <c r="M39" s="48">
        <v>111400</v>
      </c>
      <c r="N39" s="48" t="s">
        <v>31</v>
      </c>
      <c r="O39" s="48" t="s">
        <v>31</v>
      </c>
      <c r="P39" s="48" t="s">
        <v>31</v>
      </c>
      <c r="Q39" s="48" t="s">
        <v>31</v>
      </c>
      <c r="R39" s="48" t="s">
        <v>31</v>
      </c>
      <c r="S39" s="45" t="s">
        <v>63</v>
      </c>
      <c r="T39" s="1"/>
      <c r="U39" s="52"/>
      <c r="V39" s="52"/>
    </row>
    <row r="40" spans="1:23" ht="20.25" customHeight="1" x14ac:dyDescent="0.2">
      <c r="A40" s="83" t="s">
        <v>64</v>
      </c>
      <c r="B40" s="48">
        <v>675050</v>
      </c>
      <c r="C40" s="48" t="s">
        <v>31</v>
      </c>
      <c r="D40" s="48" t="s">
        <v>31</v>
      </c>
      <c r="E40" s="49" t="s">
        <v>31</v>
      </c>
      <c r="F40" s="48" t="s">
        <v>31</v>
      </c>
      <c r="G40" s="48" t="s">
        <v>31</v>
      </c>
      <c r="H40" s="48" t="s">
        <v>31</v>
      </c>
      <c r="I40" s="48" t="s">
        <v>31</v>
      </c>
      <c r="J40" s="48" t="s">
        <v>31</v>
      </c>
      <c r="K40" s="48" t="s">
        <v>31</v>
      </c>
      <c r="L40" s="48">
        <v>637891</v>
      </c>
      <c r="M40" s="48">
        <v>37159</v>
      </c>
      <c r="N40" s="48" t="s">
        <v>31</v>
      </c>
      <c r="O40" s="48" t="s">
        <v>31</v>
      </c>
      <c r="P40" s="48" t="s">
        <v>31</v>
      </c>
      <c r="Q40" s="48" t="s">
        <v>31</v>
      </c>
      <c r="R40" s="48" t="s">
        <v>31</v>
      </c>
      <c r="S40" s="45" t="s">
        <v>65</v>
      </c>
      <c r="T40" s="1"/>
      <c r="U40" s="52"/>
      <c r="V40" s="52"/>
    </row>
    <row r="41" spans="1:23" ht="20.25" customHeight="1" x14ac:dyDescent="0.2">
      <c r="A41" s="83" t="s">
        <v>66</v>
      </c>
      <c r="B41" s="48">
        <v>5555236</v>
      </c>
      <c r="C41" s="48">
        <v>194717</v>
      </c>
      <c r="D41" s="48">
        <v>3300000</v>
      </c>
      <c r="E41" s="48">
        <v>410769</v>
      </c>
      <c r="F41" s="48">
        <v>248826</v>
      </c>
      <c r="G41" s="48">
        <v>985883</v>
      </c>
      <c r="H41" s="48">
        <v>13344</v>
      </c>
      <c r="I41" s="48">
        <v>145623</v>
      </c>
      <c r="J41" s="48">
        <v>39958</v>
      </c>
      <c r="K41" s="48">
        <v>1275</v>
      </c>
      <c r="L41" s="48">
        <v>42992</v>
      </c>
      <c r="M41" s="48">
        <v>144941</v>
      </c>
      <c r="N41" s="48">
        <v>10505</v>
      </c>
      <c r="O41" s="48" t="s">
        <v>31</v>
      </c>
      <c r="P41" s="48">
        <v>6083</v>
      </c>
      <c r="Q41" s="48">
        <v>10320</v>
      </c>
      <c r="R41" s="48" t="s">
        <v>31</v>
      </c>
      <c r="S41" s="45" t="s">
        <v>36</v>
      </c>
      <c r="T41" s="1"/>
      <c r="U41" s="52"/>
      <c r="V41" s="52"/>
    </row>
    <row r="42" spans="1:23" ht="20.25" customHeight="1" x14ac:dyDescent="0.2">
      <c r="A42" s="83" t="s">
        <v>67</v>
      </c>
      <c r="B42" s="48">
        <v>5342109</v>
      </c>
      <c r="C42" s="48">
        <v>56029</v>
      </c>
      <c r="D42" s="48">
        <v>17002</v>
      </c>
      <c r="E42" s="48">
        <v>38494</v>
      </c>
      <c r="F42" s="48">
        <v>2492</v>
      </c>
      <c r="G42" s="48">
        <v>1181815</v>
      </c>
      <c r="H42" s="48">
        <v>205530</v>
      </c>
      <c r="I42" s="48">
        <v>15134</v>
      </c>
      <c r="J42" s="48">
        <v>4186</v>
      </c>
      <c r="K42" s="48">
        <v>2433</v>
      </c>
      <c r="L42" s="48">
        <v>3255506</v>
      </c>
      <c r="M42" s="48">
        <v>563488</v>
      </c>
      <c r="N42" s="48" t="s">
        <v>31</v>
      </c>
      <c r="O42" s="48" t="s">
        <v>31</v>
      </c>
      <c r="P42" s="48" t="s">
        <v>31</v>
      </c>
      <c r="Q42" s="48" t="s">
        <v>31</v>
      </c>
      <c r="R42" s="48" t="s">
        <v>31</v>
      </c>
      <c r="S42" s="45" t="s">
        <v>68</v>
      </c>
      <c r="T42" s="1"/>
      <c r="U42" s="52"/>
      <c r="V42" s="52"/>
    </row>
    <row r="43" spans="1:23" ht="20.25" customHeight="1" x14ac:dyDescent="0.2">
      <c r="A43" s="83" t="s">
        <v>69</v>
      </c>
      <c r="B43" s="48">
        <v>3172557</v>
      </c>
      <c r="C43" s="48" t="s">
        <v>31</v>
      </c>
      <c r="D43" s="48" t="s">
        <v>31</v>
      </c>
      <c r="E43" s="48">
        <v>202020</v>
      </c>
      <c r="F43" s="48" t="s">
        <v>31</v>
      </c>
      <c r="G43" s="48">
        <v>413786</v>
      </c>
      <c r="H43" s="48">
        <v>423499</v>
      </c>
      <c r="I43" s="48" t="s">
        <v>31</v>
      </c>
      <c r="J43" s="48" t="s">
        <v>31</v>
      </c>
      <c r="K43" s="48">
        <v>68131</v>
      </c>
      <c r="L43" s="48">
        <v>2007780</v>
      </c>
      <c r="M43" s="48">
        <v>57341</v>
      </c>
      <c r="N43" s="48" t="s">
        <v>31</v>
      </c>
      <c r="O43" s="48" t="s">
        <v>31</v>
      </c>
      <c r="P43" s="48" t="s">
        <v>31</v>
      </c>
      <c r="Q43" s="48" t="s">
        <v>31</v>
      </c>
      <c r="R43" s="48" t="s">
        <v>31</v>
      </c>
      <c r="S43" s="45" t="s">
        <v>46</v>
      </c>
      <c r="T43" s="1"/>
      <c r="U43" s="52"/>
      <c r="V43" s="52"/>
    </row>
    <row r="44" spans="1:23" ht="20.25" customHeight="1" x14ac:dyDescent="0.2">
      <c r="A44" s="83" t="s">
        <v>47</v>
      </c>
      <c r="B44" s="48">
        <v>1540956</v>
      </c>
      <c r="C44" s="48">
        <v>5479</v>
      </c>
      <c r="D44" s="48" t="s">
        <v>31</v>
      </c>
      <c r="E44" s="48">
        <v>435727</v>
      </c>
      <c r="F44" s="48">
        <v>26018</v>
      </c>
      <c r="G44" s="48">
        <v>351665</v>
      </c>
      <c r="H44" s="48">
        <v>4013</v>
      </c>
      <c r="I44" s="48" t="s">
        <v>31</v>
      </c>
      <c r="J44" s="48">
        <v>68147</v>
      </c>
      <c r="K44" s="48" t="s">
        <v>31</v>
      </c>
      <c r="L44" s="48">
        <v>562325</v>
      </c>
      <c r="M44" s="48">
        <v>87582</v>
      </c>
      <c r="N44" s="48" t="s">
        <v>31</v>
      </c>
      <c r="O44" s="48" t="s">
        <v>31</v>
      </c>
      <c r="P44" s="48" t="s">
        <v>31</v>
      </c>
      <c r="Q44" s="48" t="s">
        <v>31</v>
      </c>
      <c r="R44" s="48" t="s">
        <v>31</v>
      </c>
      <c r="S44" s="45" t="s">
        <v>70</v>
      </c>
      <c r="T44" s="1"/>
      <c r="U44" s="52"/>
      <c r="V44" s="52"/>
    </row>
    <row r="45" spans="1:23" ht="20.25" customHeight="1" x14ac:dyDescent="0.2">
      <c r="A45" s="83" t="s">
        <v>71</v>
      </c>
      <c r="B45" s="48">
        <v>14362</v>
      </c>
      <c r="C45" s="48" t="s">
        <v>31</v>
      </c>
      <c r="D45" s="48" t="s">
        <v>31</v>
      </c>
      <c r="E45" s="48" t="s">
        <v>31</v>
      </c>
      <c r="F45" s="48" t="s">
        <v>31</v>
      </c>
      <c r="G45" s="48" t="s">
        <v>31</v>
      </c>
      <c r="H45" s="48" t="s">
        <v>31</v>
      </c>
      <c r="I45" s="48" t="s">
        <v>31</v>
      </c>
      <c r="J45" s="48" t="s">
        <v>31</v>
      </c>
      <c r="K45" s="48" t="s">
        <v>31</v>
      </c>
      <c r="L45" s="48" t="s">
        <v>31</v>
      </c>
      <c r="M45" s="48">
        <v>14362</v>
      </c>
      <c r="N45" s="48" t="s">
        <v>31</v>
      </c>
      <c r="O45" s="48" t="s">
        <v>31</v>
      </c>
      <c r="P45" s="48" t="s">
        <v>31</v>
      </c>
      <c r="Q45" s="48" t="s">
        <v>31</v>
      </c>
      <c r="R45" s="48" t="s">
        <v>31</v>
      </c>
      <c r="S45" s="45" t="s">
        <v>72</v>
      </c>
      <c r="T45" s="1"/>
      <c r="U45" s="52"/>
      <c r="V45" s="52"/>
    </row>
    <row r="46" spans="1:23" ht="20.25" customHeight="1" x14ac:dyDescent="0.2">
      <c r="A46" s="83" t="s">
        <v>73</v>
      </c>
      <c r="B46" s="48">
        <v>503724</v>
      </c>
      <c r="C46" s="48" t="s">
        <v>31</v>
      </c>
      <c r="D46" s="48" t="s">
        <v>31</v>
      </c>
      <c r="E46" s="48">
        <v>3916</v>
      </c>
      <c r="F46" s="48" t="s">
        <v>31</v>
      </c>
      <c r="G46" s="48" t="s">
        <v>31</v>
      </c>
      <c r="H46" s="48">
        <v>77404</v>
      </c>
      <c r="I46" s="48" t="s">
        <v>31</v>
      </c>
      <c r="J46" s="48" t="s">
        <v>31</v>
      </c>
      <c r="K46" s="48" t="s">
        <v>31</v>
      </c>
      <c r="L46" s="48">
        <v>136517</v>
      </c>
      <c r="M46" s="48">
        <v>285887</v>
      </c>
      <c r="N46" s="48" t="s">
        <v>31</v>
      </c>
      <c r="O46" s="48" t="s">
        <v>31</v>
      </c>
      <c r="P46" s="48" t="s">
        <v>31</v>
      </c>
      <c r="Q46" s="48" t="s">
        <v>31</v>
      </c>
      <c r="R46" s="48" t="s">
        <v>31</v>
      </c>
      <c r="S46" s="45" t="s">
        <v>74</v>
      </c>
      <c r="T46" s="1"/>
      <c r="U46" s="52"/>
      <c r="V46" s="52"/>
    </row>
    <row r="47" spans="1:23" ht="20.25" customHeight="1" thickBot="1" x14ac:dyDescent="0.25">
      <c r="A47" s="84" t="s">
        <v>75</v>
      </c>
      <c r="B47" s="48">
        <v>1347627</v>
      </c>
      <c r="C47" s="48" t="s">
        <v>31</v>
      </c>
      <c r="D47" s="48" t="s">
        <v>31</v>
      </c>
      <c r="E47" s="48" t="s">
        <v>31</v>
      </c>
      <c r="F47" s="48" t="s">
        <v>31</v>
      </c>
      <c r="G47" s="48">
        <v>220991</v>
      </c>
      <c r="H47" s="56">
        <v>308401</v>
      </c>
      <c r="I47" s="48">
        <v>9401</v>
      </c>
      <c r="J47" s="48">
        <v>5205</v>
      </c>
      <c r="K47" s="48">
        <v>2879</v>
      </c>
      <c r="L47" s="48">
        <v>799120</v>
      </c>
      <c r="M47" s="48">
        <v>1630</v>
      </c>
      <c r="N47" s="48" t="s">
        <v>31</v>
      </c>
      <c r="O47" s="48" t="s">
        <v>31</v>
      </c>
      <c r="P47" s="48" t="s">
        <v>31</v>
      </c>
      <c r="Q47" s="48" t="s">
        <v>31</v>
      </c>
      <c r="R47" s="48" t="s">
        <v>31</v>
      </c>
      <c r="S47" s="85" t="s">
        <v>76</v>
      </c>
      <c r="T47" s="1"/>
      <c r="U47" s="52">
        <f>W47-V47</f>
        <v>0</v>
      </c>
      <c r="V47" s="52">
        <f>SUM(G48:L48)</f>
        <v>0</v>
      </c>
    </row>
    <row r="48" spans="1:23" ht="12.75" customHeight="1" x14ac:dyDescent="0.2">
      <c r="A48" s="58" t="s">
        <v>52</v>
      </c>
      <c r="B48" s="59"/>
      <c r="C48" s="59"/>
      <c r="D48" s="59"/>
      <c r="E48" s="59" t="s">
        <v>53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8"/>
      <c r="R48" s="58"/>
      <c r="S48" s="58"/>
      <c r="T48" s="1"/>
      <c r="U48" s="1"/>
      <c r="V48" s="1"/>
    </row>
    <row r="49" spans="1:22" s="63" customFormat="1" ht="12.75" customHeight="1" x14ac:dyDescent="0.2">
      <c r="A49" s="60" t="s">
        <v>54</v>
      </c>
      <c r="B49" s="61"/>
      <c r="C49" s="60"/>
      <c r="D49" s="60"/>
      <c r="E49" s="62"/>
      <c r="F49" s="60"/>
      <c r="G49" s="60"/>
      <c r="H49" s="60"/>
      <c r="I49" s="60"/>
      <c r="J49" s="62"/>
      <c r="U49" s="28"/>
      <c r="V49" s="28"/>
    </row>
    <row r="52" spans="1:22" x14ac:dyDescent="0.2">
      <c r="B52" s="86"/>
    </row>
  </sheetData>
  <phoneticPr fontId="2"/>
  <printOptions gridLinesSet="0"/>
  <pageMargins left="0.39370078740157483" right="0.39370078740157483" top="0.59055118110236227" bottom="0.39370078740157483" header="0.39370078740157483" footer="0.31496062992125984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13-7 </vt:lpstr>
      <vt:lpstr>'13-7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2020-10-05T02:15:22Z</dcterms:created>
  <dcterms:modified xsi:type="dcterms:W3CDTF">2020-10-05T02:15:30Z</dcterms:modified>
</cp:coreProperties>
</file>