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480" windowWidth="27760" windowHeight="15280" tabRatio="500"/>
  </bookViews>
  <sheets>
    <sheet name="27-3  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3" i="1" l="1"/>
  <c r="AA13" i="1"/>
  <c r="Z13" i="1"/>
  <c r="Y13" i="1"/>
  <c r="X13" i="1"/>
  <c r="W13" i="1"/>
  <c r="V13" i="1"/>
  <c r="U13" i="1"/>
  <c r="T13" i="1"/>
  <c r="R13" i="1"/>
  <c r="Q13" i="1"/>
  <c r="P13" i="1"/>
  <c r="N13" i="1"/>
  <c r="M13" i="1"/>
  <c r="L13" i="1"/>
  <c r="K13" i="1"/>
  <c r="J13" i="1"/>
  <c r="I13" i="1"/>
  <c r="H13" i="1"/>
  <c r="G13" i="1"/>
  <c r="F13" i="1"/>
  <c r="E13" i="1"/>
  <c r="C13" i="1"/>
  <c r="B13" i="1"/>
</calcChain>
</file>

<file path=xl/sharedStrings.xml><?xml version="1.0" encoding="utf-8"?>
<sst xmlns="http://schemas.openxmlformats.org/spreadsheetml/2006/main" count="140" uniqueCount="71">
  <si>
    <t xml:space="preserve">27-3　救　急　活　動 </t>
  </si>
  <si>
    <r>
      <t xml:space="preserve">  状　況　</t>
    </r>
    <r>
      <rPr>
        <sz val="12"/>
        <rFont val="ＭＳ 明朝"/>
        <family val="1"/>
        <charset val="128"/>
      </rPr>
      <t>（平成23～27年）</t>
    </r>
    <phoneticPr fontId="5"/>
  </si>
  <si>
    <t>（単位：件,人）</t>
  </si>
  <si>
    <t>事　　　故　　　種　　　別　　　救　　　急　　　出　　　動　　　件　　　数</t>
    <rPh sb="28" eb="29">
      <t>ウゴ</t>
    </rPh>
    <phoneticPr fontId="8"/>
  </si>
  <si>
    <t>事　　　故　　　種　　　別　　　搬　　　送　　　人　　　員</t>
  </si>
  <si>
    <t>年　　　次</t>
  </si>
  <si>
    <t>総</t>
  </si>
  <si>
    <t>火</t>
  </si>
  <si>
    <t>自</t>
  </si>
  <si>
    <t>水</t>
  </si>
  <si>
    <t>交</t>
  </si>
  <si>
    <t>労</t>
  </si>
  <si>
    <t>運</t>
  </si>
  <si>
    <t>一</t>
  </si>
  <si>
    <t>加</t>
  </si>
  <si>
    <t>急</t>
  </si>
  <si>
    <t>そ</t>
  </si>
  <si>
    <t>の</t>
  </si>
  <si>
    <t>他</t>
  </si>
  <si>
    <t>年　次</t>
  </si>
  <si>
    <t>然</t>
  </si>
  <si>
    <t>働</t>
  </si>
  <si>
    <t>動</t>
  </si>
  <si>
    <t>般</t>
  </si>
  <si>
    <t>損</t>
  </si>
  <si>
    <t>転 搬</t>
  </si>
  <si>
    <t>医 搬</t>
  </si>
  <si>
    <t>資 等</t>
  </si>
  <si>
    <t>地　　　区</t>
  </si>
  <si>
    <t>災</t>
  </si>
  <si>
    <t>競</t>
  </si>
  <si>
    <t>負</t>
  </si>
  <si>
    <t>行</t>
  </si>
  <si>
    <t>器 搬</t>
  </si>
  <si>
    <t>地　区</t>
  </si>
  <si>
    <t>数</t>
  </si>
  <si>
    <t>害</t>
  </si>
  <si>
    <t>難</t>
  </si>
  <si>
    <t>通</t>
  </si>
  <si>
    <t>技</t>
  </si>
  <si>
    <t>傷</t>
  </si>
  <si>
    <t>為</t>
  </si>
  <si>
    <t>病</t>
  </si>
  <si>
    <t>院 送</t>
  </si>
  <si>
    <t>師 送</t>
  </si>
  <si>
    <t>材 送</t>
  </si>
  <si>
    <t xml:space="preserve">  平 成   23  年</t>
    <phoneticPr fontId="5"/>
  </si>
  <si>
    <t>-</t>
  </si>
  <si>
    <t xml:space="preserve">   23年</t>
    <rPh sb="5" eb="6">
      <t>ネン</t>
    </rPh>
    <phoneticPr fontId="8"/>
  </si>
  <si>
    <t xml:space="preserve">          24</t>
    <phoneticPr fontId="5"/>
  </si>
  <si>
    <t xml:space="preserve">   24</t>
    <phoneticPr fontId="5"/>
  </si>
  <si>
    <t xml:space="preserve">          25</t>
    <phoneticPr fontId="5"/>
  </si>
  <si>
    <t xml:space="preserve">   25</t>
    <phoneticPr fontId="5"/>
  </si>
  <si>
    <t xml:space="preserve">          26</t>
    <phoneticPr fontId="5"/>
  </si>
  <si>
    <t xml:space="preserve">   26</t>
    <phoneticPr fontId="5"/>
  </si>
  <si>
    <t xml:space="preserve">          27</t>
    <phoneticPr fontId="5"/>
  </si>
  <si>
    <t>-</t>
    <phoneticPr fontId="5"/>
  </si>
  <si>
    <t xml:space="preserve">   27</t>
    <phoneticPr fontId="5"/>
  </si>
  <si>
    <t>佐賀広域消防局</t>
    <rPh sb="0" eb="4">
      <t>サガコウイキ</t>
    </rPh>
    <rPh sb="4" eb="7">
      <t>ショウボウキョク</t>
    </rPh>
    <phoneticPr fontId="11"/>
  </si>
  <si>
    <t>佐賀広域</t>
    <rPh sb="0" eb="2">
      <t>サガ</t>
    </rPh>
    <rPh sb="2" eb="4">
      <t>コウイキ</t>
    </rPh>
    <phoneticPr fontId="8"/>
  </si>
  <si>
    <t>唐津市消防本部</t>
    <rPh sb="0" eb="2">
      <t>カラツ</t>
    </rPh>
    <rPh sb="3" eb="5">
      <t>ショウボウ</t>
    </rPh>
    <rPh sb="5" eb="7">
      <t>ホンブ</t>
    </rPh>
    <phoneticPr fontId="8"/>
  </si>
  <si>
    <t>唐津市</t>
    <rPh sb="1" eb="3">
      <t>ツシ</t>
    </rPh>
    <phoneticPr fontId="8"/>
  </si>
  <si>
    <t>伊万里・有田
消防本部</t>
    <rPh sb="0" eb="3">
      <t>イマリ</t>
    </rPh>
    <rPh sb="4" eb="6">
      <t>アリタ</t>
    </rPh>
    <rPh sb="7" eb="9">
      <t>ショウボウ</t>
    </rPh>
    <rPh sb="9" eb="11">
      <t>ホンブ</t>
    </rPh>
    <phoneticPr fontId="8"/>
  </si>
  <si>
    <t>伊万里・有田</t>
    <rPh sb="0" eb="3">
      <t>イマリ</t>
    </rPh>
    <rPh sb="4" eb="6">
      <t>アリタ</t>
    </rPh>
    <phoneticPr fontId="8"/>
  </si>
  <si>
    <t>鳥栖・三養基地区
消防事務組合</t>
  </si>
  <si>
    <t>鳥・三</t>
  </si>
  <si>
    <t>杵藤地区広域
市町村圏組合</t>
  </si>
  <si>
    <t>杵藤</t>
  </si>
  <si>
    <t>資料：県消防防災課「佐賀県の消防防災年報」</t>
    <rPh sb="16" eb="18">
      <t>ボウサイ</t>
    </rPh>
    <rPh sb="18" eb="20">
      <t>ネンポウ</t>
    </rPh>
    <phoneticPr fontId="8"/>
  </si>
  <si>
    <t>※1 事故種別救急出動件数・・・救急・救助業務実施状況調（消防統計電子計算処理委託成果品データ）の各消防本部第04表を参照</t>
    <rPh sb="3" eb="5">
      <t>ジコ</t>
    </rPh>
    <rPh sb="5" eb="7">
      <t>シュベツ</t>
    </rPh>
    <rPh sb="7" eb="9">
      <t>キュウキュウ</t>
    </rPh>
    <rPh sb="9" eb="11">
      <t>シュツドウ</t>
    </rPh>
    <rPh sb="11" eb="13">
      <t>ケンスウ</t>
    </rPh>
    <rPh sb="49" eb="50">
      <t>カク</t>
    </rPh>
    <rPh sb="50" eb="52">
      <t>ショウボウ</t>
    </rPh>
    <rPh sb="52" eb="54">
      <t>ホンブ</t>
    </rPh>
    <rPh sb="54" eb="55">
      <t>ダイ</t>
    </rPh>
    <rPh sb="57" eb="58">
      <t>ヒョウ</t>
    </rPh>
    <rPh sb="59" eb="61">
      <t>サンショウ</t>
    </rPh>
    <phoneticPr fontId="5"/>
  </si>
  <si>
    <t>※2 事故種別搬送人員・・・救急・救助業務実施状況調（消防統計電子計算処理委託成果品データ）の各消防本部第07表を参照</t>
    <rPh sb="3" eb="5">
      <t>ジコ</t>
    </rPh>
    <rPh sb="5" eb="7">
      <t>シュベツ</t>
    </rPh>
    <rPh sb="7" eb="9">
      <t>ハンソウ</t>
    </rPh>
    <rPh sb="9" eb="11">
      <t>ジンイン</t>
    </rPh>
    <rPh sb="47" eb="48">
      <t>カク</t>
    </rPh>
    <rPh sb="48" eb="50">
      <t>ショウボウ</t>
    </rPh>
    <rPh sb="50" eb="52">
      <t>ホンブ</t>
    </rPh>
    <rPh sb="52" eb="53">
      <t>ダイ</t>
    </rPh>
    <rPh sb="55" eb="56">
      <t>ヒョウ</t>
    </rPh>
    <rPh sb="57" eb="59">
      <t>サンショウ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</si>
</sst>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###\ ###"/>
  </numFmts>
  <fonts count="1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indexed="12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centerContinuous"/>
    </xf>
    <xf numFmtId="0" fontId="2" fillId="0" borderId="0" xfId="1" applyFont="1" applyFill="1" applyAlignment="1">
      <alignment horizontal="right"/>
    </xf>
    <xf numFmtId="0" fontId="6" fillId="0" borderId="0" xfId="0" applyFont="1" applyFill="1"/>
    <xf numFmtId="0" fontId="1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left"/>
    </xf>
    <xf numFmtId="0" fontId="1" fillId="0" borderId="0" xfId="1" applyFont="1" applyFill="1"/>
    <xf numFmtId="0" fontId="1" fillId="0" borderId="1" xfId="1" applyFont="1" applyFill="1" applyBorder="1"/>
    <xf numFmtId="0" fontId="7" fillId="0" borderId="1" xfId="1" applyFont="1" applyFill="1" applyBorder="1"/>
    <xf numFmtId="0" fontId="7" fillId="0" borderId="1" xfId="1" applyFont="1" applyFill="1" applyBorder="1" applyAlignment="1">
      <alignment horizontal="right"/>
    </xf>
    <xf numFmtId="0" fontId="1" fillId="0" borderId="0" xfId="1" applyFont="1" applyFill="1" applyAlignment="1">
      <alignment vertical="center"/>
    </xf>
    <xf numFmtId="0" fontId="7" fillId="0" borderId="2" xfId="1" applyFont="1" applyFill="1" applyBorder="1" applyAlignment="1">
      <alignment horizontal="centerContinuous" vertical="center"/>
    </xf>
    <xf numFmtId="0" fontId="7" fillId="0" borderId="3" xfId="1" applyFont="1" applyFill="1" applyBorder="1" applyAlignment="1">
      <alignment horizontal="centerContinuous" vertical="center"/>
    </xf>
    <xf numFmtId="0" fontId="7" fillId="0" borderId="3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Continuous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49" fontId="7" fillId="0" borderId="0" xfId="1" quotePrefix="1" applyNumberFormat="1" applyFont="1" applyFill="1" applyAlignment="1"/>
    <xf numFmtId="0" fontId="7" fillId="0" borderId="5" xfId="1" quotePrefix="1" applyFont="1" applyFill="1" applyBorder="1" applyAlignment="1">
      <alignment horizontal="left"/>
    </xf>
    <xf numFmtId="49" fontId="9" fillId="0" borderId="11" xfId="1" quotePrefix="1" applyNumberFormat="1" applyFont="1" applyFill="1" applyBorder="1" applyAlignment="1"/>
    <xf numFmtId="0" fontId="9" fillId="0" borderId="5" xfId="1" quotePrefix="1" applyFont="1" applyFill="1" applyBorder="1" applyAlignment="1">
      <alignment horizontal="left"/>
    </xf>
    <xf numFmtId="0" fontId="10" fillId="0" borderId="0" xfId="1" applyFont="1" applyFill="1"/>
    <xf numFmtId="49" fontId="7" fillId="0" borderId="11" xfId="1" quotePrefix="1" applyNumberFormat="1" applyFont="1" applyFill="1" applyBorder="1" applyAlignment="1"/>
    <xf numFmtId="0" fontId="1" fillId="0" borderId="0" xfId="1" applyFont="1" applyFill="1" applyBorder="1"/>
    <xf numFmtId="0" fontId="7" fillId="0" borderId="0" xfId="1" applyFont="1" applyFill="1" applyAlignment="1">
      <alignment horizontal="distributed" vertical="center" justifyLastLine="1"/>
    </xf>
    <xf numFmtId="0" fontId="7" fillId="0" borderId="5" xfId="1" applyFont="1" applyFill="1" applyBorder="1" applyAlignment="1">
      <alignment horizontal="distributed" vertical="center" justifyLastLine="1"/>
    </xf>
    <xf numFmtId="0" fontId="7" fillId="0" borderId="0" xfId="1" applyFont="1" applyFill="1" applyAlignment="1">
      <alignment horizontal="distributed" vertical="center" wrapText="1" justifyLastLine="1"/>
    </xf>
    <xf numFmtId="0" fontId="7" fillId="0" borderId="1" xfId="1" applyFont="1" applyFill="1" applyBorder="1" applyAlignment="1">
      <alignment horizontal="distributed" vertical="center" wrapText="1" justifyLastLine="1"/>
    </xf>
    <xf numFmtId="0" fontId="7" fillId="0" borderId="12" xfId="1" applyFont="1" applyFill="1" applyBorder="1" applyAlignment="1">
      <alignment horizontal="distributed" vertical="center" justifyLastLine="1"/>
    </xf>
    <xf numFmtId="0" fontId="7" fillId="0" borderId="0" xfId="1" applyFont="1" applyFill="1"/>
    <xf numFmtId="0" fontId="12" fillId="0" borderId="0" xfId="0" applyFont="1" applyFill="1"/>
    <xf numFmtId="176" fontId="7" fillId="0" borderId="0" xfId="1" applyNumberFormat="1" applyFont="1" applyFill="1"/>
    <xf numFmtId="0" fontId="2" fillId="0" borderId="0" xfId="1" applyFont="1" applyFill="1" applyAlignment="1">
      <alignment horizontal="left"/>
    </xf>
    <xf numFmtId="0" fontId="7" fillId="0" borderId="9" xfId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Alignment="1">
      <alignment horizontal="right" vertical="center"/>
    </xf>
    <xf numFmtId="0" fontId="7" fillId="0" borderId="0" xfId="1" applyNumberFormat="1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horizontal="right" vertical="center"/>
    </xf>
    <xf numFmtId="0" fontId="7" fillId="0" borderId="5" xfId="1" applyNumberFormat="1" applyFont="1" applyFill="1" applyBorder="1"/>
    <xf numFmtId="0" fontId="7" fillId="0" borderId="0" xfId="1" applyNumberFormat="1" applyFont="1" applyFill="1" applyAlignment="1">
      <alignment horizontal="right"/>
    </xf>
    <xf numFmtId="0" fontId="7" fillId="0" borderId="0" xfId="1" applyNumberFormat="1" applyFont="1" applyFill="1" applyBorder="1" applyAlignment="1">
      <alignment horizontal="right"/>
    </xf>
    <xf numFmtId="0" fontId="7" fillId="0" borderId="0" xfId="1" applyNumberFormat="1" applyFont="1" applyFill="1" applyBorder="1"/>
    <xf numFmtId="0" fontId="9" fillId="0" borderId="0" xfId="1" applyNumberFormat="1" applyFont="1" applyFill="1"/>
    <xf numFmtId="0" fontId="9" fillId="0" borderId="0" xfId="1" applyNumberFormat="1" applyFont="1" applyFill="1" applyAlignment="1">
      <alignment horizontal="right" vertical="center"/>
    </xf>
    <xf numFmtId="0" fontId="9" fillId="0" borderId="0" xfId="1" applyNumberFormat="1" applyFont="1" applyFill="1" applyAlignment="1">
      <alignment horizontal="right"/>
    </xf>
    <xf numFmtId="0" fontId="9" fillId="0" borderId="5" xfId="1" applyNumberFormat="1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Alignment="1">
      <alignment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vertical="center"/>
    </xf>
    <xf numFmtId="0" fontId="9" fillId="0" borderId="12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right" vertical="center"/>
    </xf>
    <xf numFmtId="0" fontId="9" fillId="0" borderId="1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_1033 災害及び事故" xfId="2"/>
    <cellStyle name="標準_271_災害事故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AC22"/>
  <sheetViews>
    <sheetView showGridLines="0" tabSelected="1" workbookViewId="0">
      <selection activeCell="AB14" sqref="AB14"/>
    </sheetView>
  </sheetViews>
  <sheetFormatPr baseColWidth="12" defaultColWidth="8" defaultRowHeight="14" x14ac:dyDescent="0.15"/>
  <cols>
    <col min="1" max="1" width="14.1640625" style="7" customWidth="1"/>
    <col min="2" max="2" width="7.6640625" style="7" customWidth="1"/>
    <col min="3" max="5" width="6.1640625" style="7" customWidth="1"/>
    <col min="6" max="6" width="7.6640625" style="7" customWidth="1"/>
    <col min="7" max="8" width="6.1640625" style="7" customWidth="1"/>
    <col min="9" max="9" width="7.33203125" style="7" customWidth="1"/>
    <col min="10" max="11" width="6.1640625" style="7" customWidth="1"/>
    <col min="12" max="12" width="7.5" style="7" customWidth="1"/>
    <col min="13" max="13" width="7.33203125" style="7" customWidth="1"/>
    <col min="14" max="16" width="6.1640625" style="7" customWidth="1"/>
    <col min="17" max="17" width="7.6640625" style="7" customWidth="1"/>
    <col min="18" max="18" width="6.1640625" style="7" customWidth="1"/>
    <col min="19" max="19" width="4.5" style="7" customWidth="1"/>
    <col min="20" max="20" width="6.1640625" style="7" customWidth="1"/>
    <col min="21" max="21" width="7.33203125" style="7" customWidth="1"/>
    <col min="22" max="23" width="6.1640625" style="7" customWidth="1"/>
    <col min="24" max="24" width="7.33203125" style="7" customWidth="1"/>
    <col min="25" max="26" width="6.1640625" style="7" customWidth="1"/>
    <col min="27" max="27" width="7.1640625" style="7" customWidth="1"/>
    <col min="28" max="28" width="7.33203125" style="7" customWidth="1"/>
    <col min="29" max="29" width="8.1640625" style="7" customWidth="1"/>
    <col min="30" max="16384" width="8" style="7"/>
  </cols>
  <sheetData>
    <row r="1" spans="1:29" s="1" customFormat="1" ht="18.7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0</v>
      </c>
      <c r="O1" s="46" t="s">
        <v>1</v>
      </c>
      <c r="P1" s="46"/>
      <c r="Q1" s="46"/>
      <c r="R1" s="46"/>
      <c r="S1" s="46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1.25" customHeight="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" thickBo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  <c r="AC3" s="10" t="s">
        <v>2</v>
      </c>
    </row>
    <row r="4" spans="1:29" s="11" customFormat="1" ht="14.25" customHeight="1" x14ac:dyDescent="0.15">
      <c r="B4" s="12" t="s">
        <v>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  <c r="Q4" s="13" t="s">
        <v>4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6"/>
    </row>
    <row r="5" spans="1:29" ht="15" customHeight="1" x14ac:dyDescent="0.15">
      <c r="A5" s="17" t="s">
        <v>5</v>
      </c>
      <c r="B5" s="18" t="s">
        <v>6</v>
      </c>
      <c r="C5" s="19" t="s">
        <v>7</v>
      </c>
      <c r="D5" s="19" t="s">
        <v>8</v>
      </c>
      <c r="E5" s="19" t="s">
        <v>9</v>
      </c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14</v>
      </c>
      <c r="K5" s="19" t="s">
        <v>8</v>
      </c>
      <c r="L5" s="19" t="s">
        <v>15</v>
      </c>
      <c r="M5" s="12" t="s">
        <v>16</v>
      </c>
      <c r="N5" s="20"/>
      <c r="O5" s="14" t="s">
        <v>17</v>
      </c>
      <c r="P5" s="14" t="s">
        <v>18</v>
      </c>
      <c r="Q5" s="18" t="s">
        <v>6</v>
      </c>
      <c r="R5" s="19" t="s">
        <v>7</v>
      </c>
      <c r="S5" s="19" t="s">
        <v>8</v>
      </c>
      <c r="T5" s="19" t="s">
        <v>9</v>
      </c>
      <c r="U5" s="19" t="s">
        <v>10</v>
      </c>
      <c r="V5" s="19" t="s">
        <v>11</v>
      </c>
      <c r="W5" s="19" t="s">
        <v>12</v>
      </c>
      <c r="X5" s="19" t="s">
        <v>13</v>
      </c>
      <c r="Y5" s="19" t="s">
        <v>14</v>
      </c>
      <c r="Z5" s="19" t="s">
        <v>8</v>
      </c>
      <c r="AA5" s="19" t="s">
        <v>15</v>
      </c>
      <c r="AB5" s="21" t="s">
        <v>16</v>
      </c>
      <c r="AC5" s="19" t="s">
        <v>19</v>
      </c>
    </row>
    <row r="6" spans="1:29" ht="15" customHeight="1" x14ac:dyDescent="0.15">
      <c r="A6" s="22"/>
      <c r="B6" s="18"/>
      <c r="C6" s="19"/>
      <c r="D6" s="19" t="s">
        <v>20</v>
      </c>
      <c r="E6" s="19"/>
      <c r="F6" s="19"/>
      <c r="G6" s="19" t="s">
        <v>21</v>
      </c>
      <c r="H6" s="19" t="s">
        <v>22</v>
      </c>
      <c r="I6" s="19" t="s">
        <v>23</v>
      </c>
      <c r="J6" s="19"/>
      <c r="K6" s="19" t="s">
        <v>24</v>
      </c>
      <c r="L6" s="19"/>
      <c r="M6" s="19" t="s">
        <v>25</v>
      </c>
      <c r="N6" s="23" t="s">
        <v>26</v>
      </c>
      <c r="O6" s="24" t="s">
        <v>27</v>
      </c>
      <c r="P6" s="19" t="s">
        <v>16</v>
      </c>
      <c r="Q6" s="18"/>
      <c r="R6" s="19"/>
      <c r="S6" s="19" t="s">
        <v>20</v>
      </c>
      <c r="T6" s="19"/>
      <c r="U6" s="19"/>
      <c r="V6" s="19" t="s">
        <v>21</v>
      </c>
      <c r="W6" s="19" t="s">
        <v>22</v>
      </c>
      <c r="X6" s="19" t="s">
        <v>23</v>
      </c>
      <c r="Y6" s="19"/>
      <c r="Z6" s="19" t="s">
        <v>24</v>
      </c>
      <c r="AA6" s="19"/>
      <c r="AB6" s="47" t="s">
        <v>17</v>
      </c>
      <c r="AC6" s="25"/>
    </row>
    <row r="7" spans="1:29" ht="15" customHeight="1" x14ac:dyDescent="0.15">
      <c r="A7" s="17" t="s">
        <v>28</v>
      </c>
      <c r="B7" s="18"/>
      <c r="C7" s="19"/>
      <c r="D7" s="19" t="s">
        <v>29</v>
      </c>
      <c r="E7" s="19"/>
      <c r="F7" s="19"/>
      <c r="G7" s="19" t="s">
        <v>29</v>
      </c>
      <c r="H7" s="19" t="s">
        <v>30</v>
      </c>
      <c r="I7" s="19" t="s">
        <v>31</v>
      </c>
      <c r="J7" s="19"/>
      <c r="K7" s="19" t="s">
        <v>32</v>
      </c>
      <c r="L7" s="19"/>
      <c r="M7" s="19"/>
      <c r="N7" s="19"/>
      <c r="O7" s="24" t="s">
        <v>33</v>
      </c>
      <c r="P7" s="19" t="s">
        <v>17</v>
      </c>
      <c r="Q7" s="18"/>
      <c r="R7" s="19"/>
      <c r="S7" s="19" t="s">
        <v>29</v>
      </c>
      <c r="T7" s="19"/>
      <c r="U7" s="19"/>
      <c r="V7" s="19" t="s">
        <v>29</v>
      </c>
      <c r="W7" s="19" t="s">
        <v>30</v>
      </c>
      <c r="X7" s="19" t="s">
        <v>31</v>
      </c>
      <c r="Y7" s="19"/>
      <c r="Z7" s="19" t="s">
        <v>32</v>
      </c>
      <c r="AA7" s="19"/>
      <c r="AB7" s="47"/>
      <c r="AC7" s="19" t="s">
        <v>34</v>
      </c>
    </row>
    <row r="8" spans="1:29" ht="15" customHeight="1" x14ac:dyDescent="0.15">
      <c r="A8" s="14"/>
      <c r="B8" s="26" t="s">
        <v>35</v>
      </c>
      <c r="C8" s="27" t="s">
        <v>29</v>
      </c>
      <c r="D8" s="27" t="s">
        <v>36</v>
      </c>
      <c r="E8" s="27" t="s">
        <v>37</v>
      </c>
      <c r="F8" s="27" t="s">
        <v>38</v>
      </c>
      <c r="G8" s="27" t="s">
        <v>36</v>
      </c>
      <c r="H8" s="27" t="s">
        <v>39</v>
      </c>
      <c r="I8" s="27" t="s">
        <v>40</v>
      </c>
      <c r="J8" s="27" t="s">
        <v>36</v>
      </c>
      <c r="K8" s="27" t="s">
        <v>41</v>
      </c>
      <c r="L8" s="27" t="s">
        <v>42</v>
      </c>
      <c r="M8" s="27" t="s">
        <v>43</v>
      </c>
      <c r="N8" s="27" t="s">
        <v>44</v>
      </c>
      <c r="O8" s="28" t="s">
        <v>45</v>
      </c>
      <c r="P8" s="27" t="s">
        <v>18</v>
      </c>
      <c r="Q8" s="26" t="s">
        <v>35</v>
      </c>
      <c r="R8" s="27" t="s">
        <v>29</v>
      </c>
      <c r="S8" s="27" t="s">
        <v>36</v>
      </c>
      <c r="T8" s="27" t="s">
        <v>37</v>
      </c>
      <c r="U8" s="27" t="s">
        <v>38</v>
      </c>
      <c r="V8" s="27" t="s">
        <v>36</v>
      </c>
      <c r="W8" s="27" t="s">
        <v>39</v>
      </c>
      <c r="X8" s="27" t="s">
        <v>40</v>
      </c>
      <c r="Y8" s="27" t="s">
        <v>36</v>
      </c>
      <c r="Z8" s="27" t="s">
        <v>41</v>
      </c>
      <c r="AA8" s="27" t="s">
        <v>42</v>
      </c>
      <c r="AB8" s="29" t="s">
        <v>18</v>
      </c>
      <c r="AC8" s="30"/>
    </row>
    <row r="9" spans="1:29" ht="17.25" customHeight="1" x14ac:dyDescent="0.15">
      <c r="A9" s="31" t="s">
        <v>46</v>
      </c>
      <c r="B9" s="48">
        <v>32896</v>
      </c>
      <c r="C9" s="49">
        <v>146</v>
      </c>
      <c r="D9" s="49" t="s">
        <v>47</v>
      </c>
      <c r="E9" s="49">
        <v>52</v>
      </c>
      <c r="F9" s="49">
        <v>3560</v>
      </c>
      <c r="G9" s="49">
        <v>269</v>
      </c>
      <c r="H9" s="49">
        <v>222</v>
      </c>
      <c r="I9" s="49">
        <v>4385</v>
      </c>
      <c r="J9" s="49">
        <v>120</v>
      </c>
      <c r="K9" s="49">
        <v>358</v>
      </c>
      <c r="L9" s="49">
        <v>17434</v>
      </c>
      <c r="M9" s="49">
        <v>5730</v>
      </c>
      <c r="N9" s="49">
        <v>101</v>
      </c>
      <c r="O9" s="49">
        <v>2</v>
      </c>
      <c r="P9" s="49">
        <v>517</v>
      </c>
      <c r="Q9" s="49">
        <v>30909</v>
      </c>
      <c r="R9" s="49">
        <v>49</v>
      </c>
      <c r="S9" s="49" t="s">
        <v>47</v>
      </c>
      <c r="T9" s="49">
        <v>25</v>
      </c>
      <c r="U9" s="49">
        <v>3700</v>
      </c>
      <c r="V9" s="49">
        <v>265</v>
      </c>
      <c r="W9" s="49">
        <v>221</v>
      </c>
      <c r="X9" s="49">
        <v>4132</v>
      </c>
      <c r="Y9" s="49">
        <v>95</v>
      </c>
      <c r="Z9" s="49">
        <v>272</v>
      </c>
      <c r="AA9" s="49">
        <v>16305</v>
      </c>
      <c r="AB9" s="49">
        <v>5845</v>
      </c>
      <c r="AC9" s="32" t="s">
        <v>48</v>
      </c>
    </row>
    <row r="10" spans="1:29" ht="17.25" customHeight="1" x14ac:dyDescent="0.15">
      <c r="A10" s="31" t="s">
        <v>49</v>
      </c>
      <c r="B10" s="48">
        <v>33623</v>
      </c>
      <c r="C10" s="49">
        <v>122</v>
      </c>
      <c r="D10" s="50">
        <v>5</v>
      </c>
      <c r="E10" s="49">
        <v>36</v>
      </c>
      <c r="F10" s="49">
        <v>3583</v>
      </c>
      <c r="G10" s="49">
        <v>243</v>
      </c>
      <c r="H10" s="49">
        <v>247</v>
      </c>
      <c r="I10" s="49">
        <v>4360</v>
      </c>
      <c r="J10" s="49">
        <v>131</v>
      </c>
      <c r="K10" s="49">
        <v>348</v>
      </c>
      <c r="L10" s="49">
        <v>18191</v>
      </c>
      <c r="M10" s="49">
        <v>5603</v>
      </c>
      <c r="N10" s="49">
        <v>167</v>
      </c>
      <c r="O10" s="49" t="s">
        <v>47</v>
      </c>
      <c r="P10" s="49">
        <v>587</v>
      </c>
      <c r="Q10" s="49">
        <v>31318</v>
      </c>
      <c r="R10" s="49">
        <v>31</v>
      </c>
      <c r="S10" s="50">
        <v>2</v>
      </c>
      <c r="T10" s="49">
        <v>17</v>
      </c>
      <c r="U10" s="49">
        <v>3663</v>
      </c>
      <c r="V10" s="49">
        <v>238</v>
      </c>
      <c r="W10" s="49">
        <v>248</v>
      </c>
      <c r="X10" s="49">
        <v>4127</v>
      </c>
      <c r="Y10" s="49">
        <v>109</v>
      </c>
      <c r="Z10" s="49">
        <v>240</v>
      </c>
      <c r="AA10" s="49">
        <v>16935</v>
      </c>
      <c r="AB10" s="49">
        <v>5708</v>
      </c>
      <c r="AC10" s="32" t="s">
        <v>50</v>
      </c>
    </row>
    <row r="11" spans="1:29" ht="17.25" customHeight="1" x14ac:dyDescent="0.15">
      <c r="A11" s="31" t="s">
        <v>51</v>
      </c>
      <c r="B11" s="48">
        <v>34621</v>
      </c>
      <c r="C11" s="49">
        <v>251</v>
      </c>
      <c r="D11" s="49" t="s">
        <v>47</v>
      </c>
      <c r="E11" s="49">
        <v>34</v>
      </c>
      <c r="F11" s="49">
        <v>3662</v>
      </c>
      <c r="G11" s="49">
        <v>290</v>
      </c>
      <c r="H11" s="49">
        <v>257</v>
      </c>
      <c r="I11" s="49">
        <v>4466</v>
      </c>
      <c r="J11" s="49">
        <v>112</v>
      </c>
      <c r="K11" s="49">
        <v>341</v>
      </c>
      <c r="L11" s="49">
        <v>18708</v>
      </c>
      <c r="M11" s="49">
        <v>5798</v>
      </c>
      <c r="N11" s="49">
        <v>105</v>
      </c>
      <c r="O11" s="51" t="s">
        <v>47</v>
      </c>
      <c r="P11" s="49">
        <v>597</v>
      </c>
      <c r="Q11" s="49">
        <v>32202</v>
      </c>
      <c r="R11" s="49">
        <v>21</v>
      </c>
      <c r="S11" s="49" t="s">
        <v>47</v>
      </c>
      <c r="T11" s="49">
        <v>16</v>
      </c>
      <c r="U11" s="49">
        <v>3700</v>
      </c>
      <c r="V11" s="49">
        <v>284</v>
      </c>
      <c r="W11" s="49">
        <v>260</v>
      </c>
      <c r="X11" s="49">
        <v>4216</v>
      </c>
      <c r="Y11" s="49">
        <v>91</v>
      </c>
      <c r="Z11" s="49">
        <v>248</v>
      </c>
      <c r="AA11" s="49">
        <v>17449</v>
      </c>
      <c r="AB11" s="49">
        <v>5917</v>
      </c>
      <c r="AC11" s="32" t="s">
        <v>52</v>
      </c>
    </row>
    <row r="12" spans="1:29" ht="17.25" customHeight="1" x14ac:dyDescent="0.15">
      <c r="A12" s="31" t="s">
        <v>53</v>
      </c>
      <c r="B12" s="52">
        <v>34703</v>
      </c>
      <c r="C12" s="53">
        <v>193</v>
      </c>
      <c r="D12" s="53">
        <v>2</v>
      </c>
      <c r="E12" s="54">
        <v>28</v>
      </c>
      <c r="F12" s="55">
        <v>3608</v>
      </c>
      <c r="G12" s="53">
        <v>290</v>
      </c>
      <c r="H12" s="53">
        <v>297</v>
      </c>
      <c r="I12" s="53">
        <v>4718</v>
      </c>
      <c r="J12" s="53">
        <v>132</v>
      </c>
      <c r="K12" s="53">
        <v>313</v>
      </c>
      <c r="L12" s="53">
        <v>18721</v>
      </c>
      <c r="M12" s="53">
        <v>5672</v>
      </c>
      <c r="N12" s="53">
        <v>106</v>
      </c>
      <c r="O12" s="53">
        <v>1</v>
      </c>
      <c r="P12" s="53">
        <v>622</v>
      </c>
      <c r="Q12" s="53">
        <v>32224</v>
      </c>
      <c r="R12" s="53">
        <v>38</v>
      </c>
      <c r="S12" s="53">
        <v>2</v>
      </c>
      <c r="T12" s="53">
        <v>13</v>
      </c>
      <c r="U12" s="53">
        <v>3625</v>
      </c>
      <c r="V12" s="53">
        <v>284</v>
      </c>
      <c r="W12" s="53">
        <v>302</v>
      </c>
      <c r="X12" s="53">
        <v>4446</v>
      </c>
      <c r="Y12" s="53">
        <v>108</v>
      </c>
      <c r="Z12" s="53">
        <v>222</v>
      </c>
      <c r="AA12" s="53">
        <v>17408</v>
      </c>
      <c r="AB12" s="53">
        <v>5776</v>
      </c>
      <c r="AC12" s="32" t="s">
        <v>54</v>
      </c>
    </row>
    <row r="13" spans="1:29" s="35" customFormat="1" ht="17.25" customHeight="1" x14ac:dyDescent="0.15">
      <c r="A13" s="33" t="s">
        <v>55</v>
      </c>
      <c r="B13" s="56">
        <f>SUM(B15:B19)</f>
        <v>34848</v>
      </c>
      <c r="C13" s="56">
        <f t="shared" ref="C13:AB13" si="0">SUM(C15:C19)</f>
        <v>163</v>
      </c>
      <c r="D13" s="57" t="s">
        <v>56</v>
      </c>
      <c r="E13" s="56">
        <f t="shared" si="0"/>
        <v>68</v>
      </c>
      <c r="F13" s="56">
        <f t="shared" si="0"/>
        <v>3528</v>
      </c>
      <c r="G13" s="56">
        <f t="shared" si="0"/>
        <v>305</v>
      </c>
      <c r="H13" s="56">
        <f t="shared" si="0"/>
        <v>362</v>
      </c>
      <c r="I13" s="56">
        <f t="shared" si="0"/>
        <v>4625</v>
      </c>
      <c r="J13" s="56">
        <f t="shared" si="0"/>
        <v>131</v>
      </c>
      <c r="K13" s="56">
        <f t="shared" si="0"/>
        <v>308</v>
      </c>
      <c r="L13" s="56">
        <f t="shared" si="0"/>
        <v>19224</v>
      </c>
      <c r="M13" s="56">
        <f t="shared" si="0"/>
        <v>5457</v>
      </c>
      <c r="N13" s="56">
        <f t="shared" si="0"/>
        <v>79</v>
      </c>
      <c r="O13" s="57" t="s">
        <v>56</v>
      </c>
      <c r="P13" s="56">
        <f t="shared" si="0"/>
        <v>598</v>
      </c>
      <c r="Q13" s="56">
        <f t="shared" si="0"/>
        <v>32165</v>
      </c>
      <c r="R13" s="56">
        <f t="shared" si="0"/>
        <v>29</v>
      </c>
      <c r="S13" s="58" t="s">
        <v>56</v>
      </c>
      <c r="T13" s="56">
        <f t="shared" si="0"/>
        <v>25</v>
      </c>
      <c r="U13" s="56">
        <f t="shared" si="0"/>
        <v>3441</v>
      </c>
      <c r="V13" s="56">
        <f t="shared" si="0"/>
        <v>296</v>
      </c>
      <c r="W13" s="56">
        <f t="shared" si="0"/>
        <v>363</v>
      </c>
      <c r="X13" s="56">
        <f t="shared" si="0"/>
        <v>4324</v>
      </c>
      <c r="Y13" s="56">
        <f t="shared" si="0"/>
        <v>103</v>
      </c>
      <c r="Z13" s="56">
        <f t="shared" si="0"/>
        <v>206</v>
      </c>
      <c r="AA13" s="56">
        <f t="shared" si="0"/>
        <v>17797</v>
      </c>
      <c r="AB13" s="56">
        <f t="shared" si="0"/>
        <v>5581</v>
      </c>
      <c r="AC13" s="34" t="s">
        <v>57</v>
      </c>
    </row>
    <row r="14" spans="1:29" s="37" customFormat="1" ht="7.5" customHeight="1" x14ac:dyDescent="0.15">
      <c r="A14" s="36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32"/>
    </row>
    <row r="15" spans="1:29" ht="24.75" customHeight="1" x14ac:dyDescent="0.15">
      <c r="A15" s="38" t="s">
        <v>58</v>
      </c>
      <c r="B15" s="59">
        <v>15058</v>
      </c>
      <c r="C15" s="49">
        <v>109</v>
      </c>
      <c r="D15" s="49" t="s">
        <v>56</v>
      </c>
      <c r="E15" s="49">
        <v>28</v>
      </c>
      <c r="F15" s="49">
        <v>1756</v>
      </c>
      <c r="G15" s="49">
        <v>142</v>
      </c>
      <c r="H15" s="49">
        <v>194</v>
      </c>
      <c r="I15" s="49">
        <v>1871</v>
      </c>
      <c r="J15" s="49">
        <v>50</v>
      </c>
      <c r="K15" s="49">
        <v>125</v>
      </c>
      <c r="L15" s="49">
        <v>8142</v>
      </c>
      <c r="M15" s="49">
        <v>2020</v>
      </c>
      <c r="N15" s="49">
        <v>77</v>
      </c>
      <c r="O15" s="49" t="s">
        <v>56</v>
      </c>
      <c r="P15" s="49">
        <v>544</v>
      </c>
      <c r="Q15" s="60">
        <v>13557</v>
      </c>
      <c r="R15" s="61">
        <v>16</v>
      </c>
      <c r="S15" s="62" t="s">
        <v>56</v>
      </c>
      <c r="T15" s="49">
        <v>11</v>
      </c>
      <c r="U15" s="49">
        <v>1654</v>
      </c>
      <c r="V15" s="61">
        <v>135</v>
      </c>
      <c r="W15" s="61">
        <v>190</v>
      </c>
      <c r="X15" s="49">
        <v>1739</v>
      </c>
      <c r="Y15" s="49">
        <v>40</v>
      </c>
      <c r="Z15" s="49">
        <v>80</v>
      </c>
      <c r="AA15" s="49">
        <v>7552</v>
      </c>
      <c r="AB15" s="49">
        <v>2140</v>
      </c>
      <c r="AC15" s="39" t="s">
        <v>59</v>
      </c>
    </row>
    <row r="16" spans="1:29" ht="24.75" customHeight="1" x14ac:dyDescent="0.15">
      <c r="A16" s="38" t="s">
        <v>60</v>
      </c>
      <c r="B16" s="59">
        <v>5738</v>
      </c>
      <c r="C16" s="49">
        <v>36</v>
      </c>
      <c r="D16" s="49" t="s">
        <v>56</v>
      </c>
      <c r="E16" s="49">
        <v>9</v>
      </c>
      <c r="F16" s="49">
        <v>424</v>
      </c>
      <c r="G16" s="49">
        <v>32</v>
      </c>
      <c r="H16" s="49">
        <v>40</v>
      </c>
      <c r="I16" s="49">
        <v>779</v>
      </c>
      <c r="J16" s="49">
        <v>23</v>
      </c>
      <c r="K16" s="49">
        <v>52</v>
      </c>
      <c r="L16" s="49">
        <v>3098</v>
      </c>
      <c r="M16" s="50">
        <v>1211</v>
      </c>
      <c r="N16" s="62" t="s">
        <v>56</v>
      </c>
      <c r="O16" s="49" t="s">
        <v>56</v>
      </c>
      <c r="P16" s="49">
        <v>34</v>
      </c>
      <c r="Q16" s="60">
        <v>5331</v>
      </c>
      <c r="R16" s="49">
        <v>2</v>
      </c>
      <c r="S16" s="62" t="s">
        <v>56</v>
      </c>
      <c r="T16" s="49">
        <v>5</v>
      </c>
      <c r="U16" s="61">
        <v>433</v>
      </c>
      <c r="V16" s="61">
        <v>32</v>
      </c>
      <c r="W16" s="49">
        <v>41</v>
      </c>
      <c r="X16" s="61">
        <v>731</v>
      </c>
      <c r="Y16" s="61">
        <v>20</v>
      </c>
      <c r="Z16" s="61">
        <v>37</v>
      </c>
      <c r="AA16" s="50">
        <v>2815</v>
      </c>
      <c r="AB16" s="50">
        <v>1215</v>
      </c>
      <c r="AC16" s="39" t="s">
        <v>61</v>
      </c>
    </row>
    <row r="17" spans="1:29" ht="24.75" customHeight="1" x14ac:dyDescent="0.15">
      <c r="A17" s="40" t="s">
        <v>62</v>
      </c>
      <c r="B17" s="59">
        <v>3400</v>
      </c>
      <c r="C17" s="49">
        <v>5</v>
      </c>
      <c r="D17" s="49" t="s">
        <v>56</v>
      </c>
      <c r="E17" s="49">
        <v>9</v>
      </c>
      <c r="F17" s="49">
        <v>252</v>
      </c>
      <c r="G17" s="49">
        <v>38</v>
      </c>
      <c r="H17" s="49">
        <v>21</v>
      </c>
      <c r="I17" s="49">
        <v>493</v>
      </c>
      <c r="J17" s="49">
        <v>15</v>
      </c>
      <c r="K17" s="49">
        <v>34</v>
      </c>
      <c r="L17" s="49">
        <v>1895</v>
      </c>
      <c r="M17" s="50">
        <v>629</v>
      </c>
      <c r="N17" s="49" t="s">
        <v>56</v>
      </c>
      <c r="O17" s="49" t="s">
        <v>56</v>
      </c>
      <c r="P17" s="49">
        <v>9</v>
      </c>
      <c r="Q17" s="60">
        <v>3232</v>
      </c>
      <c r="R17" s="61">
        <v>3</v>
      </c>
      <c r="S17" s="62" t="s">
        <v>56</v>
      </c>
      <c r="T17" s="49">
        <v>2</v>
      </c>
      <c r="U17" s="61">
        <v>266</v>
      </c>
      <c r="V17" s="61">
        <v>37</v>
      </c>
      <c r="W17" s="61">
        <v>21</v>
      </c>
      <c r="X17" s="61">
        <v>466</v>
      </c>
      <c r="Y17" s="61">
        <v>14</v>
      </c>
      <c r="Z17" s="61">
        <v>27</v>
      </c>
      <c r="AA17" s="50">
        <v>1767</v>
      </c>
      <c r="AB17" s="50">
        <v>629</v>
      </c>
      <c r="AC17" s="39" t="s">
        <v>63</v>
      </c>
    </row>
    <row r="18" spans="1:29" ht="24.75" customHeight="1" x14ac:dyDescent="0.15">
      <c r="A18" s="40" t="s">
        <v>64</v>
      </c>
      <c r="B18" s="59">
        <v>4446</v>
      </c>
      <c r="C18" s="49">
        <v>3</v>
      </c>
      <c r="D18" s="49" t="s">
        <v>56</v>
      </c>
      <c r="E18" s="49">
        <v>8</v>
      </c>
      <c r="F18" s="49">
        <v>483</v>
      </c>
      <c r="G18" s="49">
        <v>50</v>
      </c>
      <c r="H18" s="49">
        <v>42</v>
      </c>
      <c r="I18" s="49">
        <v>581</v>
      </c>
      <c r="J18" s="49">
        <v>22</v>
      </c>
      <c r="K18" s="49">
        <v>35</v>
      </c>
      <c r="L18" s="49">
        <v>2662</v>
      </c>
      <c r="M18" s="50">
        <v>558</v>
      </c>
      <c r="N18" s="49">
        <v>2</v>
      </c>
      <c r="O18" s="49" t="s">
        <v>56</v>
      </c>
      <c r="P18" s="49" t="s">
        <v>56</v>
      </c>
      <c r="Q18" s="60">
        <v>4283</v>
      </c>
      <c r="R18" s="49">
        <v>1</v>
      </c>
      <c r="S18" s="62" t="s">
        <v>56</v>
      </c>
      <c r="T18" s="62">
        <v>2</v>
      </c>
      <c r="U18" s="61">
        <v>506</v>
      </c>
      <c r="V18" s="61">
        <v>51</v>
      </c>
      <c r="W18" s="61">
        <v>42</v>
      </c>
      <c r="X18" s="61">
        <v>559</v>
      </c>
      <c r="Y18" s="61">
        <v>15</v>
      </c>
      <c r="Z18" s="61">
        <v>22</v>
      </c>
      <c r="AA18" s="50">
        <v>2529</v>
      </c>
      <c r="AB18" s="63">
        <v>556</v>
      </c>
      <c r="AC18" s="39" t="s">
        <v>65</v>
      </c>
    </row>
    <row r="19" spans="1:29" ht="24.75" customHeight="1" thickBot="1" x14ac:dyDescent="0.2">
      <c r="A19" s="41" t="s">
        <v>66</v>
      </c>
      <c r="B19" s="64">
        <v>6206</v>
      </c>
      <c r="C19" s="65">
        <v>10</v>
      </c>
      <c r="D19" s="65" t="s">
        <v>56</v>
      </c>
      <c r="E19" s="65">
        <v>14</v>
      </c>
      <c r="F19" s="65">
        <v>613</v>
      </c>
      <c r="G19" s="65">
        <v>43</v>
      </c>
      <c r="H19" s="65">
        <v>65</v>
      </c>
      <c r="I19" s="65">
        <v>901</v>
      </c>
      <c r="J19" s="65">
        <v>21</v>
      </c>
      <c r="K19" s="65">
        <v>62</v>
      </c>
      <c r="L19" s="65">
        <v>3427</v>
      </c>
      <c r="M19" s="65">
        <v>1039</v>
      </c>
      <c r="N19" s="65" t="s">
        <v>56</v>
      </c>
      <c r="O19" s="65" t="s">
        <v>56</v>
      </c>
      <c r="P19" s="65">
        <v>11</v>
      </c>
      <c r="Q19" s="66">
        <v>5762</v>
      </c>
      <c r="R19" s="67">
        <v>7</v>
      </c>
      <c r="S19" s="68" t="s">
        <v>56</v>
      </c>
      <c r="T19" s="67">
        <v>5</v>
      </c>
      <c r="U19" s="67">
        <v>582</v>
      </c>
      <c r="V19" s="67">
        <v>41</v>
      </c>
      <c r="W19" s="67">
        <v>69</v>
      </c>
      <c r="X19" s="67">
        <v>829</v>
      </c>
      <c r="Y19" s="67">
        <v>14</v>
      </c>
      <c r="Z19" s="67">
        <v>40</v>
      </c>
      <c r="AA19" s="65">
        <v>3134</v>
      </c>
      <c r="AB19" s="65">
        <v>1041</v>
      </c>
      <c r="AC19" s="42" t="s">
        <v>67</v>
      </c>
    </row>
    <row r="20" spans="1:29" s="43" customFormat="1" ht="12.75" customHeight="1" x14ac:dyDescent="0.15">
      <c r="A20" s="43" t="s">
        <v>68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pans="1:29" s="43" customFormat="1" ht="13" x14ac:dyDescent="0.15">
      <c r="A21" s="43" t="s">
        <v>69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 s="43" customFormat="1" ht="13" x14ac:dyDescent="0.15">
      <c r="A22" s="43" t="s">
        <v>70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</sheetData>
  <mergeCells count="2">
    <mergeCell ref="O1:S1"/>
    <mergeCell ref="AB6:AB7"/>
  </mergeCells>
  <phoneticPr fontId="3"/>
  <printOptions horizontalCentered="1" gridLinesSet="0"/>
  <pageMargins left="0.59055118110236227" right="0.39370078740157483" top="0.98425196850393704" bottom="0.78740157480314965" header="0.39370078740157483" footer="0.31496062992125984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27-3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2018-03-15T07:38:47Z</dcterms:created>
  <dcterms:modified xsi:type="dcterms:W3CDTF">2018-03-20T13:40:25Z</dcterms:modified>
</cp:coreProperties>
</file>