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4年版\02_庁外照会・回答\02-回答\03-2次チェック済み（完成）\"/>
    </mc:Choice>
  </mc:AlternateContent>
  <bookViews>
    <workbookView xWindow="0" yWindow="0" windowWidth="28800" windowHeight="12315"/>
  </bookViews>
  <sheets>
    <sheet name="83" sheetId="1" r:id="rId1"/>
  </sheets>
  <definedNames>
    <definedName name="_xlnm.Print_Area" localSheetId="0">'83'!$A$1:$P$17</definedName>
  </definedNames>
  <calcPr calcId="162913"/>
</workbook>
</file>

<file path=xl/calcChain.xml><?xml version="1.0" encoding="utf-8"?>
<calcChain xmlns="http://schemas.openxmlformats.org/spreadsheetml/2006/main">
  <c r="J11" i="1" l="1"/>
  <c r="K11" i="1"/>
  <c r="L11" i="1"/>
  <c r="M11" i="1"/>
  <c r="N11" i="1"/>
  <c r="O11" i="1"/>
  <c r="P11" i="1"/>
  <c r="I11" i="1"/>
  <c r="C11" i="1"/>
  <c r="C15" i="1"/>
  <c r="C16" i="1"/>
  <c r="C14" i="1"/>
</calcChain>
</file>

<file path=xl/sharedStrings.xml><?xml version="1.0" encoding="utf-8"?>
<sst xmlns="http://schemas.openxmlformats.org/spreadsheetml/2006/main" count="29" uniqueCount="26">
  <si>
    <t>学校数</t>
  </si>
  <si>
    <t>教　　員　　数</t>
  </si>
  <si>
    <t>総　数</t>
  </si>
  <si>
    <t>男</t>
  </si>
  <si>
    <t>女</t>
  </si>
  <si>
    <t>計</t>
  </si>
  <si>
    <t>1年</t>
  </si>
  <si>
    <t>2年</t>
  </si>
  <si>
    <t>3年</t>
  </si>
  <si>
    <t>4年</t>
  </si>
  <si>
    <t>5年</t>
  </si>
  <si>
    <t>6年</t>
  </si>
  <si>
    <t>大学院
（専攻科）</t>
  </si>
  <si>
    <t>国立</t>
  </si>
  <si>
    <t>県立</t>
  </si>
  <si>
    <t>私立</t>
  </si>
  <si>
    <t>　　　　　　　　　　　　　　　　　　　　　　　　　　　</t>
  </si>
  <si>
    <t>(各年５月１日現在)</t>
    <phoneticPr fontId="25"/>
  </si>
  <si>
    <t>学　　年</t>
    <rPh sb="3" eb="4">
      <t>ネン</t>
    </rPh>
    <phoneticPr fontId="25"/>
  </si>
  <si>
    <t>学　　生　　数</t>
    <rPh sb="0" eb="1">
      <t>ガク</t>
    </rPh>
    <rPh sb="3" eb="4">
      <t>セイ</t>
    </rPh>
    <rPh sb="6" eb="7">
      <t>スウ</t>
    </rPh>
    <phoneticPr fontId="25"/>
  </si>
  <si>
    <t>( 本　　務　　者 )</t>
    <phoneticPr fontId="25"/>
  </si>
  <si>
    <t>令和元年</t>
    <rPh sb="0" eb="4">
      <t>レイワガンネン</t>
    </rPh>
    <phoneticPr fontId="25"/>
  </si>
  <si>
    <t>　資料　大分県企画振興部統計調査課</t>
    <rPh sb="4" eb="7">
      <t>オオイタケン</t>
    </rPh>
    <rPh sb="12" eb="14">
      <t>トウケイ</t>
    </rPh>
    <rPh sb="14" eb="16">
      <t>チョウサ</t>
    </rPh>
    <rPh sb="16" eb="17">
      <t>カ</t>
    </rPh>
    <phoneticPr fontId="25"/>
  </si>
  <si>
    <t>平成30年</t>
    <rPh sb="0" eb="2">
      <t>ヘイセイ</t>
    </rPh>
    <rPh sb="4" eb="5">
      <t>ネン</t>
    </rPh>
    <phoneticPr fontId="25"/>
  </si>
  <si>
    <t>83.大学および短期大学の概況</t>
    <phoneticPr fontId="25"/>
  </si>
  <si>
    <t>年次および        区分</t>
    <rPh sb="13" eb="15">
      <t>クブン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</si>
</sst>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);[Red]\(#,##0\)"/>
  </numFmts>
  <fonts count="28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HGｺﾞｼｯｸM"/>
      <family val="3"/>
      <charset val="128"/>
    </font>
    <font>
      <sz val="10"/>
      <name val="ＤＦＰ平成明朝体W5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ck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 style="thin">
        <color indexed="64"/>
      </right>
      <top style="thick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ck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24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38" fontId="24" fillId="0" borderId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68">
    <xf numFmtId="0" fontId="0" fillId="0" borderId="0" xfId="0"/>
    <xf numFmtId="0" fontId="18" fillId="0" borderId="0" xfId="0" applyFont="1" applyFill="1"/>
    <xf numFmtId="0" fontId="19" fillId="0" borderId="0" xfId="0" applyFont="1" applyFill="1" applyAlignment="1">
      <alignment vertical="top" wrapText="1"/>
    </xf>
    <xf numFmtId="0" fontId="20" fillId="0" borderId="0" xfId="0" applyFont="1" applyFill="1" applyAlignment="1">
      <alignment vertical="top" wrapText="1"/>
    </xf>
    <xf numFmtId="0" fontId="21" fillId="0" borderId="0" xfId="0" applyFont="1" applyFill="1" applyAlignment="1">
      <alignment horizontal="right" vertical="top" wrapText="1"/>
    </xf>
    <xf numFmtId="0" fontId="21" fillId="0" borderId="0" xfId="0" applyFont="1" applyFill="1" applyAlignment="1">
      <alignment vertical="top" wrapText="1"/>
    </xf>
    <xf numFmtId="0" fontId="19" fillId="0" borderId="10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19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justify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right" vertical="center" wrapText="1"/>
    </xf>
    <xf numFmtId="38" fontId="19" fillId="0" borderId="14" xfId="33" applyFont="1" applyFill="1" applyBorder="1" applyAlignment="1" applyProtection="1">
      <alignment horizontal="right" vertical="center" wrapText="1"/>
    </xf>
    <xf numFmtId="38" fontId="19" fillId="0" borderId="0" xfId="33" applyFont="1" applyFill="1" applyBorder="1" applyAlignment="1" applyProtection="1">
      <alignment horizontal="right" vertical="center" wrapText="1"/>
    </xf>
    <xf numFmtId="38" fontId="19" fillId="0" borderId="13" xfId="33" applyFont="1" applyFill="1" applyBorder="1" applyAlignment="1" applyProtection="1">
      <alignment horizontal="right" vertical="center" wrapText="1"/>
    </xf>
    <xf numFmtId="38" fontId="19" fillId="0" borderId="0" xfId="0" applyNumberFormat="1" applyFont="1" applyFill="1" applyBorder="1" applyAlignment="1">
      <alignment horizontal="justify" vertical="center" wrapText="1"/>
    </xf>
    <xf numFmtId="38" fontId="22" fillId="0" borderId="14" xfId="33" applyFont="1" applyFill="1" applyBorder="1" applyAlignment="1" applyProtection="1">
      <alignment horizontal="right" vertical="center" wrapText="1"/>
    </xf>
    <xf numFmtId="38" fontId="22" fillId="0" borderId="0" xfId="33" applyFont="1" applyFill="1" applyBorder="1" applyAlignment="1" applyProtection="1">
      <alignment horizontal="right" vertical="center" wrapText="1"/>
    </xf>
    <xf numFmtId="0" fontId="22" fillId="0" borderId="13" xfId="0" applyFont="1" applyFill="1" applyBorder="1" applyAlignment="1">
      <alignment horizontal="center" vertical="center" wrapText="1"/>
    </xf>
    <xf numFmtId="38" fontId="19" fillId="0" borderId="0" xfId="0" applyNumberFormat="1" applyFont="1" applyFill="1" applyBorder="1" applyAlignment="1">
      <alignment horizontal="right" vertical="center" wrapText="1"/>
    </xf>
    <xf numFmtId="0" fontId="19" fillId="0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vertical="center"/>
    </xf>
    <xf numFmtId="0" fontId="19" fillId="0" borderId="16" xfId="0" applyFont="1" applyFill="1" applyBorder="1" applyAlignment="1">
      <alignment horizontal="right" vertical="center"/>
    </xf>
    <xf numFmtId="0" fontId="19" fillId="0" borderId="0" xfId="0" applyFont="1" applyFill="1"/>
    <xf numFmtId="0" fontId="19" fillId="0" borderId="0" xfId="0" applyFont="1" applyFill="1" applyAlignment="1">
      <alignment horizontal="right"/>
    </xf>
    <xf numFmtId="38" fontId="22" fillId="0" borderId="17" xfId="33" applyFont="1" applyFill="1" applyBorder="1" applyAlignment="1" applyProtection="1">
      <alignment horizontal="right" vertical="center" wrapText="1"/>
    </xf>
    <xf numFmtId="38" fontId="19" fillId="0" borderId="17" xfId="0" applyNumberFormat="1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Alignment="1">
      <alignment horizontal="right" vertical="center"/>
    </xf>
    <xf numFmtId="0" fontId="26" fillId="0" borderId="0" xfId="0" applyFont="1" applyFill="1" applyAlignment="1">
      <alignment vertical="top"/>
    </xf>
    <xf numFmtId="0" fontId="19" fillId="0" borderId="1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3" fontId="18" fillId="0" borderId="0" xfId="0" applyNumberFormat="1" applyFont="1" applyFill="1"/>
    <xf numFmtId="38" fontId="19" fillId="0" borderId="17" xfId="33" applyFont="1" applyFill="1" applyBorder="1" applyAlignment="1" applyProtection="1">
      <alignment horizontal="right" vertical="center" wrapText="1"/>
    </xf>
    <xf numFmtId="0" fontId="22" fillId="0" borderId="13" xfId="0" applyFont="1" applyFill="1" applyBorder="1" applyAlignment="1">
      <alignment horizontal="distributed" vertical="center" wrapText="1" indent="1"/>
    </xf>
    <xf numFmtId="0" fontId="22" fillId="0" borderId="20" xfId="0" applyFont="1" applyFill="1" applyBorder="1" applyAlignment="1">
      <alignment horizontal="distributed" vertical="center" wrapText="1" indent="1"/>
    </xf>
    <xf numFmtId="0" fontId="22" fillId="0" borderId="14" xfId="0" applyFont="1" applyFill="1" applyBorder="1" applyAlignment="1">
      <alignment horizontal="right" vertical="center" wrapText="1"/>
    </xf>
    <xf numFmtId="0" fontId="22" fillId="0" borderId="0" xfId="0" applyFont="1" applyFill="1" applyAlignment="1">
      <alignment horizontal="right" vertical="center" wrapText="1"/>
    </xf>
    <xf numFmtId="3" fontId="22" fillId="0" borderId="0" xfId="0" applyNumberFormat="1" applyFont="1" applyFill="1" applyAlignment="1">
      <alignment horizontal="right" vertical="center" wrapText="1"/>
    </xf>
    <xf numFmtId="3" fontId="22" fillId="0" borderId="13" xfId="0" applyNumberFormat="1" applyFont="1" applyFill="1" applyBorder="1" applyAlignment="1">
      <alignment horizontal="right" vertical="center" wrapText="1"/>
    </xf>
    <xf numFmtId="37" fontId="22" fillId="0" borderId="0" xfId="0" applyNumberFormat="1" applyFont="1" applyFill="1" applyAlignment="1">
      <alignment horizontal="right" vertical="center" wrapText="1"/>
    </xf>
    <xf numFmtId="41" fontId="22" fillId="0" borderId="0" xfId="0" applyNumberFormat="1" applyFont="1" applyFill="1" applyAlignment="1">
      <alignment horizontal="right" vertical="center" wrapText="1"/>
    </xf>
    <xf numFmtId="41" fontId="22" fillId="0" borderId="0" xfId="0" applyNumberFormat="1" applyFont="1" applyFill="1" applyBorder="1" applyAlignment="1">
      <alignment horizontal="right" vertical="center" wrapText="1"/>
    </xf>
    <xf numFmtId="41" fontId="22" fillId="0" borderId="14" xfId="0" applyNumberFormat="1" applyFont="1" applyFill="1" applyBorder="1" applyAlignment="1">
      <alignment horizontal="right" vertical="center" wrapText="1"/>
    </xf>
    <xf numFmtId="176" fontId="22" fillId="0" borderId="0" xfId="0" applyNumberFormat="1" applyFont="1" applyFill="1" applyAlignment="1">
      <alignment horizontal="right" vertical="center" wrapText="1"/>
    </xf>
    <xf numFmtId="176" fontId="22" fillId="0" borderId="0" xfId="0" applyNumberFormat="1" applyFont="1" applyFill="1" applyAlignment="1">
      <alignment vertical="center" wrapText="1"/>
    </xf>
    <xf numFmtId="176" fontId="22" fillId="0" borderId="13" xfId="33" applyNumberFormat="1" applyFont="1" applyFill="1" applyBorder="1" applyAlignment="1" applyProtection="1">
      <alignment vertical="center" wrapText="1"/>
    </xf>
    <xf numFmtId="0" fontId="22" fillId="0" borderId="21" xfId="0" applyFont="1" applyFill="1" applyBorder="1" applyAlignment="1">
      <alignment horizontal="right" vertical="center" wrapText="1"/>
    </xf>
    <xf numFmtId="176" fontId="22" fillId="0" borderId="10" xfId="0" applyNumberFormat="1" applyFont="1" applyFill="1" applyBorder="1" applyAlignment="1">
      <alignment horizontal="right" vertical="center" wrapText="1"/>
    </xf>
    <xf numFmtId="176" fontId="22" fillId="0" borderId="20" xfId="0" applyNumberFormat="1" applyFont="1" applyFill="1" applyBorder="1" applyAlignment="1">
      <alignment horizontal="right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tabSelected="1" view="pageBreakPreview" zoomScaleSheetLayoutView="100" workbookViewId="0"/>
  </sheetViews>
  <sheetFormatPr defaultColWidth="9" defaultRowHeight="12.4"/>
  <cols>
    <col min="1" max="1" width="10.59765625" style="1" customWidth="1"/>
    <col min="2" max="5" width="6.59765625" style="1" customWidth="1"/>
    <col min="6" max="9" width="7.69921875" style="1" customWidth="1"/>
    <col min="10" max="15" width="6.59765625" style="1" customWidth="1"/>
    <col min="16" max="16" width="8.09765625" style="1" customWidth="1"/>
    <col min="17" max="17" width="8.5" style="1" customWidth="1"/>
    <col min="18" max="16384" width="9" style="1"/>
  </cols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9.5" customHeight="1">
      <c r="A2" s="33" t="s">
        <v>24</v>
      </c>
      <c r="B2" s="3"/>
      <c r="C2" s="3"/>
      <c r="D2" s="3"/>
      <c r="E2" s="3"/>
      <c r="F2" s="3"/>
      <c r="G2" s="3"/>
      <c r="H2" s="3"/>
      <c r="I2" s="3"/>
      <c r="J2" s="4"/>
      <c r="K2" s="5"/>
      <c r="L2" s="5"/>
      <c r="M2" s="5"/>
      <c r="N2" s="5"/>
      <c r="O2" s="5"/>
      <c r="P2" s="5"/>
      <c r="Q2" s="5"/>
      <c r="R2" s="5"/>
      <c r="S2" s="5"/>
    </row>
    <row r="3" spans="1:19" s="7" customFormat="1" ht="20.149999999999999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L3" s="8"/>
      <c r="M3" s="8"/>
      <c r="N3" s="9"/>
      <c r="O3" s="9"/>
      <c r="P3" s="32" t="s">
        <v>17</v>
      </c>
      <c r="R3" s="8"/>
      <c r="S3" s="8"/>
    </row>
    <row r="4" spans="1:19" s="7" customFormat="1" ht="20.149999999999999" customHeight="1" thickTop="1" thickBot="1">
      <c r="A4" s="60" t="s">
        <v>25</v>
      </c>
      <c r="B4" s="61" t="s">
        <v>0</v>
      </c>
      <c r="C4" s="61" t="s">
        <v>1</v>
      </c>
      <c r="D4" s="61"/>
      <c r="E4" s="61"/>
      <c r="F4" s="64" t="s">
        <v>19</v>
      </c>
      <c r="G4" s="57"/>
      <c r="H4" s="65"/>
      <c r="I4" s="56" t="s">
        <v>18</v>
      </c>
      <c r="J4" s="57"/>
      <c r="K4" s="57"/>
      <c r="L4" s="57"/>
      <c r="M4" s="57"/>
      <c r="N4" s="57"/>
      <c r="O4" s="57"/>
      <c r="P4" s="57"/>
      <c r="Q4" s="10"/>
    </row>
    <row r="5" spans="1:19" s="7" customFormat="1" ht="20.149999999999999" customHeight="1" thickTop="1" thickBot="1">
      <c r="A5" s="60"/>
      <c r="B5" s="62"/>
      <c r="C5" s="63" t="s">
        <v>20</v>
      </c>
      <c r="D5" s="63"/>
      <c r="E5" s="63"/>
      <c r="F5" s="66"/>
      <c r="G5" s="59"/>
      <c r="H5" s="67"/>
      <c r="I5" s="58"/>
      <c r="J5" s="59"/>
      <c r="K5" s="59"/>
      <c r="L5" s="59"/>
      <c r="M5" s="59"/>
      <c r="N5" s="59"/>
      <c r="O5" s="59"/>
      <c r="P5" s="59"/>
      <c r="Q5" s="10"/>
    </row>
    <row r="6" spans="1:19" s="7" customFormat="1" ht="41.25" customHeight="1" thickTop="1">
      <c r="A6" s="60"/>
      <c r="B6" s="63"/>
      <c r="C6" s="11" t="s">
        <v>2</v>
      </c>
      <c r="D6" s="12" t="s">
        <v>3</v>
      </c>
      <c r="E6" s="12" t="s">
        <v>4</v>
      </c>
      <c r="F6" s="12" t="s">
        <v>2</v>
      </c>
      <c r="G6" s="12" t="s">
        <v>3</v>
      </c>
      <c r="H6" s="12" t="s">
        <v>4</v>
      </c>
      <c r="I6" s="24" t="s">
        <v>5</v>
      </c>
      <c r="J6" s="11" t="s">
        <v>6</v>
      </c>
      <c r="K6" s="11" t="s">
        <v>7</v>
      </c>
      <c r="L6" s="11" t="s">
        <v>8</v>
      </c>
      <c r="M6" s="11" t="s">
        <v>9</v>
      </c>
      <c r="N6" s="11" t="s">
        <v>10</v>
      </c>
      <c r="O6" s="11" t="s">
        <v>11</v>
      </c>
      <c r="P6" s="37" t="s">
        <v>12</v>
      </c>
      <c r="Q6" s="10"/>
    </row>
    <row r="7" spans="1:19" s="7" customFormat="1" ht="20.149999999999999" customHeight="1">
      <c r="A7" s="13" t="s">
        <v>23</v>
      </c>
      <c r="B7" s="16">
        <v>5</v>
      </c>
      <c r="C7" s="17">
        <v>834</v>
      </c>
      <c r="D7" s="17">
        <v>635</v>
      </c>
      <c r="E7" s="17">
        <v>199</v>
      </c>
      <c r="F7" s="17">
        <v>9310</v>
      </c>
      <c r="G7" s="17">
        <v>5645</v>
      </c>
      <c r="H7" s="18">
        <v>3665</v>
      </c>
      <c r="I7" s="17">
        <v>9310</v>
      </c>
      <c r="J7" s="17">
        <v>2242</v>
      </c>
      <c r="K7" s="17">
        <v>2337</v>
      </c>
      <c r="L7" s="17">
        <v>1869</v>
      </c>
      <c r="M7" s="17">
        <v>1812</v>
      </c>
      <c r="N7" s="17">
        <v>107</v>
      </c>
      <c r="O7" s="17">
        <v>112</v>
      </c>
      <c r="P7" s="17">
        <v>831</v>
      </c>
      <c r="Q7" s="19"/>
    </row>
    <row r="8" spans="1:19" s="7" customFormat="1" ht="20.149999999999999" customHeight="1">
      <c r="A8" s="13" t="s">
        <v>21</v>
      </c>
      <c r="B8" s="16">
        <v>5</v>
      </c>
      <c r="C8" s="17">
        <v>837</v>
      </c>
      <c r="D8" s="17">
        <v>640</v>
      </c>
      <c r="E8" s="17">
        <v>197</v>
      </c>
      <c r="F8" s="17">
        <v>9411</v>
      </c>
      <c r="G8" s="17">
        <v>5763</v>
      </c>
      <c r="H8" s="39">
        <v>3648</v>
      </c>
      <c r="I8" s="17">
        <v>9411</v>
      </c>
      <c r="J8" s="17">
        <v>2260</v>
      </c>
      <c r="K8" s="17">
        <v>2291</v>
      </c>
      <c r="L8" s="17">
        <v>1913</v>
      </c>
      <c r="M8" s="17">
        <v>1891</v>
      </c>
      <c r="N8" s="17">
        <v>119</v>
      </c>
      <c r="O8" s="17">
        <v>110</v>
      </c>
      <c r="P8" s="17">
        <v>827</v>
      </c>
      <c r="Q8" s="19"/>
    </row>
    <row r="9" spans="1:19" s="7" customFormat="1" ht="20.149999999999999" customHeight="1">
      <c r="A9" s="13">
        <v>2</v>
      </c>
      <c r="B9" s="16">
        <v>5</v>
      </c>
      <c r="C9" s="17">
        <v>819</v>
      </c>
      <c r="D9" s="17">
        <v>622</v>
      </c>
      <c r="E9" s="17">
        <v>197</v>
      </c>
      <c r="F9" s="17">
        <v>9463</v>
      </c>
      <c r="G9" s="17">
        <v>5793</v>
      </c>
      <c r="H9" s="39">
        <v>3670</v>
      </c>
      <c r="I9" s="17">
        <v>9463</v>
      </c>
      <c r="J9" s="17">
        <v>2302</v>
      </c>
      <c r="K9" s="17">
        <v>2296</v>
      </c>
      <c r="L9" s="17">
        <v>1866</v>
      </c>
      <c r="M9" s="17">
        <v>1951</v>
      </c>
      <c r="N9" s="17">
        <v>110</v>
      </c>
      <c r="O9" s="17">
        <v>120</v>
      </c>
      <c r="P9" s="17">
        <v>818</v>
      </c>
      <c r="Q9" s="19"/>
    </row>
    <row r="10" spans="1:19" s="7" customFormat="1" ht="20.149999999999999" customHeight="1">
      <c r="A10" s="13">
        <v>3</v>
      </c>
      <c r="B10" s="16">
        <v>5</v>
      </c>
      <c r="C10" s="17">
        <v>827</v>
      </c>
      <c r="D10" s="17">
        <v>626</v>
      </c>
      <c r="E10" s="17">
        <v>201</v>
      </c>
      <c r="F10" s="17">
        <v>9231</v>
      </c>
      <c r="G10" s="17">
        <v>5653</v>
      </c>
      <c r="H10" s="39">
        <v>3578</v>
      </c>
      <c r="I10" s="17">
        <v>9231</v>
      </c>
      <c r="J10" s="17">
        <v>2105</v>
      </c>
      <c r="K10" s="17">
        <v>2342</v>
      </c>
      <c r="L10" s="17">
        <v>1875</v>
      </c>
      <c r="M10" s="17">
        <v>1894</v>
      </c>
      <c r="N10" s="17">
        <v>113</v>
      </c>
      <c r="O10" s="17">
        <v>110</v>
      </c>
      <c r="P10" s="17">
        <v>792</v>
      </c>
      <c r="Q10" s="19"/>
    </row>
    <row r="11" spans="1:19" s="7" customFormat="1" ht="20.149999999999999" customHeight="1">
      <c r="A11" s="22">
        <v>4</v>
      </c>
      <c r="B11" s="20">
        <v>5</v>
      </c>
      <c r="C11" s="21">
        <f>D11+E11</f>
        <v>836</v>
      </c>
      <c r="D11" s="21">
        <v>630</v>
      </c>
      <c r="E11" s="21">
        <v>206</v>
      </c>
      <c r="F11" s="21">
        <v>9052</v>
      </c>
      <c r="G11" s="21">
        <v>5597</v>
      </c>
      <c r="H11" s="29">
        <v>3455</v>
      </c>
      <c r="I11" s="21">
        <f>I14+I15+I16</f>
        <v>9052</v>
      </c>
      <c r="J11" s="21">
        <f t="shared" ref="J11:P11" si="0">J14+J15+J16</f>
        <v>2083</v>
      </c>
      <c r="K11" s="21">
        <f t="shared" si="0"/>
        <v>2140</v>
      </c>
      <c r="L11" s="21">
        <f t="shared" si="0"/>
        <v>1935</v>
      </c>
      <c r="M11" s="21">
        <f t="shared" si="0"/>
        <v>1889</v>
      </c>
      <c r="N11" s="21">
        <f t="shared" si="0"/>
        <v>103</v>
      </c>
      <c r="O11" s="21">
        <f t="shared" si="0"/>
        <v>113</v>
      </c>
      <c r="P11" s="21">
        <f t="shared" si="0"/>
        <v>789</v>
      </c>
      <c r="Q11" s="19"/>
    </row>
    <row r="12" spans="1:19" s="7" customFormat="1" ht="12.4" customHeight="1">
      <c r="A12" s="22"/>
      <c r="B12" s="20"/>
      <c r="C12" s="21"/>
      <c r="D12" s="21"/>
      <c r="E12" s="21"/>
      <c r="F12" s="21"/>
      <c r="G12" s="21"/>
      <c r="H12" s="29"/>
      <c r="I12" s="21"/>
      <c r="J12" s="21"/>
      <c r="K12" s="21"/>
      <c r="L12" s="21"/>
      <c r="M12" s="21"/>
      <c r="N12" s="21"/>
      <c r="O12" s="21"/>
      <c r="P12" s="21"/>
      <c r="Q12" s="19"/>
    </row>
    <row r="13" spans="1:19" s="7" customFormat="1" ht="17.899999999999999" customHeight="1">
      <c r="A13" s="13"/>
      <c r="B13" s="14"/>
      <c r="C13" s="15"/>
      <c r="D13" s="23"/>
      <c r="E13" s="15"/>
      <c r="F13" s="15"/>
      <c r="G13" s="15"/>
      <c r="H13" s="30"/>
      <c r="I13" s="34"/>
      <c r="J13" s="35"/>
      <c r="K13" s="35"/>
      <c r="L13" s="35"/>
      <c r="M13" s="35"/>
      <c r="N13" s="35"/>
      <c r="O13" s="35"/>
      <c r="P13" s="36"/>
      <c r="Q13" s="10"/>
    </row>
    <row r="14" spans="1:19" s="7" customFormat="1" ht="20.149999999999999" customHeight="1">
      <c r="A14" s="40" t="s">
        <v>13</v>
      </c>
      <c r="B14" s="42">
        <v>1</v>
      </c>
      <c r="C14" s="21">
        <f>D14+E14</f>
        <v>625</v>
      </c>
      <c r="D14" s="43">
        <v>485</v>
      </c>
      <c r="E14" s="43">
        <v>140</v>
      </c>
      <c r="F14" s="21">
        <v>5362</v>
      </c>
      <c r="G14" s="44">
        <v>3378</v>
      </c>
      <c r="H14" s="45">
        <v>1984</v>
      </c>
      <c r="I14" s="44">
        <v>5362</v>
      </c>
      <c r="J14" s="44">
        <v>1083</v>
      </c>
      <c r="K14" s="44">
        <v>1127</v>
      </c>
      <c r="L14" s="44">
        <v>1212</v>
      </c>
      <c r="M14" s="46">
        <v>1140</v>
      </c>
      <c r="N14" s="47">
        <v>103</v>
      </c>
      <c r="O14" s="47">
        <v>113</v>
      </c>
      <c r="P14" s="48">
        <v>584</v>
      </c>
      <c r="Q14" s="10"/>
    </row>
    <row r="15" spans="1:19" s="7" customFormat="1" ht="20.149999999999999" customHeight="1">
      <c r="A15" s="40" t="s">
        <v>14</v>
      </c>
      <c r="B15" s="49">
        <v>2</v>
      </c>
      <c r="C15" s="21">
        <f t="shared" ref="C15:C16" si="1">D15+E15</f>
        <v>107</v>
      </c>
      <c r="D15" s="50">
        <v>51</v>
      </c>
      <c r="E15" s="51">
        <v>56</v>
      </c>
      <c r="F15" s="21">
        <v>1243</v>
      </c>
      <c r="G15" s="51">
        <v>161</v>
      </c>
      <c r="H15" s="52">
        <v>1082</v>
      </c>
      <c r="I15" s="44">
        <v>1243</v>
      </c>
      <c r="J15" s="50">
        <v>440</v>
      </c>
      <c r="K15" s="50">
        <v>470</v>
      </c>
      <c r="L15" s="50">
        <v>76</v>
      </c>
      <c r="M15" s="50">
        <v>75</v>
      </c>
      <c r="N15" s="50">
        <v>0</v>
      </c>
      <c r="O15" s="50">
        <v>0</v>
      </c>
      <c r="P15" s="50">
        <v>182</v>
      </c>
      <c r="Q15" s="31"/>
    </row>
    <row r="16" spans="1:19" s="7" customFormat="1" ht="20.149999999999999" customHeight="1" thickBot="1">
      <c r="A16" s="41" t="s">
        <v>15</v>
      </c>
      <c r="B16" s="53">
        <v>2</v>
      </c>
      <c r="C16" s="21">
        <f t="shared" si="1"/>
        <v>104</v>
      </c>
      <c r="D16" s="54">
        <v>94</v>
      </c>
      <c r="E16" s="54">
        <v>10</v>
      </c>
      <c r="F16" s="21">
        <v>2447</v>
      </c>
      <c r="G16" s="54">
        <v>2058</v>
      </c>
      <c r="H16" s="55">
        <v>389</v>
      </c>
      <c r="I16" s="44">
        <v>2447</v>
      </c>
      <c r="J16" s="54">
        <v>560</v>
      </c>
      <c r="K16" s="54">
        <v>543</v>
      </c>
      <c r="L16" s="50">
        <v>647</v>
      </c>
      <c r="M16" s="54">
        <v>674</v>
      </c>
      <c r="N16" s="50">
        <v>0</v>
      </c>
      <c r="O16" s="50">
        <v>0</v>
      </c>
      <c r="P16" s="54">
        <v>23</v>
      </c>
      <c r="Q16" s="31"/>
    </row>
    <row r="17" spans="1:18" s="9" customFormat="1" ht="20.149999999999999" customHeight="1" thickTop="1">
      <c r="A17" s="25" t="s">
        <v>22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6"/>
      <c r="Q17" s="31"/>
    </row>
    <row r="18" spans="1:18" s="27" customFormat="1">
      <c r="Q18" s="28" t="s">
        <v>16</v>
      </c>
      <c r="R18" s="28"/>
    </row>
    <row r="21" spans="1:18">
      <c r="I21" s="38"/>
      <c r="J21" s="38"/>
      <c r="K21" s="38"/>
      <c r="L21" s="38"/>
      <c r="M21" s="38"/>
      <c r="N21" s="38"/>
      <c r="O21" s="38"/>
      <c r="P21" s="38"/>
    </row>
  </sheetData>
  <sheetProtection selectLockedCells="1" selectUnlockedCells="1"/>
  <mergeCells count="6">
    <mergeCell ref="I4:P5"/>
    <mergeCell ref="A4:A6"/>
    <mergeCell ref="B4:B6"/>
    <mergeCell ref="C4:E4"/>
    <mergeCell ref="C5:E5"/>
    <mergeCell ref="F4:H5"/>
  </mergeCells>
  <phoneticPr fontId="25"/>
  <printOptions horizontalCentered="1"/>
  <pageMargins left="0.70866141732283472" right="0.70866141732283472" top="0.74803149606299213" bottom="0.74803149606299213" header="0.31496062992125984" footer="0.31496062992125984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83</vt:lpstr>
      <vt:lpstr>'83'!Print_Area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明加</dc:creator>
  <cp:lastModifiedBy>大分市</cp:lastModifiedBy>
  <cp:lastPrinted>2023-03-17T07:44:23Z</cp:lastPrinted>
  <dcterms:created xsi:type="dcterms:W3CDTF">2019-03-20T04:42:07Z</dcterms:created>
  <dcterms:modified xsi:type="dcterms:W3CDTF">2023-03-17T07:44:27Z</dcterms:modified>
</cp:coreProperties>
</file>