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31大島郡民所得推計\★郡民所得Ｒ０３\01_公表関係（生データ）\03_オープンデータ\"/>
    </mc:Choice>
  </mc:AlternateContent>
  <xr:revisionPtr revIDLastSave="0" documentId="13_ncr:1_{8B9E7711-CCA6-4998-84D4-691FDED82D8D}" xr6:coauthVersionLast="36" xr6:coauthVersionMax="36" xr10:uidLastSave="{00000000-0000-0000-0000-000000000000}"/>
  <bookViews>
    <workbookView xWindow="0" yWindow="0" windowWidth="20490" windowHeight="6710" xr2:uid="{00000000-000D-0000-FFFF-FFFF00000000}"/>
  </bookViews>
  <sheets>
    <sheet name="実数" sheetId="1" r:id="rId1"/>
    <sheet name="対前年度" sheetId="2" r:id="rId2"/>
    <sheet name="構成比" sheetId="3" r:id="rId3"/>
    <sheet name="寄与度" sheetId="4" r:id="rId4"/>
  </sheets>
  <definedNames>
    <definedName name="_1__123Graph_Aｸﾞﾗﾌ_1" hidden="1">#REF!</definedName>
    <definedName name="_10__123Graph_Aｸﾞﾗﾌ_7" hidden="1">#REF!</definedName>
    <definedName name="_11__123Graph_Aｸﾞﾗﾌ_8" hidden="1">#REF!</definedName>
    <definedName name="_12__123Graph_Aｸﾞﾗﾌ_9" hidden="1">#REF!</definedName>
    <definedName name="_13__123Graph_Bｸﾞﾗﾌ_1" hidden="1">#REF!</definedName>
    <definedName name="_14__123Graph_Bｸﾞﾗﾌ_10" hidden="1">#REF!</definedName>
    <definedName name="_15__123Graph_Bｸﾞﾗﾌ_11" hidden="1">#REF!</definedName>
    <definedName name="_16__123Graph_Bｸﾞﾗﾌ_12" hidden="1">#REF!</definedName>
    <definedName name="_17__123Graph_Bｸﾞﾗﾌ_2" hidden="1">#REF!</definedName>
    <definedName name="_18__123Graph_Bｸﾞﾗﾌ_3" hidden="1">#REF!</definedName>
    <definedName name="_19__123Graph_Bｸﾞﾗﾌ_4" hidden="1">#REF!</definedName>
    <definedName name="_2__123Graph_Aｸﾞﾗﾌ_10" hidden="1">#REF!</definedName>
    <definedName name="_20__123Graph_Bｸﾞﾗﾌ_5" hidden="1">#REF!</definedName>
    <definedName name="_21__123Graph_Bｸﾞﾗﾌ_6" hidden="1">#REF!</definedName>
    <definedName name="_22__123Graph_Bｸﾞﾗﾌ_7" hidden="1">#REF!</definedName>
    <definedName name="_23__123Graph_Bｸﾞﾗﾌ_8" hidden="1">#REF!</definedName>
    <definedName name="_24__123Graph_Bｸﾞﾗﾌ_9" hidden="1">#REF!</definedName>
    <definedName name="_25__123Graph_Xｸﾞﾗﾌ_10" hidden="1">#REF!</definedName>
    <definedName name="_26__123Graph_Xｸﾞﾗﾌ_11" hidden="1">#REF!</definedName>
    <definedName name="_27__123Graph_Xｸﾞﾗﾌ_12" hidden="1">#REF!</definedName>
    <definedName name="_28__123Graph_Xｸﾞﾗﾌ_2" hidden="1">#REF!</definedName>
    <definedName name="_29__123Graph_Xｸﾞﾗﾌ_3" hidden="1">#REF!</definedName>
    <definedName name="_3__123Graph_Aｸﾞﾗﾌ_11" hidden="1">#REF!</definedName>
    <definedName name="_30__123Graph_Xｸﾞﾗﾌ_4" hidden="1">#REF!</definedName>
    <definedName name="_31__123Graph_Xｸﾞﾗﾌ_5" hidden="1">#REF!</definedName>
    <definedName name="_32__123Graph_Xｸﾞﾗﾌ_6" hidden="1">#REF!</definedName>
    <definedName name="_33__123Graph_Xｸﾞﾗﾌ_7" hidden="1">#REF!</definedName>
    <definedName name="_34__123Graph_Xｸﾞﾗﾌ_8" hidden="1">#REF!</definedName>
    <definedName name="_35__123Graph_Xｸﾞﾗﾌ_9" hidden="1">#REF!</definedName>
    <definedName name="_4__123Graph_Aｸﾞﾗﾌ_12" hidden="1">#REF!</definedName>
    <definedName name="_5__123Graph_Aｸﾞﾗﾌ_2" hidden="1">#REF!</definedName>
    <definedName name="_6__123Graph_Aｸﾞﾗﾌ_3" hidden="1">#REF!</definedName>
    <definedName name="_7__123Graph_Aｸﾞﾗﾌ_4" hidden="1">#REF!</definedName>
    <definedName name="_8__123Graph_Aｸﾞﾗﾌ_5" hidden="1">#REF!</definedName>
    <definedName name="_9__123Graph_Aｸﾞﾗﾌ_6" hidden="1">#REF!</definedName>
    <definedName name="_xlnm.Print_Area" localSheetId="3">寄与度!$A$1:$M$31</definedName>
    <definedName name="_xlnm.Print_Area" localSheetId="2">構成比!$A$1:$M$31</definedName>
    <definedName name="_xlnm.Print_Area" localSheetId="0">実数!$A$1:$M$31</definedName>
    <definedName name="_xlnm.Print_Area" localSheetId="1">対前年度!$A$1:$M$31</definedName>
  </definedNames>
  <calcPr calcId="191029"/>
</workbook>
</file>

<file path=xl/calcChain.xml><?xml version="1.0" encoding="utf-8"?>
<calcChain xmlns="http://schemas.openxmlformats.org/spreadsheetml/2006/main">
  <c r="D41" i="2" l="1"/>
  <c r="K63" i="3" l="1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1" i="2" l="1"/>
  <c r="K42" i="2"/>
  <c r="K43" i="2"/>
  <c r="K44" i="2"/>
  <c r="K45" i="2"/>
  <c r="K46" i="2"/>
  <c r="K47" i="2"/>
  <c r="K48" i="2"/>
  <c r="J63" i="3" l="1"/>
  <c r="I63" i="3"/>
  <c r="H63" i="3"/>
  <c r="G63" i="3"/>
  <c r="F63" i="3"/>
  <c r="E63" i="3"/>
  <c r="D63" i="3"/>
  <c r="J62" i="3"/>
  <c r="I62" i="3"/>
  <c r="H62" i="3"/>
  <c r="G62" i="3"/>
  <c r="F62" i="3"/>
  <c r="E62" i="3"/>
  <c r="D62" i="3"/>
  <c r="J61" i="3"/>
  <c r="I61" i="3"/>
  <c r="H61" i="3"/>
  <c r="G61" i="3"/>
  <c r="F61" i="3"/>
  <c r="E61" i="3"/>
  <c r="D61" i="3"/>
  <c r="J60" i="3"/>
  <c r="I60" i="3"/>
  <c r="H60" i="3"/>
  <c r="G60" i="3"/>
  <c r="F60" i="3"/>
  <c r="E60" i="3"/>
  <c r="D60" i="3"/>
  <c r="J59" i="3"/>
  <c r="I59" i="3"/>
  <c r="H59" i="3"/>
  <c r="G59" i="3"/>
  <c r="F59" i="3"/>
  <c r="E59" i="3"/>
  <c r="D59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J55" i="3"/>
  <c r="I55" i="3"/>
  <c r="H55" i="3"/>
  <c r="G55" i="3"/>
  <c r="F55" i="3"/>
  <c r="E55" i="3"/>
  <c r="D55" i="3"/>
  <c r="J54" i="3"/>
  <c r="I54" i="3"/>
  <c r="H54" i="3"/>
  <c r="G54" i="3"/>
  <c r="F54" i="3"/>
  <c r="E54" i="3"/>
  <c r="D54" i="3"/>
  <c r="J53" i="3"/>
  <c r="I53" i="3"/>
  <c r="H53" i="3"/>
  <c r="G53" i="3"/>
  <c r="F53" i="3"/>
  <c r="E53" i="3"/>
  <c r="D53" i="3"/>
  <c r="J52" i="3"/>
  <c r="I52" i="3"/>
  <c r="H52" i="3"/>
  <c r="G52" i="3"/>
  <c r="F52" i="3"/>
  <c r="E52" i="3"/>
  <c r="D52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J46" i="3"/>
  <c r="I46" i="3"/>
  <c r="H46" i="3"/>
  <c r="G46" i="3"/>
  <c r="F46" i="3"/>
  <c r="E46" i="3"/>
  <c r="D46" i="3"/>
  <c r="J45" i="3"/>
  <c r="I45" i="3"/>
  <c r="H45" i="3"/>
  <c r="G45" i="3"/>
  <c r="F45" i="3"/>
  <c r="E45" i="3"/>
  <c r="D45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J41" i="3"/>
  <c r="I41" i="3"/>
  <c r="H41" i="3"/>
  <c r="G41" i="3"/>
  <c r="F41" i="3"/>
  <c r="E41" i="3"/>
  <c r="D41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B41" i="3"/>
  <c r="C41" i="3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E41" i="2"/>
  <c r="F41" i="2"/>
  <c r="G41" i="2"/>
  <c r="H41" i="2"/>
  <c r="I41" i="2"/>
  <c r="J41" i="2"/>
  <c r="C41" i="2"/>
  <c r="K49" i="2"/>
  <c r="D50" i="2"/>
  <c r="K50" i="2"/>
  <c r="C51" i="2"/>
  <c r="K51" i="2"/>
  <c r="I53" i="2"/>
  <c r="K53" i="2"/>
  <c r="H54" i="2"/>
  <c r="K54" i="2"/>
  <c r="G55" i="2"/>
  <c r="K55" i="2"/>
  <c r="F56" i="2"/>
  <c r="E57" i="2"/>
  <c r="K57" i="2"/>
  <c r="D58" i="2"/>
  <c r="K58" i="2"/>
  <c r="C59" i="2"/>
  <c r="K59" i="2"/>
  <c r="I61" i="2"/>
  <c r="K61" i="2"/>
  <c r="H62" i="2"/>
  <c r="K62" i="2"/>
  <c r="G63" i="2"/>
  <c r="K63" i="2"/>
  <c r="C63" i="2" l="1"/>
  <c r="D62" i="2"/>
  <c r="E61" i="2"/>
  <c r="F60" i="2"/>
  <c r="G59" i="2"/>
  <c r="H58" i="2"/>
  <c r="I57" i="2"/>
  <c r="C55" i="2"/>
  <c r="D54" i="2"/>
  <c r="E53" i="2"/>
  <c r="F52" i="2"/>
  <c r="G51" i="2"/>
  <c r="H50" i="2"/>
  <c r="I49" i="2"/>
  <c r="E49" i="2"/>
  <c r="J60" i="2"/>
  <c r="K60" i="2"/>
  <c r="J56" i="2"/>
  <c r="K56" i="2"/>
  <c r="J52" i="2"/>
  <c r="K52" i="2"/>
  <c r="G54" i="2"/>
  <c r="C54" i="2"/>
  <c r="H53" i="2"/>
  <c r="D53" i="2"/>
  <c r="I52" i="2"/>
  <c r="E52" i="2"/>
  <c r="J51" i="2"/>
  <c r="F51" i="2"/>
  <c r="G50" i="2"/>
  <c r="C50" i="2"/>
  <c r="H49" i="2"/>
  <c r="D49" i="2"/>
  <c r="I63" i="2"/>
  <c r="E63" i="2"/>
  <c r="J62" i="2"/>
  <c r="F62" i="2"/>
  <c r="G61" i="2"/>
  <c r="C61" i="2"/>
  <c r="H60" i="2"/>
  <c r="D60" i="2"/>
  <c r="I59" i="2"/>
  <c r="E59" i="2"/>
  <c r="J58" i="2"/>
  <c r="F58" i="2"/>
  <c r="G57" i="2"/>
  <c r="C57" i="2"/>
  <c r="H56" i="2"/>
  <c r="D56" i="2"/>
  <c r="I55" i="2"/>
  <c r="E55" i="2"/>
  <c r="J54" i="2"/>
  <c r="F54" i="2"/>
  <c r="G53" i="2"/>
  <c r="C53" i="2"/>
  <c r="H52" i="2"/>
  <c r="D52" i="2"/>
  <c r="I51" i="2"/>
  <c r="E51" i="2"/>
  <c r="J50" i="2"/>
  <c r="F50" i="2"/>
  <c r="G49" i="2"/>
  <c r="C49" i="2"/>
  <c r="H63" i="2"/>
  <c r="D63" i="2"/>
  <c r="I62" i="2"/>
  <c r="E62" i="2"/>
  <c r="J61" i="2"/>
  <c r="F61" i="2"/>
  <c r="G60" i="2"/>
  <c r="C60" i="2"/>
  <c r="H59" i="2"/>
  <c r="D59" i="2"/>
  <c r="I58" i="2"/>
  <c r="E58" i="2"/>
  <c r="J57" i="2"/>
  <c r="F57" i="2"/>
  <c r="G56" i="2"/>
  <c r="C56" i="2"/>
  <c r="H55" i="2"/>
  <c r="D55" i="2"/>
  <c r="I54" i="2"/>
  <c r="E54" i="2"/>
  <c r="J53" i="2"/>
  <c r="F53" i="2"/>
  <c r="G52" i="2"/>
  <c r="C52" i="2"/>
  <c r="H51" i="2"/>
  <c r="D51" i="2"/>
  <c r="I50" i="2"/>
  <c r="E50" i="2"/>
  <c r="J49" i="2"/>
  <c r="F49" i="2"/>
  <c r="J63" i="2"/>
  <c r="F63" i="2"/>
  <c r="G62" i="2"/>
  <c r="C62" i="2"/>
  <c r="H61" i="2"/>
  <c r="D61" i="2"/>
  <c r="I60" i="2"/>
  <c r="E60" i="2"/>
  <c r="J59" i="2"/>
  <c r="F59" i="2"/>
  <c r="G58" i="2"/>
  <c r="C58" i="2"/>
  <c r="H57" i="2"/>
  <c r="D57" i="2"/>
  <c r="I56" i="2"/>
  <c r="E56" i="2"/>
  <c r="J55" i="2"/>
  <c r="F55" i="2"/>
</calcChain>
</file>

<file path=xl/sharedStrings.xml><?xml version="1.0" encoding="utf-8"?>
<sst xmlns="http://schemas.openxmlformats.org/spreadsheetml/2006/main" count="288" uniqueCount="83">
  <si>
    <t>－２３－</t>
  </si>
  <si>
    <t>－２４－</t>
  </si>
  <si>
    <t>－２５－</t>
  </si>
  <si>
    <t>－２６－</t>
  </si>
  <si>
    <t>－２７－</t>
  </si>
  <si>
    <t>項目</t>
    <rPh sb="0" eb="2">
      <t>コウモク</t>
    </rPh>
    <phoneticPr fontId="2"/>
  </si>
  <si>
    <t>(1)</t>
    <phoneticPr fontId="2"/>
  </si>
  <si>
    <t>(2)</t>
    <phoneticPr fontId="2"/>
  </si>
  <si>
    <t>(3)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</si>
  <si>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</si>
  <si>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</si>
  <si>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</si>
  <si>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</si>
  <si>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</si>
  <si>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</si>
  <si>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</si>
  <si>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</si>
  <si>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</si>
  <si>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</si>
  <si>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</si>
  <si>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</si>
  <si>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</si>
  <si>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</si>
  <si>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</si>
  <si>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第一次</t>
    <rPh sb="0" eb="3">
      <t>ダイイチジ</t>
    </rPh>
    <phoneticPr fontId="2"/>
  </si>
  <si>
    <t>第二次</t>
    <rPh sb="0" eb="3">
      <t>ダイニジ</t>
    </rPh>
    <phoneticPr fontId="2"/>
  </si>
  <si>
    <t>第三次</t>
    <rPh sb="0" eb="3">
      <t>ダイサンジ</t>
    </rPh>
    <phoneticPr fontId="2"/>
  </si>
  <si>
    <t>18</t>
    <phoneticPr fontId="2"/>
  </si>
  <si>
    <t>19</t>
    <phoneticPr fontId="2"/>
  </si>
  <si>
    <t>実　　数</t>
    <phoneticPr fontId="3"/>
  </si>
  <si>
    <t>対前年度増加率</t>
    <rPh sb="0" eb="1">
      <t>タイ</t>
    </rPh>
    <rPh sb="1" eb="4">
      <t>ゼンネンド</t>
    </rPh>
    <rPh sb="4" eb="7">
      <t>ゾウカリツ</t>
    </rPh>
    <phoneticPr fontId="3"/>
  </si>
  <si>
    <t>構　成　比</t>
    <rPh sb="0" eb="1">
      <t>カマエ</t>
    </rPh>
    <rPh sb="2" eb="3">
      <t>シゲル</t>
    </rPh>
    <rPh sb="4" eb="5">
      <t>ヒ</t>
    </rPh>
    <phoneticPr fontId="3"/>
  </si>
  <si>
    <t>20</t>
    <phoneticPr fontId="2"/>
  </si>
  <si>
    <t>17</t>
    <phoneticPr fontId="2"/>
  </si>
  <si>
    <t>（ 単位 : ％ ）</t>
    <phoneticPr fontId="2"/>
  </si>
  <si>
    <t>（ 単位 : 千円 ）</t>
    <rPh sb="7" eb="8">
      <t>セン</t>
    </rPh>
    <phoneticPr fontId="2"/>
  </si>
  <si>
    <t>　１　経済活動別郡内総生産（生産側，名目）</t>
    <rPh sb="3" eb="4">
      <t>キョウ</t>
    </rPh>
    <rPh sb="4" eb="5">
      <t>スミ</t>
    </rPh>
    <rPh sb="5" eb="6">
      <t>カツ</t>
    </rPh>
    <rPh sb="6" eb="7">
      <t>ドウ</t>
    </rPh>
    <rPh sb="7" eb="8">
      <t>ベツ</t>
    </rPh>
    <rPh sb="8" eb="9">
      <t>グン</t>
    </rPh>
    <rPh sb="9" eb="10">
      <t>ウチ</t>
    </rPh>
    <rPh sb="10" eb="11">
      <t>フサ</t>
    </rPh>
    <rPh sb="11" eb="12">
      <t>ショウ</t>
    </rPh>
    <rPh sb="12" eb="13">
      <t>サン</t>
    </rPh>
    <rPh sb="14" eb="15">
      <t>ショウ</t>
    </rPh>
    <rPh sb="15" eb="16">
      <t>サン</t>
    </rPh>
    <rPh sb="16" eb="17">
      <t>ガワ</t>
    </rPh>
    <rPh sb="18" eb="19">
      <t>メイ</t>
    </rPh>
    <rPh sb="19" eb="20">
      <t>メ</t>
    </rPh>
    <phoneticPr fontId="3"/>
  </si>
  <si>
    <t>－２８－</t>
  </si>
  <si>
    <t>第２　主 要 系 列 表</t>
    <rPh sb="0" eb="1">
      <t>ダイ</t>
    </rPh>
    <rPh sb="3" eb="4">
      <t>シュ</t>
    </rPh>
    <rPh sb="5" eb="6">
      <t>ヨウ</t>
    </rPh>
    <rPh sb="7" eb="8">
      <t>ケイ</t>
    </rPh>
    <rPh sb="9" eb="10">
      <t>レツ</t>
    </rPh>
    <rPh sb="11" eb="12">
      <t>ヒョウ</t>
    </rPh>
    <phoneticPr fontId="3"/>
  </si>
  <si>
    <t>－２９－</t>
  </si>
  <si>
    <t>－３０－</t>
  </si>
  <si>
    <t>－０１－</t>
    <phoneticPr fontId="2"/>
  </si>
  <si>
    <t>-H23-</t>
    <phoneticPr fontId="3"/>
  </si>
  <si>
    <t>-H24-</t>
    <phoneticPr fontId="3"/>
  </si>
  <si>
    <t>-H25-</t>
    <phoneticPr fontId="3"/>
  </si>
  <si>
    <t>-H26-</t>
    <phoneticPr fontId="3"/>
  </si>
  <si>
    <t>-H27-</t>
    <phoneticPr fontId="3"/>
  </si>
  <si>
    <t>-H28-</t>
    <phoneticPr fontId="3"/>
  </si>
  <si>
    <t>-H29-</t>
    <phoneticPr fontId="3"/>
  </si>
  <si>
    <t>-H30-</t>
    <phoneticPr fontId="3"/>
  </si>
  <si>
    <t xml:space="preserve">項　　　目　　　/　　　年　　　度 </t>
    <phoneticPr fontId="3"/>
  </si>
  <si>
    <t xml:space="preserve"> 　　　 第 一 次 産 業【１】</t>
    <rPh sb="5" eb="6">
      <t>ダイ</t>
    </rPh>
    <rPh sb="7" eb="8">
      <t>イッ</t>
    </rPh>
    <rPh sb="9" eb="10">
      <t>ツギ</t>
    </rPh>
    <rPh sb="11" eb="12">
      <t>サン</t>
    </rPh>
    <rPh sb="13" eb="14">
      <t>ギョウ</t>
    </rPh>
    <phoneticPr fontId="3"/>
  </si>
  <si>
    <t xml:space="preserve"> 　　　 第 二 次 産 業【2・3・5】</t>
    <rPh sb="5" eb="6">
      <t>ニ</t>
    </rPh>
    <rPh sb="7" eb="8">
      <t>ジ</t>
    </rPh>
    <rPh sb="9" eb="10">
      <t>サン</t>
    </rPh>
    <rPh sb="11" eb="12">
      <t>ギョウ</t>
    </rPh>
    <phoneticPr fontId="3"/>
  </si>
  <si>
    <t xml:space="preserve"> 　　 　第 三 次 産 業【4・6～16】</t>
    <rPh sb="0" eb="1">
      <t>ダイ</t>
    </rPh>
    <rPh sb="6" eb="7">
      <t>サン</t>
    </rPh>
    <rPh sb="8" eb="9">
      <t>ジ</t>
    </rPh>
    <rPh sb="10" eb="11">
      <t>サン</t>
    </rPh>
    <rPh sb="12" eb="13">
      <t>ギョウ</t>
    </rPh>
    <phoneticPr fontId="3"/>
  </si>
  <si>
    <t xml:space="preserve">    増 加 寄 与 度</t>
    <rPh sb="4" eb="5">
      <t>ゾウ</t>
    </rPh>
    <rPh sb="6" eb="7">
      <t>カ</t>
    </rPh>
    <rPh sb="8" eb="9">
      <t>キ</t>
    </rPh>
    <phoneticPr fontId="3"/>
  </si>
  <si>
    <t>　１．農林水産業</t>
    <phoneticPr fontId="2"/>
  </si>
  <si>
    <t>　　（１）農業</t>
    <phoneticPr fontId="2"/>
  </si>
  <si>
    <t>　　（２）林業</t>
    <phoneticPr fontId="2"/>
  </si>
  <si>
    <t>　　（３）水産業</t>
    <phoneticPr fontId="2"/>
  </si>
  <si>
    <t>　２．鉱業</t>
    <phoneticPr fontId="2"/>
  </si>
  <si>
    <t>　３．製造業</t>
    <phoneticPr fontId="2"/>
  </si>
  <si>
    <t>　４．電気・ガス・水道・廃棄物処理業</t>
    <phoneticPr fontId="2"/>
  </si>
  <si>
    <t>　５．建設業</t>
    <phoneticPr fontId="2"/>
  </si>
  <si>
    <t>　６．卸売・小売業</t>
    <phoneticPr fontId="2"/>
  </si>
  <si>
    <t>　７．運輸・郵便業</t>
    <phoneticPr fontId="2"/>
  </si>
  <si>
    <t>　８．宿泊・飲食サービス業</t>
    <phoneticPr fontId="2"/>
  </si>
  <si>
    <t>　９．情報通信業</t>
    <phoneticPr fontId="2"/>
  </si>
  <si>
    <t>　10．金融・保険業</t>
    <phoneticPr fontId="2"/>
  </si>
  <si>
    <t>　11．不動産業</t>
    <phoneticPr fontId="2"/>
  </si>
  <si>
    <t>　12．専門・科学技術、業務支援サービス業</t>
    <phoneticPr fontId="2"/>
  </si>
  <si>
    <t>　13．公務</t>
    <phoneticPr fontId="3"/>
  </si>
  <si>
    <t>　14．教育</t>
    <phoneticPr fontId="2"/>
  </si>
  <si>
    <t>　15．保健衛生・社会事業</t>
    <phoneticPr fontId="2"/>
  </si>
  <si>
    <t>　16．その他のサービス</t>
    <phoneticPr fontId="2"/>
  </si>
  <si>
    <t>　17．小　　　 　計　（ 1～16の計）</t>
    <rPh sb="19" eb="20">
      <t>ケイ</t>
    </rPh>
    <phoneticPr fontId="2"/>
  </si>
  <si>
    <t>　18．輸入品に課される税・関税</t>
    <phoneticPr fontId="2"/>
  </si>
  <si>
    <t>　19．（控除）総資本形成に係る消費税</t>
    <phoneticPr fontId="2"/>
  </si>
  <si>
    <t>　20．郡 内 総 生 産　（17＋18－19）</t>
    <rPh sb="4" eb="5">
      <t>グン</t>
    </rPh>
    <rPh sb="6" eb="7">
      <t>ウチ</t>
    </rPh>
    <rPh sb="8" eb="9">
      <t>フサ</t>
    </rPh>
    <rPh sb="10" eb="11">
      <t>ショウ</t>
    </rPh>
    <rPh sb="12" eb="13">
      <t>サン</t>
    </rPh>
    <phoneticPr fontId="2"/>
  </si>
  <si>
    <t>2023/2/28 貼付（１A表　時系列より）</t>
    <rPh sb="10" eb="12">
      <t>ハリツ</t>
    </rPh>
    <rPh sb="15" eb="16">
      <t>ヒョウ</t>
    </rPh>
    <rPh sb="17" eb="20">
      <t>ジケイレツ</t>
    </rPh>
    <phoneticPr fontId="2"/>
  </si>
  <si>
    <t>－０２－</t>
    <phoneticPr fontId="2"/>
  </si>
  <si>
    <t>-R1-</t>
    <phoneticPr fontId="3"/>
  </si>
  <si>
    <t>-R2-</t>
  </si>
  <si>
    <t>-R3-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</si>
</sst>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-#,##0.0"/>
    <numFmt numFmtId="177" formatCode="0.0"/>
    <numFmt numFmtId="178" formatCode="#,##0_);[Red]\(#,##0\)"/>
    <numFmt numFmtId="179" formatCode="#,##0.0\ \ \ ;\-#,##0.0\ \ \ "/>
    <numFmt numFmtId="180" formatCode="#,##0_ "/>
    <numFmt numFmtId="181" formatCode="_ * #,##0.0_ ;_ * \-#,##0.0_ ;_ * &quot;-&quot;?_ ;_ @_ "/>
  </numFmts>
  <fonts count="1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3"/>
      <name val="ＭＳ ゴシック"/>
      <family val="3"/>
      <charset val="128"/>
    </font>
    <font>
      <b/>
      <sz val="26"/>
      <name val="ＭＳ ゴシック"/>
      <family val="3"/>
      <charset val="128"/>
    </font>
    <font>
      <sz val="26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4">
    <xf numFmtId="1" fontId="0" fillId="0" borderId="0" xfId="0"/>
    <xf numFmtId="3" fontId="6" fillId="0" borderId="0" xfId="0" applyNumberFormat="1" applyFont="1" applyFill="1" applyAlignment="1">
      <alignment vertical="top"/>
    </xf>
    <xf numFmtId="3" fontId="6" fillId="0" borderId="0" xfId="0" applyNumberFormat="1" applyFont="1" applyFill="1" applyAlignment="1">
      <alignment horizontal="center" vertical="top"/>
    </xf>
    <xf numFmtId="14" fontId="7" fillId="0" borderId="0" xfId="0" applyNumberFormat="1" applyFont="1" applyFill="1" applyAlignment="1">
      <alignment vertical="top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5" xfId="0" quotePrefix="1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 applyProtection="1">
      <alignment horizontal="center" vertical="center" shrinkToFit="1"/>
    </xf>
    <xf numFmtId="3" fontId="11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 shrinkToFit="1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 applyProtection="1">
      <alignment horizontal="left" vertical="center" shrinkToFit="1"/>
    </xf>
    <xf numFmtId="3" fontId="11" fillId="0" borderId="3" xfId="0" applyNumberFormat="1" applyFont="1" applyFill="1" applyBorder="1" applyAlignment="1" applyProtection="1">
      <alignment horizontal="left" vertical="center" shrinkToFit="1"/>
    </xf>
    <xf numFmtId="3" fontId="11" fillId="0" borderId="3" xfId="1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 applyProtection="1">
      <alignment horizontal="left" vertical="center" shrinkToFit="1"/>
    </xf>
    <xf numFmtId="3" fontId="11" fillId="0" borderId="7" xfId="1" applyNumberFormat="1" applyFont="1" applyFill="1" applyBorder="1" applyAlignment="1" applyProtection="1">
      <alignment horizontal="center" vertical="center" shrinkToFit="1"/>
    </xf>
    <xf numFmtId="3" fontId="11" fillId="0" borderId="1" xfId="0" quotePrefix="1" applyNumberFormat="1" applyFont="1" applyFill="1" applyBorder="1" applyAlignment="1" applyProtection="1">
      <alignment horizontal="left" vertical="center" shrinkToFit="1"/>
    </xf>
    <xf numFmtId="3" fontId="11" fillId="0" borderId="1" xfId="1" applyNumberFormat="1" applyFont="1" applyFill="1" applyBorder="1" applyAlignment="1" applyProtection="1">
      <alignment horizontal="center" vertical="center" shrinkToFit="1"/>
    </xf>
    <xf numFmtId="3" fontId="11" fillId="0" borderId="2" xfId="0" quotePrefix="1" applyNumberFormat="1" applyFont="1" applyFill="1" applyBorder="1" applyAlignment="1" applyProtection="1">
      <alignment horizontal="left" vertical="center" shrinkToFit="1"/>
    </xf>
    <xf numFmtId="3" fontId="11" fillId="0" borderId="2" xfId="1" applyNumberFormat="1" applyFont="1" applyFill="1" applyBorder="1" applyAlignment="1" applyProtection="1">
      <alignment horizontal="center" vertical="center" shrinkToFit="1"/>
    </xf>
    <xf numFmtId="3" fontId="9" fillId="0" borderId="0" xfId="0" applyNumberFormat="1" applyFont="1" applyFill="1" applyBorder="1" applyAlignment="1" applyProtection="1">
      <alignment horizontal="left" vertical="center" shrinkToFit="1"/>
    </xf>
    <xf numFmtId="3" fontId="9" fillId="0" borderId="0" xfId="1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shrinkToFit="1"/>
    </xf>
    <xf numFmtId="3" fontId="13" fillId="0" borderId="4" xfId="0" quotePrefix="1" applyNumberFormat="1" applyFont="1" applyFill="1" applyBorder="1" applyAlignment="1" applyProtection="1">
      <alignment horizontal="center" vertical="center" shrinkToFit="1"/>
    </xf>
    <xf numFmtId="3" fontId="13" fillId="0" borderId="0" xfId="0" quotePrefix="1" applyNumberFormat="1" applyFont="1" applyFill="1" applyBorder="1" applyAlignment="1" applyProtection="1">
      <alignment horizontal="center" vertical="center" shrinkToFit="1"/>
    </xf>
    <xf numFmtId="3" fontId="15" fillId="0" borderId="0" xfId="0" applyNumberFormat="1" applyFont="1" applyFill="1" applyAlignment="1">
      <alignment vertical="top" shrinkToFit="1"/>
    </xf>
    <xf numFmtId="3" fontId="5" fillId="0" borderId="0" xfId="0" applyNumberFormat="1" applyFont="1" applyFill="1" applyAlignment="1">
      <alignment vertical="center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1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 applyProtection="1">
      <alignment vertical="center"/>
    </xf>
    <xf numFmtId="180" fontId="11" fillId="0" borderId="4" xfId="0" applyNumberFormat="1" applyFont="1" applyFill="1" applyBorder="1" applyAlignment="1" applyProtection="1">
      <alignment vertical="center"/>
    </xf>
    <xf numFmtId="180" fontId="11" fillId="0" borderId="4" xfId="0" applyNumberFormat="1" applyFont="1" applyFill="1" applyBorder="1" applyAlignment="1">
      <alignment vertical="center"/>
    </xf>
    <xf numFmtId="180" fontId="11" fillId="0" borderId="4" xfId="1" applyNumberFormat="1" applyFont="1" applyFill="1" applyBorder="1" applyAlignment="1">
      <alignment vertical="center"/>
    </xf>
    <xf numFmtId="180" fontId="11" fillId="0" borderId="7" xfId="0" applyNumberFormat="1" applyFont="1" applyFill="1" applyBorder="1" applyAlignment="1" applyProtection="1">
      <alignment vertical="center"/>
    </xf>
    <xf numFmtId="180" fontId="11" fillId="0" borderId="7" xfId="0" applyNumberFormat="1" applyFont="1" applyFill="1" applyBorder="1" applyAlignment="1">
      <alignment vertical="center"/>
    </xf>
    <xf numFmtId="180" fontId="11" fillId="0" borderId="7" xfId="1" applyNumberFormat="1" applyFont="1" applyFill="1" applyBorder="1" applyAlignment="1">
      <alignment vertical="center"/>
    </xf>
    <xf numFmtId="180" fontId="11" fillId="0" borderId="2" xfId="0" applyNumberFormat="1" applyFont="1" applyFill="1" applyBorder="1" applyAlignment="1" applyProtection="1">
      <alignment vertical="center"/>
    </xf>
    <xf numFmtId="180" fontId="11" fillId="0" borderId="2" xfId="0" applyNumberFormat="1" applyFont="1" applyFill="1" applyBorder="1" applyAlignment="1">
      <alignment vertical="center"/>
    </xf>
    <xf numFmtId="180" fontId="11" fillId="0" borderId="2" xfId="1" applyNumberFormat="1" applyFont="1" applyFill="1" applyBorder="1" applyAlignment="1">
      <alignment vertical="center"/>
    </xf>
    <xf numFmtId="1" fontId="6" fillId="0" borderId="0" xfId="0" applyFont="1" applyFill="1" applyAlignment="1">
      <alignment vertical="center"/>
    </xf>
    <xf numFmtId="1" fontId="6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right" vertical="center"/>
    </xf>
    <xf numFmtId="1" fontId="9" fillId="0" borderId="0" xfId="0" applyFont="1" applyFill="1" applyAlignment="1">
      <alignment vertical="center"/>
    </xf>
    <xf numFmtId="1" fontId="10" fillId="0" borderId="0" xfId="0" applyFont="1" applyFill="1" applyAlignment="1">
      <alignment horizontal="right" vertical="center"/>
    </xf>
    <xf numFmtId="1" fontId="11" fillId="0" borderId="0" xfId="0" applyFont="1" applyFill="1" applyAlignment="1">
      <alignment horizontal="right" vertical="center"/>
    </xf>
    <xf numFmtId="1" fontId="9" fillId="0" borderId="0" xfId="0" applyFont="1" applyFill="1" applyAlignment="1">
      <alignment horizontal="center" vertical="center"/>
    </xf>
    <xf numFmtId="1" fontId="10" fillId="0" borderId="0" xfId="0" applyFont="1" applyFill="1" applyAlignment="1">
      <alignment vertical="center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1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 applyProtection="1">
      <alignment vertical="center"/>
    </xf>
    <xf numFmtId="179" fontId="11" fillId="0" borderId="4" xfId="0" applyNumberFormat="1" applyFont="1" applyFill="1" applyBorder="1" applyAlignment="1" applyProtection="1">
      <alignment vertical="center"/>
    </xf>
    <xf numFmtId="179" fontId="11" fillId="0" borderId="4" xfId="0" applyNumberFormat="1" applyFont="1" applyFill="1" applyBorder="1" applyAlignment="1">
      <alignment vertical="center"/>
    </xf>
    <xf numFmtId="179" fontId="11" fillId="0" borderId="4" xfId="1" applyNumberFormat="1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horizontal="center" vertical="center"/>
    </xf>
    <xf numFmtId="1" fontId="11" fillId="0" borderId="3" xfId="0" applyFont="1" applyFill="1" applyBorder="1" applyAlignment="1" applyProtection="1">
      <alignment horizontal="left" vertical="center" shrinkToFit="1"/>
    </xf>
    <xf numFmtId="49" fontId="11" fillId="0" borderId="3" xfId="0" applyNumberFormat="1" applyFont="1" applyFill="1" applyBorder="1" applyAlignment="1">
      <alignment horizontal="center" vertical="center"/>
    </xf>
    <xf numFmtId="179" fontId="11" fillId="0" borderId="7" xfId="0" applyNumberFormat="1" applyFont="1" applyFill="1" applyBorder="1" applyAlignment="1" applyProtection="1">
      <alignment vertical="center"/>
    </xf>
    <xf numFmtId="179" fontId="11" fillId="0" borderId="7" xfId="0" applyNumberFormat="1" applyFont="1" applyFill="1" applyBorder="1" applyAlignment="1">
      <alignment vertical="center"/>
    </xf>
    <xf numFmtId="179" fontId="11" fillId="0" borderId="7" xfId="1" applyNumberFormat="1" applyFont="1" applyFill="1" applyBorder="1" applyAlignment="1">
      <alignment vertical="center"/>
    </xf>
    <xf numFmtId="49" fontId="11" fillId="0" borderId="7" xfId="1" applyNumberFormat="1" applyFont="1" applyFill="1" applyBorder="1" applyAlignment="1" applyProtection="1">
      <alignment horizontal="center" vertical="center" shrinkToFit="1"/>
    </xf>
    <xf numFmtId="49" fontId="11" fillId="0" borderId="1" xfId="1" applyNumberFormat="1" applyFont="1" applyFill="1" applyBorder="1" applyAlignment="1" applyProtection="1">
      <alignment horizontal="center" vertical="center" shrinkToFit="1"/>
    </xf>
    <xf numFmtId="179" fontId="11" fillId="0" borderId="2" xfId="0" applyNumberFormat="1" applyFont="1" applyFill="1" applyBorder="1" applyAlignment="1" applyProtection="1">
      <alignment vertical="center"/>
    </xf>
    <xf numFmtId="179" fontId="11" fillId="0" borderId="2" xfId="0" applyNumberFormat="1" applyFont="1" applyFill="1" applyBorder="1" applyAlignment="1">
      <alignment vertical="center"/>
    </xf>
    <xf numFmtId="179" fontId="11" fillId="0" borderId="2" xfId="1" applyNumberFormat="1" applyFont="1" applyFill="1" applyBorder="1" applyAlignment="1">
      <alignment vertical="center"/>
    </xf>
    <xf numFmtId="49" fontId="11" fillId="0" borderId="2" xfId="1" applyNumberFormat="1" applyFont="1" applyFill="1" applyBorder="1" applyAlignment="1" applyProtection="1">
      <alignment horizontal="center" vertical="center" shrinkToFit="1"/>
    </xf>
    <xf numFmtId="1" fontId="9" fillId="0" borderId="0" xfId="0" applyFont="1" applyFill="1" applyBorder="1" applyAlignment="1" applyProtection="1">
      <alignment horizontal="left" vertical="center" shrinkToFit="1"/>
    </xf>
    <xf numFmtId="178" fontId="9" fillId="0" borderId="0" xfId="1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1" fontId="12" fillId="0" borderId="0" xfId="0" applyFont="1" applyFill="1" applyAlignment="1">
      <alignment vertical="center"/>
    </xf>
    <xf numFmtId="1" fontId="9" fillId="0" borderId="0" xfId="0" applyFont="1" applyFill="1" applyAlignment="1">
      <alignment vertical="center" shrinkToFit="1"/>
    </xf>
    <xf numFmtId="177" fontId="9" fillId="0" borderId="0" xfId="0" applyNumberFormat="1" applyFont="1" applyFill="1" applyAlignment="1">
      <alignment vertical="center"/>
    </xf>
    <xf numFmtId="1" fontId="13" fillId="2" borderId="4" xfId="0" applyFont="1" applyFill="1" applyBorder="1" applyAlignment="1" applyProtection="1">
      <alignment horizontal="center" vertical="center" shrinkToFit="1"/>
    </xf>
    <xf numFmtId="1" fontId="13" fillId="0" borderId="4" xfId="0" applyFont="1" applyFill="1" applyBorder="1" applyAlignment="1" applyProtection="1">
      <alignment horizontal="center" vertical="center" shrinkToFit="1"/>
    </xf>
    <xf numFmtId="179" fontId="10" fillId="2" borderId="1" xfId="0" applyNumberFormat="1" applyFont="1" applyFill="1" applyBorder="1" applyAlignment="1">
      <alignment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 applyProtection="1">
      <alignment vertical="center"/>
    </xf>
    <xf numFmtId="179" fontId="10" fillId="2" borderId="1" xfId="1" applyNumberFormat="1" applyFont="1" applyFill="1" applyBorder="1" applyAlignment="1">
      <alignment vertical="center"/>
    </xf>
    <xf numFmtId="179" fontId="10" fillId="2" borderId="4" xfId="1" applyNumberFormat="1" applyFont="1" applyFill="1" applyBorder="1" applyAlignment="1">
      <alignment vertical="center"/>
    </xf>
    <xf numFmtId="179" fontId="16" fillId="0" borderId="4" xfId="0" applyNumberFormat="1" applyFont="1" applyFill="1" applyBorder="1" applyAlignment="1">
      <alignment horizontal="center" vertical="center"/>
    </xf>
    <xf numFmtId="1" fontId="15" fillId="0" borderId="0" xfId="0" applyFont="1" applyFill="1" applyAlignment="1">
      <alignment vertical="top"/>
    </xf>
    <xf numFmtId="1" fontId="15" fillId="0" borderId="0" xfId="0" applyFont="1" applyFill="1" applyAlignment="1">
      <alignment horizontal="center" vertical="top"/>
    </xf>
    <xf numFmtId="14" fontId="14" fillId="0" borderId="0" xfId="0" applyNumberFormat="1" applyFont="1" applyFill="1" applyAlignment="1">
      <alignment vertical="top"/>
    </xf>
    <xf numFmtId="1" fontId="5" fillId="0" borderId="0" xfId="0" applyFont="1" applyFill="1" applyAlignment="1">
      <alignment vertical="center"/>
    </xf>
    <xf numFmtId="1" fontId="10" fillId="0" borderId="0" xfId="0" applyFont="1"/>
    <xf numFmtId="179" fontId="10" fillId="0" borderId="1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79" fontId="10" fillId="0" borderId="4" xfId="0" applyNumberFormat="1" applyFont="1" applyFill="1" applyBorder="1" applyAlignment="1">
      <alignment vertical="center"/>
    </xf>
    <xf numFmtId="181" fontId="11" fillId="0" borderId="1" xfId="0" applyNumberFormat="1" applyFont="1" applyFill="1" applyBorder="1" applyAlignment="1">
      <alignment vertical="center"/>
    </xf>
    <xf numFmtId="181" fontId="11" fillId="0" borderId="1" xfId="1" applyNumberFormat="1" applyFont="1" applyFill="1" applyBorder="1" applyAlignment="1">
      <alignment vertical="center"/>
    </xf>
    <xf numFmtId="181" fontId="11" fillId="0" borderId="4" xfId="0" applyNumberFormat="1" applyFont="1" applyFill="1" applyBorder="1" applyAlignment="1">
      <alignment vertical="center"/>
    </xf>
    <xf numFmtId="181" fontId="11" fillId="0" borderId="4" xfId="1" applyNumberFormat="1" applyFont="1" applyFill="1" applyBorder="1" applyAlignment="1">
      <alignment vertical="center"/>
    </xf>
    <xf numFmtId="181" fontId="11" fillId="0" borderId="3" xfId="0" applyNumberFormat="1" applyFont="1" applyFill="1" applyBorder="1" applyAlignment="1">
      <alignment vertical="center"/>
    </xf>
    <xf numFmtId="181" fontId="11" fillId="0" borderId="7" xfId="0" applyNumberFormat="1" applyFont="1" applyFill="1" applyBorder="1" applyAlignment="1">
      <alignment vertical="center"/>
    </xf>
    <xf numFmtId="181" fontId="11" fillId="0" borderId="7" xfId="1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vertical="center"/>
    </xf>
    <xf numFmtId="181" fontId="11" fillId="0" borderId="2" xfId="1" applyNumberFormat="1" applyFont="1" applyFill="1" applyBorder="1" applyAlignment="1">
      <alignment vertical="center"/>
    </xf>
  </cellXfs>
  <cellStyles count="3">
    <cellStyle name="桁区切り 2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BreakPreview" zoomScale="70" zoomScaleNormal="50" zoomScaleSheetLayoutView="70" workbookViewId="0">
      <selection activeCell="A3" sqref="A3"/>
    </sheetView>
  </sheetViews>
  <sheetFormatPr defaultColWidth="8.78515625" defaultRowHeight="16.5"/>
  <cols>
    <col min="1" max="1" width="55.78515625" style="36" bestFit="1" customWidth="1"/>
    <col min="2" max="12" width="18.640625" style="7" customWidth="1"/>
    <col min="13" max="13" width="7.2109375" style="10" customWidth="1"/>
    <col min="14" max="14" width="13.5" style="11" bestFit="1" customWidth="1"/>
    <col min="15" max="16384" width="8.78515625" style="11"/>
  </cols>
  <sheetData>
    <row r="1" spans="1:14" s="1" customFormat="1" ht="35" customHeight="1">
      <c r="A1" s="39" t="s">
        <v>38</v>
      </c>
      <c r="M1" s="2"/>
      <c r="N1" s="3"/>
    </row>
    <row r="2" spans="1:14" s="4" customFormat="1" ht="35" customHeight="1">
      <c r="A2" s="40" t="s">
        <v>36</v>
      </c>
      <c r="M2" s="5"/>
    </row>
    <row r="3" spans="1:14" ht="35" customHeight="1">
      <c r="A3" s="6" t="s">
        <v>29</v>
      </c>
      <c r="G3" s="8"/>
      <c r="J3" s="9"/>
      <c r="K3" s="9"/>
      <c r="L3" s="9" t="s">
        <v>35</v>
      </c>
    </row>
    <row r="4" spans="1:14" ht="35" customHeight="1">
      <c r="A4" s="12" t="s">
        <v>50</v>
      </c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80</v>
      </c>
      <c r="K4" s="13" t="s">
        <v>81</v>
      </c>
      <c r="L4" s="13" t="s">
        <v>82</v>
      </c>
      <c r="M4" s="14" t="s">
        <v>5</v>
      </c>
    </row>
    <row r="5" spans="1:14" ht="35" customHeight="1">
      <c r="A5" s="15" t="s">
        <v>55</v>
      </c>
      <c r="B5" s="41">
        <v>19389723</v>
      </c>
      <c r="C5" s="41">
        <v>18094225</v>
      </c>
      <c r="D5" s="42">
        <v>18083473</v>
      </c>
      <c r="E5" s="42">
        <v>18891242</v>
      </c>
      <c r="F5" s="41">
        <v>22541855</v>
      </c>
      <c r="G5" s="41">
        <v>25242926</v>
      </c>
      <c r="H5" s="41">
        <v>22196563</v>
      </c>
      <c r="I5" s="41">
        <v>19724801</v>
      </c>
      <c r="J5" s="41">
        <v>20616557</v>
      </c>
      <c r="K5" s="41">
        <v>20497017</v>
      </c>
      <c r="L5" s="41">
        <v>21652998</v>
      </c>
      <c r="M5" s="16">
        <v>1</v>
      </c>
    </row>
    <row r="6" spans="1:14" ht="35" customHeight="1">
      <c r="A6" s="15" t="s">
        <v>56</v>
      </c>
      <c r="B6" s="43">
        <v>12885774</v>
      </c>
      <c r="C6" s="41">
        <v>12261485</v>
      </c>
      <c r="D6" s="42">
        <v>12846929</v>
      </c>
      <c r="E6" s="42">
        <v>13936367</v>
      </c>
      <c r="F6" s="41">
        <v>15666049</v>
      </c>
      <c r="G6" s="41">
        <v>19359979</v>
      </c>
      <c r="H6" s="41">
        <v>16631987</v>
      </c>
      <c r="I6" s="41">
        <v>14219182</v>
      </c>
      <c r="J6" s="41">
        <v>15365078</v>
      </c>
      <c r="K6" s="41">
        <v>15848811</v>
      </c>
      <c r="L6" s="41">
        <v>16852192</v>
      </c>
      <c r="M6" s="16" t="s">
        <v>6</v>
      </c>
    </row>
    <row r="7" spans="1:14" ht="35" customHeight="1">
      <c r="A7" s="15" t="s">
        <v>57</v>
      </c>
      <c r="B7" s="43">
        <v>465485</v>
      </c>
      <c r="C7" s="41">
        <v>458683</v>
      </c>
      <c r="D7" s="42">
        <v>478414</v>
      </c>
      <c r="E7" s="42">
        <v>408054</v>
      </c>
      <c r="F7" s="41">
        <v>348207</v>
      </c>
      <c r="G7" s="41">
        <v>344868</v>
      </c>
      <c r="H7" s="41">
        <v>353599</v>
      </c>
      <c r="I7" s="41">
        <v>362127</v>
      </c>
      <c r="J7" s="41">
        <v>434898</v>
      </c>
      <c r="K7" s="41">
        <v>329850</v>
      </c>
      <c r="L7" s="41">
        <v>304579</v>
      </c>
      <c r="M7" s="16" t="s">
        <v>7</v>
      </c>
    </row>
    <row r="8" spans="1:14" ht="35" customHeight="1">
      <c r="A8" s="15" t="s">
        <v>58</v>
      </c>
      <c r="B8" s="43">
        <v>6038464</v>
      </c>
      <c r="C8" s="41">
        <v>5374057</v>
      </c>
      <c r="D8" s="42">
        <v>4758130</v>
      </c>
      <c r="E8" s="42">
        <v>4546821</v>
      </c>
      <c r="F8" s="41">
        <v>6527599</v>
      </c>
      <c r="G8" s="41">
        <v>5538079</v>
      </c>
      <c r="H8" s="41">
        <v>5210977</v>
      </c>
      <c r="I8" s="41">
        <v>5143492</v>
      </c>
      <c r="J8" s="41">
        <v>4816581</v>
      </c>
      <c r="K8" s="41">
        <v>4318356</v>
      </c>
      <c r="L8" s="41">
        <v>4496227</v>
      </c>
      <c r="M8" s="16" t="s">
        <v>8</v>
      </c>
    </row>
    <row r="9" spans="1:14" ht="35" customHeight="1">
      <c r="A9" s="15" t="s">
        <v>59</v>
      </c>
      <c r="B9" s="43">
        <v>413321</v>
      </c>
      <c r="C9" s="41">
        <v>312488</v>
      </c>
      <c r="D9" s="42">
        <v>405553</v>
      </c>
      <c r="E9" s="42">
        <v>517608</v>
      </c>
      <c r="F9" s="41">
        <v>623246</v>
      </c>
      <c r="G9" s="41">
        <v>810504</v>
      </c>
      <c r="H9" s="41">
        <v>522978</v>
      </c>
      <c r="I9" s="41">
        <v>658124</v>
      </c>
      <c r="J9" s="41">
        <v>711618</v>
      </c>
      <c r="K9" s="41">
        <v>830015</v>
      </c>
      <c r="L9" s="41">
        <v>745132</v>
      </c>
      <c r="M9" s="16" t="s">
        <v>9</v>
      </c>
    </row>
    <row r="10" spans="1:14" ht="35" customHeight="1">
      <c r="A10" s="15" t="s">
        <v>60</v>
      </c>
      <c r="B10" s="43">
        <v>13498756</v>
      </c>
      <c r="C10" s="41">
        <v>11342436</v>
      </c>
      <c r="D10" s="42">
        <v>12396898</v>
      </c>
      <c r="E10" s="42">
        <v>13254931</v>
      </c>
      <c r="F10" s="41">
        <v>12181961</v>
      </c>
      <c r="G10" s="41">
        <v>14044980</v>
      </c>
      <c r="H10" s="41">
        <v>15445401</v>
      </c>
      <c r="I10" s="41">
        <v>14320642</v>
      </c>
      <c r="J10" s="41">
        <v>13209150</v>
      </c>
      <c r="K10" s="41">
        <v>13133002</v>
      </c>
      <c r="L10" s="41">
        <v>13487777</v>
      </c>
      <c r="M10" s="16" t="s">
        <v>10</v>
      </c>
    </row>
    <row r="11" spans="1:14" ht="35" customHeight="1">
      <c r="A11" s="15" t="s">
        <v>61</v>
      </c>
      <c r="B11" s="43">
        <v>8425746</v>
      </c>
      <c r="C11" s="41">
        <v>7432164</v>
      </c>
      <c r="D11" s="42">
        <v>8220211</v>
      </c>
      <c r="E11" s="42">
        <v>8986686</v>
      </c>
      <c r="F11" s="41">
        <v>9124106</v>
      </c>
      <c r="G11" s="41">
        <v>9874407</v>
      </c>
      <c r="H11" s="41">
        <v>10986982</v>
      </c>
      <c r="I11" s="41">
        <v>9729775</v>
      </c>
      <c r="J11" s="41">
        <v>10260015</v>
      </c>
      <c r="K11" s="41">
        <v>9177855</v>
      </c>
      <c r="L11" s="41">
        <v>10902742</v>
      </c>
      <c r="M11" s="16" t="s">
        <v>11</v>
      </c>
    </row>
    <row r="12" spans="1:14" ht="35" customHeight="1">
      <c r="A12" s="15" t="s">
        <v>62</v>
      </c>
      <c r="B12" s="43">
        <v>32418722</v>
      </c>
      <c r="C12" s="41">
        <v>27797766</v>
      </c>
      <c r="D12" s="42">
        <v>35801930</v>
      </c>
      <c r="E12" s="42">
        <v>27512434</v>
      </c>
      <c r="F12" s="41">
        <v>30171524</v>
      </c>
      <c r="G12" s="41">
        <v>29404109</v>
      </c>
      <c r="H12" s="41">
        <v>39332471</v>
      </c>
      <c r="I12" s="41">
        <v>51502250</v>
      </c>
      <c r="J12" s="41">
        <v>37632121</v>
      </c>
      <c r="K12" s="41">
        <v>37811443</v>
      </c>
      <c r="L12" s="41">
        <v>41625332</v>
      </c>
      <c r="M12" s="16" t="s">
        <v>12</v>
      </c>
    </row>
    <row r="13" spans="1:14" ht="35" customHeight="1">
      <c r="A13" s="15" t="s">
        <v>63</v>
      </c>
      <c r="B13" s="43">
        <v>25543782</v>
      </c>
      <c r="C13" s="41">
        <v>26284383</v>
      </c>
      <c r="D13" s="42">
        <v>26822527</v>
      </c>
      <c r="E13" s="42">
        <v>28156387</v>
      </c>
      <c r="F13" s="41">
        <v>27951802</v>
      </c>
      <c r="G13" s="41">
        <v>28249796</v>
      </c>
      <c r="H13" s="41">
        <v>28070215</v>
      </c>
      <c r="I13" s="41">
        <v>28163787</v>
      </c>
      <c r="J13" s="41">
        <v>28589463</v>
      </c>
      <c r="K13" s="41">
        <v>28254894</v>
      </c>
      <c r="L13" s="41">
        <v>29543853</v>
      </c>
      <c r="M13" s="16" t="s">
        <v>13</v>
      </c>
    </row>
    <row r="14" spans="1:14" ht="35" customHeight="1">
      <c r="A14" s="15" t="s">
        <v>64</v>
      </c>
      <c r="B14" s="43">
        <v>23448800</v>
      </c>
      <c r="C14" s="41">
        <v>21920362</v>
      </c>
      <c r="D14" s="42">
        <v>22423860</v>
      </c>
      <c r="E14" s="42">
        <v>23672288</v>
      </c>
      <c r="F14" s="41">
        <v>24246690</v>
      </c>
      <c r="G14" s="41">
        <v>24361272</v>
      </c>
      <c r="H14" s="41">
        <v>24282549</v>
      </c>
      <c r="I14" s="41">
        <v>24542400</v>
      </c>
      <c r="J14" s="41">
        <v>23987527</v>
      </c>
      <c r="K14" s="41">
        <v>19356683</v>
      </c>
      <c r="L14" s="41">
        <v>19271108</v>
      </c>
      <c r="M14" s="16" t="s">
        <v>14</v>
      </c>
    </row>
    <row r="15" spans="1:14" ht="35" customHeight="1">
      <c r="A15" s="15" t="s">
        <v>65</v>
      </c>
      <c r="B15" s="43">
        <v>10164731</v>
      </c>
      <c r="C15" s="41">
        <v>9241518</v>
      </c>
      <c r="D15" s="42">
        <v>9421075</v>
      </c>
      <c r="E15" s="42">
        <v>9269676</v>
      </c>
      <c r="F15" s="41">
        <v>9797877</v>
      </c>
      <c r="G15" s="41">
        <v>11250011</v>
      </c>
      <c r="H15" s="41">
        <v>11878190</v>
      </c>
      <c r="I15" s="41">
        <v>12076929</v>
      </c>
      <c r="J15" s="41">
        <v>11597094</v>
      </c>
      <c r="K15" s="41">
        <v>6410006</v>
      </c>
      <c r="L15" s="41">
        <v>6363464</v>
      </c>
      <c r="M15" s="16" t="s">
        <v>15</v>
      </c>
    </row>
    <row r="16" spans="1:14" ht="35" customHeight="1">
      <c r="A16" s="15" t="s">
        <v>66</v>
      </c>
      <c r="B16" s="43">
        <v>13059937</v>
      </c>
      <c r="C16" s="41">
        <v>12871600</v>
      </c>
      <c r="D16" s="42">
        <v>13012477</v>
      </c>
      <c r="E16" s="42">
        <v>13056371</v>
      </c>
      <c r="F16" s="41">
        <v>13456586</v>
      </c>
      <c r="G16" s="41">
        <v>13597027</v>
      </c>
      <c r="H16" s="41">
        <v>13231182</v>
      </c>
      <c r="I16" s="41">
        <v>13133832</v>
      </c>
      <c r="J16" s="41">
        <v>12728141</v>
      </c>
      <c r="K16" s="41">
        <v>14054187</v>
      </c>
      <c r="L16" s="41">
        <v>13461129</v>
      </c>
      <c r="M16" s="16" t="s">
        <v>16</v>
      </c>
    </row>
    <row r="17" spans="1:13" ht="35" customHeight="1">
      <c r="A17" s="15" t="s">
        <v>67</v>
      </c>
      <c r="B17" s="43">
        <v>12649408</v>
      </c>
      <c r="C17" s="41">
        <v>12218984</v>
      </c>
      <c r="D17" s="42">
        <v>12222684</v>
      </c>
      <c r="E17" s="42">
        <v>12382593</v>
      </c>
      <c r="F17" s="41">
        <v>11918320</v>
      </c>
      <c r="G17" s="41">
        <v>11401096</v>
      </c>
      <c r="H17" s="41">
        <v>11461796</v>
      </c>
      <c r="I17" s="41">
        <v>11883167</v>
      </c>
      <c r="J17" s="41">
        <v>11838629</v>
      </c>
      <c r="K17" s="41">
        <v>10060190</v>
      </c>
      <c r="L17" s="41">
        <v>11303760</v>
      </c>
      <c r="M17" s="16" t="s">
        <v>17</v>
      </c>
    </row>
    <row r="18" spans="1:13" ht="35" customHeight="1">
      <c r="A18" s="15" t="s">
        <v>68</v>
      </c>
      <c r="B18" s="43">
        <v>29440522</v>
      </c>
      <c r="C18" s="41">
        <v>28980640</v>
      </c>
      <c r="D18" s="42">
        <v>28741047</v>
      </c>
      <c r="E18" s="42">
        <v>29084555</v>
      </c>
      <c r="F18" s="41">
        <v>28920436</v>
      </c>
      <c r="G18" s="41">
        <v>28544784</v>
      </c>
      <c r="H18" s="41">
        <v>28892833</v>
      </c>
      <c r="I18" s="41">
        <v>28831560</v>
      </c>
      <c r="J18" s="41">
        <v>29376524</v>
      </c>
      <c r="K18" s="41">
        <v>29765092</v>
      </c>
      <c r="L18" s="41">
        <v>29879524</v>
      </c>
      <c r="M18" s="16" t="s">
        <v>18</v>
      </c>
    </row>
    <row r="19" spans="1:13" ht="35" customHeight="1">
      <c r="A19" s="15" t="s">
        <v>69</v>
      </c>
      <c r="B19" s="43">
        <v>10702682</v>
      </c>
      <c r="C19" s="41">
        <v>10289967</v>
      </c>
      <c r="D19" s="42">
        <v>10318602</v>
      </c>
      <c r="E19" s="42">
        <v>10090352</v>
      </c>
      <c r="F19" s="41">
        <v>10726170</v>
      </c>
      <c r="G19" s="41">
        <v>11330665</v>
      </c>
      <c r="H19" s="41">
        <v>11212064</v>
      </c>
      <c r="I19" s="41">
        <v>11404116</v>
      </c>
      <c r="J19" s="41">
        <v>11504165</v>
      </c>
      <c r="K19" s="41">
        <v>12075915</v>
      </c>
      <c r="L19" s="41">
        <v>12447920</v>
      </c>
      <c r="M19" s="16" t="s">
        <v>19</v>
      </c>
    </row>
    <row r="20" spans="1:13" ht="35" customHeight="1">
      <c r="A20" s="15" t="s">
        <v>70</v>
      </c>
      <c r="B20" s="43">
        <v>46333584</v>
      </c>
      <c r="C20" s="41">
        <v>45211478</v>
      </c>
      <c r="D20" s="42">
        <v>44818948</v>
      </c>
      <c r="E20" s="42">
        <v>47589243</v>
      </c>
      <c r="F20" s="41">
        <v>47823568</v>
      </c>
      <c r="G20" s="41">
        <v>45473381</v>
      </c>
      <c r="H20" s="41">
        <v>47044203</v>
      </c>
      <c r="I20" s="41">
        <v>48094638</v>
      </c>
      <c r="J20" s="41">
        <v>53816187</v>
      </c>
      <c r="K20" s="41">
        <v>53271175</v>
      </c>
      <c r="L20" s="41">
        <v>55531481</v>
      </c>
      <c r="M20" s="16" t="s">
        <v>20</v>
      </c>
    </row>
    <row r="21" spans="1:13" ht="35" customHeight="1">
      <c r="A21" s="15" t="s">
        <v>71</v>
      </c>
      <c r="B21" s="43">
        <v>21259353</v>
      </c>
      <c r="C21" s="41">
        <v>20353917</v>
      </c>
      <c r="D21" s="42">
        <v>19990763</v>
      </c>
      <c r="E21" s="42">
        <v>19632214</v>
      </c>
      <c r="F21" s="41">
        <v>20107620</v>
      </c>
      <c r="G21" s="41">
        <v>20510824</v>
      </c>
      <c r="H21" s="41">
        <v>20576570</v>
      </c>
      <c r="I21" s="41">
        <v>21471793</v>
      </c>
      <c r="J21" s="41">
        <v>21268609</v>
      </c>
      <c r="K21" s="41">
        <v>21853776</v>
      </c>
      <c r="L21" s="41">
        <v>21349530</v>
      </c>
      <c r="M21" s="16" t="s">
        <v>21</v>
      </c>
    </row>
    <row r="22" spans="1:13" ht="35" customHeight="1">
      <c r="A22" s="15" t="s">
        <v>72</v>
      </c>
      <c r="B22" s="43">
        <v>45169752</v>
      </c>
      <c r="C22" s="41">
        <v>46623595</v>
      </c>
      <c r="D22" s="42">
        <v>48104578</v>
      </c>
      <c r="E22" s="42">
        <v>48864537</v>
      </c>
      <c r="F22" s="41">
        <v>50756950</v>
      </c>
      <c r="G22" s="41">
        <v>52102960</v>
      </c>
      <c r="H22" s="41">
        <v>52105993</v>
      </c>
      <c r="I22" s="41">
        <v>51907657</v>
      </c>
      <c r="J22" s="41">
        <v>52584678</v>
      </c>
      <c r="K22" s="41">
        <v>52019046</v>
      </c>
      <c r="L22" s="41">
        <v>52649647</v>
      </c>
      <c r="M22" s="16" t="s">
        <v>22</v>
      </c>
    </row>
    <row r="23" spans="1:13" ht="35" customHeight="1">
      <c r="A23" s="15" t="s">
        <v>73</v>
      </c>
      <c r="B23" s="43">
        <v>13920720</v>
      </c>
      <c r="C23" s="41">
        <v>13549588</v>
      </c>
      <c r="D23" s="42">
        <v>13342036</v>
      </c>
      <c r="E23" s="42">
        <v>13585243</v>
      </c>
      <c r="F23" s="41">
        <v>13963898</v>
      </c>
      <c r="G23" s="41">
        <v>14149096</v>
      </c>
      <c r="H23" s="41">
        <v>14886105</v>
      </c>
      <c r="I23" s="41">
        <v>15097331</v>
      </c>
      <c r="J23" s="41">
        <v>15731064</v>
      </c>
      <c r="K23" s="41">
        <v>14587623</v>
      </c>
      <c r="L23" s="41">
        <v>15879558</v>
      </c>
      <c r="M23" s="16" t="s">
        <v>23</v>
      </c>
    </row>
    <row r="24" spans="1:13" ht="35" customHeight="1">
      <c r="A24" s="17" t="s">
        <v>74</v>
      </c>
      <c r="B24" s="44">
        <v>325839539</v>
      </c>
      <c r="C24" s="45">
        <v>312525111</v>
      </c>
      <c r="D24" s="46">
        <v>324126662</v>
      </c>
      <c r="E24" s="46">
        <v>324546360</v>
      </c>
      <c r="F24" s="45">
        <v>334312609</v>
      </c>
      <c r="G24" s="45">
        <v>340347838</v>
      </c>
      <c r="H24" s="45">
        <v>352126095</v>
      </c>
      <c r="I24" s="45">
        <v>362542802</v>
      </c>
      <c r="J24" s="45">
        <v>355451542</v>
      </c>
      <c r="K24" s="45">
        <v>343157919</v>
      </c>
      <c r="L24" s="45">
        <v>356094955</v>
      </c>
      <c r="M24" s="18">
        <v>17</v>
      </c>
    </row>
    <row r="25" spans="1:13" ht="35" customHeight="1">
      <c r="A25" s="19" t="s">
        <v>75</v>
      </c>
      <c r="B25" s="43">
        <v>4025191</v>
      </c>
      <c r="C25" s="41">
        <v>3904882</v>
      </c>
      <c r="D25" s="42">
        <v>4404775</v>
      </c>
      <c r="E25" s="42">
        <v>5777866</v>
      </c>
      <c r="F25" s="41">
        <v>5772515</v>
      </c>
      <c r="G25" s="41">
        <v>5128403</v>
      </c>
      <c r="H25" s="41">
        <v>5806278</v>
      </c>
      <c r="I25" s="41">
        <v>6407084</v>
      </c>
      <c r="J25" s="41">
        <v>6194049</v>
      </c>
      <c r="K25" s="41">
        <v>6100312</v>
      </c>
      <c r="L25" s="41">
        <v>7383129</v>
      </c>
      <c r="M25" s="16" t="s">
        <v>27</v>
      </c>
    </row>
    <row r="26" spans="1:13" ht="35" customHeight="1">
      <c r="A26" s="19" t="s">
        <v>76</v>
      </c>
      <c r="B26" s="43">
        <v>1705832</v>
      </c>
      <c r="C26" s="41">
        <v>1767833</v>
      </c>
      <c r="D26" s="42">
        <v>2063073</v>
      </c>
      <c r="E26" s="42">
        <v>3067548</v>
      </c>
      <c r="F26" s="41">
        <v>3206742</v>
      </c>
      <c r="G26" s="41">
        <v>2551407</v>
      </c>
      <c r="H26" s="41">
        <v>3410501</v>
      </c>
      <c r="I26" s="41">
        <v>3176361</v>
      </c>
      <c r="J26" s="41">
        <v>3670803</v>
      </c>
      <c r="K26" s="41">
        <v>3700385</v>
      </c>
      <c r="L26" s="41">
        <v>4858204</v>
      </c>
      <c r="M26" s="16" t="s">
        <v>28</v>
      </c>
    </row>
    <row r="27" spans="1:13" ht="35" customHeight="1">
      <c r="A27" s="17" t="s">
        <v>77</v>
      </c>
      <c r="B27" s="44">
        <v>328158898</v>
      </c>
      <c r="C27" s="45">
        <v>314662160</v>
      </c>
      <c r="D27" s="46">
        <v>326468364</v>
      </c>
      <c r="E27" s="46">
        <v>327256678</v>
      </c>
      <c r="F27" s="45">
        <v>336878382</v>
      </c>
      <c r="G27" s="45">
        <v>342924834</v>
      </c>
      <c r="H27" s="45">
        <v>354521872</v>
      </c>
      <c r="I27" s="45">
        <v>365773525</v>
      </c>
      <c r="J27" s="45">
        <v>357974788</v>
      </c>
      <c r="K27" s="45">
        <v>345557846</v>
      </c>
      <c r="L27" s="45">
        <v>358619880</v>
      </c>
      <c r="M27" s="18">
        <v>20</v>
      </c>
    </row>
    <row r="28" spans="1:13" ht="35" customHeight="1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ht="35" customHeight="1">
      <c r="A29" s="24" t="s">
        <v>51</v>
      </c>
      <c r="B29" s="47">
        <v>19389723</v>
      </c>
      <c r="C29" s="48">
        <v>18094225</v>
      </c>
      <c r="D29" s="49">
        <v>18083473</v>
      </c>
      <c r="E29" s="49">
        <v>18891242</v>
      </c>
      <c r="F29" s="48">
        <v>22541855</v>
      </c>
      <c r="G29" s="48">
        <v>25242926</v>
      </c>
      <c r="H29" s="48">
        <v>22196563</v>
      </c>
      <c r="I29" s="48">
        <v>19724801</v>
      </c>
      <c r="J29" s="48">
        <v>20616557</v>
      </c>
      <c r="K29" s="48">
        <v>20497017</v>
      </c>
      <c r="L29" s="48">
        <v>21652998</v>
      </c>
      <c r="M29" s="25" t="s">
        <v>24</v>
      </c>
    </row>
    <row r="30" spans="1:13" ht="35" customHeight="1">
      <c r="A30" s="26" t="s">
        <v>52</v>
      </c>
      <c r="B30" s="43">
        <v>46330799</v>
      </c>
      <c r="C30" s="41">
        <v>39452690</v>
      </c>
      <c r="D30" s="42">
        <v>48604381</v>
      </c>
      <c r="E30" s="42">
        <v>41284973</v>
      </c>
      <c r="F30" s="41">
        <v>42976731</v>
      </c>
      <c r="G30" s="41">
        <v>44259593</v>
      </c>
      <c r="H30" s="41">
        <v>55300850</v>
      </c>
      <c r="I30" s="41">
        <v>66481016</v>
      </c>
      <c r="J30" s="41">
        <v>51552889</v>
      </c>
      <c r="K30" s="41">
        <v>51774460</v>
      </c>
      <c r="L30" s="41">
        <v>55858241</v>
      </c>
      <c r="M30" s="27" t="s">
        <v>25</v>
      </c>
    </row>
    <row r="31" spans="1:13" ht="35" customHeight="1">
      <c r="A31" s="28" t="s">
        <v>53</v>
      </c>
      <c r="B31" s="50">
        <v>260119017</v>
      </c>
      <c r="C31" s="51">
        <v>254978196</v>
      </c>
      <c r="D31" s="52">
        <v>257438808</v>
      </c>
      <c r="E31" s="52">
        <v>264370145</v>
      </c>
      <c r="F31" s="51">
        <v>268794023</v>
      </c>
      <c r="G31" s="51">
        <v>270845319</v>
      </c>
      <c r="H31" s="51">
        <v>274628682</v>
      </c>
      <c r="I31" s="51">
        <v>276336985</v>
      </c>
      <c r="J31" s="51">
        <v>283282096</v>
      </c>
      <c r="K31" s="51">
        <v>270886442</v>
      </c>
      <c r="L31" s="51">
        <v>278583716</v>
      </c>
      <c r="M31" s="29" t="s">
        <v>26</v>
      </c>
    </row>
    <row r="32" spans="1:13">
      <c r="A32" s="30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</row>
    <row r="33" spans="1:12">
      <c r="A33" s="30"/>
      <c r="B33" s="34"/>
      <c r="C33" s="34"/>
      <c r="D33" s="34"/>
      <c r="E33" s="34"/>
      <c r="F33" s="35"/>
      <c r="G33" s="35"/>
      <c r="H33" s="35"/>
      <c r="I33" s="35"/>
      <c r="J33" s="35"/>
      <c r="K33" s="35"/>
      <c r="L33" s="35"/>
    </row>
  </sheetData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view="pageBreakPreview" zoomScale="70" zoomScaleNormal="50" zoomScaleSheetLayoutView="70" workbookViewId="0"/>
  </sheetViews>
  <sheetFormatPr defaultColWidth="8.78515625" defaultRowHeight="16.5"/>
  <cols>
    <col min="1" max="1" width="55.78515625" style="86" bestFit="1" customWidth="1"/>
    <col min="2" max="12" width="18.640625" style="56" customWidth="1"/>
    <col min="13" max="13" width="7.2109375" style="59" customWidth="1"/>
    <col min="14" max="16384" width="8.78515625" style="60"/>
  </cols>
  <sheetData>
    <row r="1" spans="1:14" s="97" customFormat="1" ht="35" customHeight="1">
      <c r="M1" s="98"/>
      <c r="N1" s="99" t="s">
        <v>78</v>
      </c>
    </row>
    <row r="2" spans="1:14" s="53" customFormat="1" ht="35" customHeight="1">
      <c r="A2" s="100" t="s">
        <v>36</v>
      </c>
      <c r="M2" s="54"/>
    </row>
    <row r="3" spans="1:14" ht="35" customHeight="1">
      <c r="A3" s="55" t="s">
        <v>30</v>
      </c>
      <c r="G3" s="57"/>
      <c r="J3" s="58"/>
      <c r="K3" s="58"/>
      <c r="L3" s="58" t="s">
        <v>34</v>
      </c>
    </row>
    <row r="4" spans="1:14" ht="35" customHeight="1">
      <c r="A4" s="12" t="s">
        <v>50</v>
      </c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80</v>
      </c>
      <c r="K4" s="13" t="s">
        <v>81</v>
      </c>
      <c r="L4" s="13" t="s">
        <v>82</v>
      </c>
      <c r="M4" s="14" t="s">
        <v>5</v>
      </c>
    </row>
    <row r="5" spans="1:14" ht="35" customHeight="1">
      <c r="A5" s="15" t="s">
        <v>55</v>
      </c>
      <c r="B5" s="61"/>
      <c r="C5" s="61">
        <v>-6.6813641432629023</v>
      </c>
      <c r="D5" s="62">
        <v>-5.9422274233911221E-2</v>
      </c>
      <c r="E5" s="62">
        <v>4.4668908455803846</v>
      </c>
      <c r="F5" s="61">
        <v>19.324367344402237</v>
      </c>
      <c r="G5" s="61">
        <v>11.982469943134678</v>
      </c>
      <c r="H5" s="61">
        <v>-12.068184963977636</v>
      </c>
      <c r="I5" s="61">
        <v>-11.135787103616002</v>
      </c>
      <c r="J5" s="61">
        <v>4.5209885767668823</v>
      </c>
      <c r="K5" s="61">
        <v>-0.57982523464029656</v>
      </c>
      <c r="L5" s="61">
        <v>5.6397523600629329</v>
      </c>
      <c r="M5" s="63">
        <v>1</v>
      </c>
    </row>
    <row r="6" spans="1:14" ht="35" customHeight="1">
      <c r="A6" s="15" t="s">
        <v>56</v>
      </c>
      <c r="B6" s="64"/>
      <c r="C6" s="61">
        <v>-4.8447924043988344</v>
      </c>
      <c r="D6" s="62">
        <v>4.7746582082023536</v>
      </c>
      <c r="E6" s="62">
        <v>8.4801433867969465</v>
      </c>
      <c r="F6" s="61">
        <v>12.411283371053594</v>
      </c>
      <c r="G6" s="61">
        <v>23.579206218491965</v>
      </c>
      <c r="H6" s="61">
        <v>-14.090883053127278</v>
      </c>
      <c r="I6" s="61">
        <v>-14.507015908562215</v>
      </c>
      <c r="J6" s="61">
        <v>8.0588039452621061</v>
      </c>
      <c r="K6" s="61">
        <v>3.1482625730894442</v>
      </c>
      <c r="L6" s="61">
        <v>6.3309544167067244</v>
      </c>
      <c r="M6" s="63" t="s">
        <v>6</v>
      </c>
    </row>
    <row r="7" spans="1:14" ht="35" customHeight="1">
      <c r="A7" s="15" t="s">
        <v>57</v>
      </c>
      <c r="B7" s="64"/>
      <c r="C7" s="61">
        <v>-1.4612715769573681</v>
      </c>
      <c r="D7" s="62">
        <v>4.3016636762208238</v>
      </c>
      <c r="E7" s="62">
        <v>-14.706927472858233</v>
      </c>
      <c r="F7" s="61">
        <v>-14.666441206310932</v>
      </c>
      <c r="G7" s="61">
        <v>-0.95891237108961525</v>
      </c>
      <c r="H7" s="61">
        <v>2.5316932855469432</v>
      </c>
      <c r="I7" s="61">
        <v>2.4117715265031814</v>
      </c>
      <c r="J7" s="61">
        <v>20.095436131522916</v>
      </c>
      <c r="K7" s="61">
        <v>-24.154629361367498</v>
      </c>
      <c r="L7" s="61">
        <v>-7.6613612247991458</v>
      </c>
      <c r="M7" s="63" t="s">
        <v>7</v>
      </c>
    </row>
    <row r="8" spans="1:14" ht="35" customHeight="1">
      <c r="A8" s="15" t="s">
        <v>58</v>
      </c>
      <c r="B8" s="64"/>
      <c r="C8" s="61">
        <v>-11.002913986073281</v>
      </c>
      <c r="D8" s="62">
        <v>-11.461117736562898</v>
      </c>
      <c r="E8" s="62">
        <v>-4.441009388141981</v>
      </c>
      <c r="F8" s="61">
        <v>43.564019784372434</v>
      </c>
      <c r="G8" s="61">
        <v>-15.15901941893183</v>
      </c>
      <c r="H8" s="61">
        <v>-5.9064162862248804</v>
      </c>
      <c r="I8" s="61">
        <v>-1.295054650980032</v>
      </c>
      <c r="J8" s="61">
        <v>-6.3558181873326518</v>
      </c>
      <c r="K8" s="61">
        <v>-10.34395559837985</v>
      </c>
      <c r="L8" s="61">
        <v>4.1189517492304928</v>
      </c>
      <c r="M8" s="63" t="s">
        <v>8</v>
      </c>
    </row>
    <row r="9" spans="1:14" ht="35" customHeight="1">
      <c r="A9" s="15" t="s">
        <v>59</v>
      </c>
      <c r="B9" s="64"/>
      <c r="C9" s="61">
        <v>-24.39580858461099</v>
      </c>
      <c r="D9" s="62">
        <v>29.781943626635265</v>
      </c>
      <c r="E9" s="62">
        <v>27.630174107946438</v>
      </c>
      <c r="F9" s="61">
        <v>20.408880851918831</v>
      </c>
      <c r="G9" s="61">
        <v>30.045599971760751</v>
      </c>
      <c r="H9" s="61">
        <v>-35.474963726274019</v>
      </c>
      <c r="I9" s="61">
        <v>25.841622400942299</v>
      </c>
      <c r="J9" s="61">
        <v>8.1282554655353714</v>
      </c>
      <c r="K9" s="61">
        <v>16.637718551245186</v>
      </c>
      <c r="L9" s="61">
        <v>-10.226682650313546</v>
      </c>
      <c r="M9" s="63" t="s">
        <v>9</v>
      </c>
    </row>
    <row r="10" spans="1:14" ht="35" customHeight="1">
      <c r="A10" s="15" t="s">
        <v>60</v>
      </c>
      <c r="B10" s="64"/>
      <c r="C10" s="61">
        <v>-15.97421273486238</v>
      </c>
      <c r="D10" s="62">
        <v>9.2966096524591322</v>
      </c>
      <c r="E10" s="62">
        <v>6.9213524221946487</v>
      </c>
      <c r="F10" s="61">
        <v>-8.0948742773538367</v>
      </c>
      <c r="G10" s="61">
        <v>15.293260255881624</v>
      </c>
      <c r="H10" s="61">
        <v>9.9709718347765541</v>
      </c>
      <c r="I10" s="61">
        <v>-7.2821612077277891</v>
      </c>
      <c r="J10" s="61">
        <v>-7.7614676772172597</v>
      </c>
      <c r="K10" s="61">
        <v>-0.57647918299057466</v>
      </c>
      <c r="L10" s="61">
        <v>2.7014006393968337</v>
      </c>
      <c r="M10" s="63" t="s">
        <v>10</v>
      </c>
    </row>
    <row r="11" spans="1:14" ht="35" customHeight="1">
      <c r="A11" s="15" t="s">
        <v>61</v>
      </c>
      <c r="B11" s="64"/>
      <c r="C11" s="61">
        <v>-11.792214006925917</v>
      </c>
      <c r="D11" s="62">
        <v>10.603197130741471</v>
      </c>
      <c r="E11" s="62">
        <v>9.3242740362747369</v>
      </c>
      <c r="F11" s="61">
        <v>1.5291510129540553</v>
      </c>
      <c r="G11" s="61">
        <v>8.2232823687054868</v>
      </c>
      <c r="H11" s="61">
        <v>11.267258884508212</v>
      </c>
      <c r="I11" s="61">
        <v>-11.442696456588353</v>
      </c>
      <c r="J11" s="61">
        <v>5.4496635328155074</v>
      </c>
      <c r="K11" s="61">
        <v>-10.547353000945902</v>
      </c>
      <c r="L11" s="61">
        <v>18.794010147251171</v>
      </c>
      <c r="M11" s="63" t="s">
        <v>11</v>
      </c>
    </row>
    <row r="12" spans="1:14" ht="35" customHeight="1">
      <c r="A12" s="15" t="s">
        <v>62</v>
      </c>
      <c r="B12" s="64"/>
      <c r="C12" s="61">
        <v>-14.253973367611472</v>
      </c>
      <c r="D12" s="62">
        <v>28.794270733842421</v>
      </c>
      <c r="E12" s="62">
        <v>-23.153768525886733</v>
      </c>
      <c r="F12" s="61">
        <v>9.6650481742182492</v>
      </c>
      <c r="G12" s="61">
        <v>-2.5435075801938267</v>
      </c>
      <c r="H12" s="61">
        <v>33.76521968409245</v>
      </c>
      <c r="I12" s="61">
        <v>30.940794439281483</v>
      </c>
      <c r="J12" s="61">
        <v>-26.931112718376383</v>
      </c>
      <c r="K12" s="61">
        <v>0.47651313621148716</v>
      </c>
      <c r="L12" s="61">
        <v>10.086599974510357</v>
      </c>
      <c r="M12" s="63" t="s">
        <v>12</v>
      </c>
    </row>
    <row r="13" spans="1:14" ht="35" customHeight="1">
      <c r="A13" s="15" t="s">
        <v>63</v>
      </c>
      <c r="B13" s="64"/>
      <c r="C13" s="61">
        <v>2.8993396514267245</v>
      </c>
      <c r="D13" s="62">
        <v>2.0473906501818906</v>
      </c>
      <c r="E13" s="62">
        <v>4.9729095248930211</v>
      </c>
      <c r="F13" s="61">
        <v>-0.72660245790768796</v>
      </c>
      <c r="G13" s="61">
        <v>1.0660994235720533</v>
      </c>
      <c r="H13" s="61">
        <v>-0.63568954621832097</v>
      </c>
      <c r="I13" s="61">
        <v>0.33334978018515482</v>
      </c>
      <c r="J13" s="61">
        <v>1.5114302632667886</v>
      </c>
      <c r="K13" s="61">
        <v>-1.1702528305620796</v>
      </c>
      <c r="L13" s="61">
        <v>4.5618964275710994</v>
      </c>
      <c r="M13" s="63" t="s">
        <v>13</v>
      </c>
    </row>
    <row r="14" spans="1:14" ht="35" customHeight="1">
      <c r="A14" s="15" t="s">
        <v>64</v>
      </c>
      <c r="B14" s="64"/>
      <c r="C14" s="61">
        <v>-6.5181928286308866</v>
      </c>
      <c r="D14" s="62">
        <v>2.2969419939323998</v>
      </c>
      <c r="E14" s="62">
        <v>5.5674090009480981</v>
      </c>
      <c r="F14" s="61">
        <v>2.4264743653000576</v>
      </c>
      <c r="G14" s="61">
        <v>0.47256759582441354</v>
      </c>
      <c r="H14" s="61">
        <v>-0.32314815088473337</v>
      </c>
      <c r="I14" s="61">
        <v>1.0701141795286917</v>
      </c>
      <c r="J14" s="61">
        <v>-2.2608750570441316</v>
      </c>
      <c r="K14" s="61">
        <v>-19.305216415181103</v>
      </c>
      <c r="L14" s="61">
        <v>-0.44209537346868721</v>
      </c>
      <c r="M14" s="63" t="s">
        <v>14</v>
      </c>
    </row>
    <row r="15" spans="1:14" ht="35" customHeight="1">
      <c r="A15" s="15" t="s">
        <v>65</v>
      </c>
      <c r="B15" s="64"/>
      <c r="C15" s="61">
        <v>-9.082512857447977</v>
      </c>
      <c r="D15" s="62">
        <v>1.9429383787382015</v>
      </c>
      <c r="E15" s="62">
        <v>-1.6070246760587326</v>
      </c>
      <c r="F15" s="61">
        <v>5.6981603240501499</v>
      </c>
      <c r="G15" s="61">
        <v>14.820904569428661</v>
      </c>
      <c r="H15" s="61">
        <v>5.5838078736100805</v>
      </c>
      <c r="I15" s="61">
        <v>1.6731421201378271</v>
      </c>
      <c r="J15" s="61">
        <v>-3.9731541023384387</v>
      </c>
      <c r="K15" s="61">
        <v>-44.727480867189662</v>
      </c>
      <c r="L15" s="61">
        <v>-0.72608356372833027</v>
      </c>
      <c r="M15" s="63" t="s">
        <v>15</v>
      </c>
    </row>
    <row r="16" spans="1:14" ht="35" customHeight="1">
      <c r="A16" s="15" t="s">
        <v>66</v>
      </c>
      <c r="B16" s="64"/>
      <c r="C16" s="61">
        <v>-1.4420973087389322</v>
      </c>
      <c r="D16" s="62">
        <v>1.0944793188104152</v>
      </c>
      <c r="E16" s="62">
        <v>0.33732240218369292</v>
      </c>
      <c r="F16" s="61">
        <v>3.0652851393392577</v>
      </c>
      <c r="G16" s="61">
        <v>1.0436599595172291</v>
      </c>
      <c r="H16" s="61">
        <v>-2.6906249432320783</v>
      </c>
      <c r="I16" s="61">
        <v>-0.73576192965979503</v>
      </c>
      <c r="J16" s="61">
        <v>-3.0889004823573152</v>
      </c>
      <c r="K16" s="61">
        <v>10.418222111147269</v>
      </c>
      <c r="L16" s="61">
        <v>-4.2197958515850065</v>
      </c>
      <c r="M16" s="63" t="s">
        <v>16</v>
      </c>
    </row>
    <row r="17" spans="1:13" ht="35" customHeight="1">
      <c r="A17" s="15" t="s">
        <v>67</v>
      </c>
      <c r="B17" s="64"/>
      <c r="C17" s="61">
        <v>-3.4027205067620581</v>
      </c>
      <c r="D17" s="62">
        <v>3.0280750019806568E-2</v>
      </c>
      <c r="E17" s="62">
        <v>1.3082969337994799</v>
      </c>
      <c r="F17" s="61">
        <v>-3.7494004688678695</v>
      </c>
      <c r="G17" s="61">
        <v>-4.3397391578678839</v>
      </c>
      <c r="H17" s="61">
        <v>0.53240495475170846</v>
      </c>
      <c r="I17" s="61">
        <v>3.6763086692521929</v>
      </c>
      <c r="J17" s="61">
        <v>-0.37479907502772081</v>
      </c>
      <c r="K17" s="61">
        <v>-15.022339157684561</v>
      </c>
      <c r="L17" s="61">
        <v>12.361297351242872</v>
      </c>
      <c r="M17" s="63" t="s">
        <v>17</v>
      </c>
    </row>
    <row r="18" spans="1:13" ht="35" customHeight="1">
      <c r="A18" s="15" t="s">
        <v>68</v>
      </c>
      <c r="B18" s="64"/>
      <c r="C18" s="61">
        <v>-1.5620714877270125</v>
      </c>
      <c r="D18" s="62">
        <v>-0.82673467528667777</v>
      </c>
      <c r="E18" s="62">
        <v>1.1951826250449438</v>
      </c>
      <c r="F18" s="61">
        <v>-0.56428231410107221</v>
      </c>
      <c r="G18" s="61">
        <v>-1.2989154105422229</v>
      </c>
      <c r="H18" s="61">
        <v>1.219308578407885</v>
      </c>
      <c r="I18" s="61">
        <v>-0.21206989290388778</v>
      </c>
      <c r="J18" s="61">
        <v>1.8901648055117404</v>
      </c>
      <c r="K18" s="61">
        <v>1.3227160572162999</v>
      </c>
      <c r="L18" s="61">
        <v>0.38445034875080886</v>
      </c>
      <c r="M18" s="63" t="s">
        <v>18</v>
      </c>
    </row>
    <row r="19" spans="1:13" ht="35" customHeight="1">
      <c r="A19" s="15" t="s">
        <v>69</v>
      </c>
      <c r="B19" s="64"/>
      <c r="C19" s="61">
        <v>-3.8561829642327017</v>
      </c>
      <c r="D19" s="62">
        <v>0.27828077582756627</v>
      </c>
      <c r="E19" s="62">
        <v>-2.2120244583520132</v>
      </c>
      <c r="F19" s="61">
        <v>6.3012469733464194</v>
      </c>
      <c r="G19" s="61">
        <v>5.6357022124392975</v>
      </c>
      <c r="H19" s="61">
        <v>-1.0467258541312474</v>
      </c>
      <c r="I19" s="61">
        <v>1.7129049566609655</v>
      </c>
      <c r="J19" s="61">
        <v>0.87730605335827327</v>
      </c>
      <c r="K19" s="61">
        <v>4.9699391481259125</v>
      </c>
      <c r="L19" s="61">
        <v>3.0805533162497456</v>
      </c>
      <c r="M19" s="63" t="s">
        <v>19</v>
      </c>
    </row>
    <row r="20" spans="1:13" ht="35" customHeight="1">
      <c r="A20" s="15" t="s">
        <v>70</v>
      </c>
      <c r="B20" s="64"/>
      <c r="C20" s="61">
        <v>-2.4217984086877475</v>
      </c>
      <c r="D20" s="62">
        <v>-0.868208732304665</v>
      </c>
      <c r="E20" s="62">
        <v>6.1810799307471465</v>
      </c>
      <c r="F20" s="61">
        <v>0.49239068585309465</v>
      </c>
      <c r="G20" s="61">
        <v>-4.9142861946226972</v>
      </c>
      <c r="H20" s="61">
        <v>3.4543769683631043</v>
      </c>
      <c r="I20" s="61">
        <v>2.23286809641563</v>
      </c>
      <c r="J20" s="61">
        <v>11.896438434571444</v>
      </c>
      <c r="K20" s="61">
        <v>-1.0127287538970409</v>
      </c>
      <c r="L20" s="61">
        <v>4.2430188558821857</v>
      </c>
      <c r="M20" s="63" t="s">
        <v>20</v>
      </c>
    </row>
    <row r="21" spans="1:13" ht="35" customHeight="1">
      <c r="A21" s="15" t="s">
        <v>71</v>
      </c>
      <c r="B21" s="64"/>
      <c r="C21" s="61">
        <v>-4.2590007325246422</v>
      </c>
      <c r="D21" s="62">
        <v>-1.7841971154741398</v>
      </c>
      <c r="E21" s="62">
        <v>-1.7935733618571703</v>
      </c>
      <c r="F21" s="61">
        <v>2.4215608081696649</v>
      </c>
      <c r="G21" s="61">
        <v>2.0052298581333838</v>
      </c>
      <c r="H21" s="61">
        <v>0.32054294844516829</v>
      </c>
      <c r="I21" s="61">
        <v>4.3506911015781524</v>
      </c>
      <c r="J21" s="61">
        <v>-0.94628334019427607</v>
      </c>
      <c r="K21" s="61">
        <v>2.7513176813772855</v>
      </c>
      <c r="L21" s="61">
        <v>-2.3073632675652989</v>
      </c>
      <c r="M21" s="63" t="s">
        <v>21</v>
      </c>
    </row>
    <row r="22" spans="1:13" ht="35" customHeight="1">
      <c r="A22" s="15" t="s">
        <v>72</v>
      </c>
      <c r="B22" s="64"/>
      <c r="C22" s="61">
        <v>3.2186207265428424</v>
      </c>
      <c r="D22" s="62">
        <v>3.1764667653791934</v>
      </c>
      <c r="E22" s="62">
        <v>1.5798059802125231</v>
      </c>
      <c r="F22" s="61">
        <v>3.8727738277761548</v>
      </c>
      <c r="G22" s="61">
        <v>2.6518732902587772</v>
      </c>
      <c r="H22" s="61">
        <v>5.8211663982232764E-3</v>
      </c>
      <c r="I22" s="61">
        <v>-0.3806395168402199</v>
      </c>
      <c r="J22" s="61">
        <v>1.3042796364320486</v>
      </c>
      <c r="K22" s="61">
        <v>-1.0756593393992042</v>
      </c>
      <c r="L22" s="61">
        <v>1.212250220813349</v>
      </c>
      <c r="M22" s="63" t="s">
        <v>22</v>
      </c>
    </row>
    <row r="23" spans="1:13" ht="35" customHeight="1">
      <c r="A23" s="15" t="s">
        <v>73</v>
      </c>
      <c r="B23" s="64"/>
      <c r="C23" s="61">
        <v>-2.6660402622852852</v>
      </c>
      <c r="D23" s="62">
        <v>-1.5317956531224364</v>
      </c>
      <c r="E23" s="62">
        <v>1.8228627175042922</v>
      </c>
      <c r="F23" s="61">
        <v>2.7872523148831485</v>
      </c>
      <c r="G23" s="61">
        <v>1.3262629102561485</v>
      </c>
      <c r="H23" s="61">
        <v>5.2088769487464104</v>
      </c>
      <c r="I23" s="61">
        <v>1.4189474009487446</v>
      </c>
      <c r="J23" s="61">
        <v>4.1976492401206489</v>
      </c>
      <c r="K23" s="61">
        <v>-7.2686818895403409</v>
      </c>
      <c r="L23" s="61">
        <v>8.8563777662748819</v>
      </c>
      <c r="M23" s="63" t="s">
        <v>23</v>
      </c>
    </row>
    <row r="24" spans="1:13" ht="35" customHeight="1">
      <c r="A24" s="17" t="s">
        <v>74</v>
      </c>
      <c r="B24" s="65"/>
      <c r="C24" s="66">
        <v>-4.0861916392534559</v>
      </c>
      <c r="D24" s="67">
        <v>3.7121980255852227</v>
      </c>
      <c r="E24" s="67">
        <v>0.12948579959768391</v>
      </c>
      <c r="F24" s="66">
        <v>3.0091999799350733</v>
      </c>
      <c r="G24" s="66">
        <v>1.8052651433198008</v>
      </c>
      <c r="H24" s="66">
        <v>3.4606528042643303</v>
      </c>
      <c r="I24" s="66">
        <v>2.9582320503682036</v>
      </c>
      <c r="J24" s="66">
        <v>-1.9559787039986509</v>
      </c>
      <c r="K24" s="66">
        <v>-3.4585932391313134</v>
      </c>
      <c r="L24" s="66">
        <v>3.7699948868147759</v>
      </c>
      <c r="M24" s="68" t="s">
        <v>33</v>
      </c>
    </row>
    <row r="25" spans="1:13" ht="35" customHeight="1">
      <c r="A25" s="19" t="s">
        <v>75</v>
      </c>
      <c r="B25" s="64"/>
      <c r="C25" s="61">
        <v>-2.9889016446672967</v>
      </c>
      <c r="D25" s="62">
        <v>12.801744073188392</v>
      </c>
      <c r="E25" s="62">
        <v>31.172784080912198</v>
      </c>
      <c r="F25" s="61">
        <v>-9.2612047423734634E-2</v>
      </c>
      <c r="G25" s="61">
        <v>-11.158255976814269</v>
      </c>
      <c r="H25" s="61">
        <v>13.218052481445008</v>
      </c>
      <c r="I25" s="61">
        <v>10.347523835407113</v>
      </c>
      <c r="J25" s="61">
        <v>-3.3249915250057605</v>
      </c>
      <c r="K25" s="61">
        <v>-1.5133396587595604</v>
      </c>
      <c r="L25" s="61">
        <v>21.028711318371919</v>
      </c>
      <c r="M25" s="63" t="s">
        <v>27</v>
      </c>
    </row>
    <row r="26" spans="1:13" ht="35" customHeight="1">
      <c r="A26" s="19" t="s">
        <v>76</v>
      </c>
      <c r="B26" s="64"/>
      <c r="C26" s="61">
        <v>3.6346486641122944</v>
      </c>
      <c r="D26" s="62">
        <v>16.700672518275205</v>
      </c>
      <c r="E26" s="62">
        <v>48.688291689145281</v>
      </c>
      <c r="F26" s="61">
        <v>4.5376307070011723</v>
      </c>
      <c r="G26" s="61">
        <v>-20.436162310532001</v>
      </c>
      <c r="H26" s="61">
        <v>33.67138210407041</v>
      </c>
      <c r="I26" s="61">
        <v>-6.8652670091578933</v>
      </c>
      <c r="J26" s="61">
        <v>15.566303704144469</v>
      </c>
      <c r="K26" s="61">
        <v>0.80587272049195136</v>
      </c>
      <c r="L26" s="61">
        <v>31.289149642537197</v>
      </c>
      <c r="M26" s="63" t="s">
        <v>28</v>
      </c>
    </row>
    <row r="27" spans="1:13" ht="35" customHeight="1">
      <c r="A27" s="17" t="s">
        <v>77</v>
      </c>
      <c r="B27" s="65"/>
      <c r="C27" s="66">
        <v>-4.1128666881371618</v>
      </c>
      <c r="D27" s="67">
        <v>3.7520253468037001</v>
      </c>
      <c r="E27" s="67">
        <v>0.24146719465902855</v>
      </c>
      <c r="F27" s="66">
        <v>2.9401092924374206</v>
      </c>
      <c r="G27" s="66">
        <v>1.7948471386329601</v>
      </c>
      <c r="H27" s="66">
        <v>3.3818017390948141</v>
      </c>
      <c r="I27" s="66">
        <v>3.1737542557035869</v>
      </c>
      <c r="J27" s="66">
        <v>-2.1321217821874905</v>
      </c>
      <c r="K27" s="66">
        <v>-3.4686638322696584</v>
      </c>
      <c r="L27" s="66">
        <v>3.77998478437096</v>
      </c>
      <c r="M27" s="68" t="s">
        <v>32</v>
      </c>
    </row>
    <row r="28" spans="1:13" ht="35" customHeight="1">
      <c r="A28" s="69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0"/>
    </row>
    <row r="29" spans="1:13" ht="35" customHeight="1">
      <c r="A29" s="24" t="s">
        <v>51</v>
      </c>
      <c r="B29" s="71"/>
      <c r="C29" s="72">
        <v>-6.6813641432629023</v>
      </c>
      <c r="D29" s="73">
        <v>-5.9422274233906128E-2</v>
      </c>
      <c r="E29" s="73">
        <v>4.466890845580382</v>
      </c>
      <c r="F29" s="72">
        <v>19.324367344402237</v>
      </c>
      <c r="G29" s="72">
        <v>11.982469943134671</v>
      </c>
      <c r="H29" s="72">
        <v>-12.068184963977631</v>
      </c>
      <c r="I29" s="72">
        <v>-11.135787103615996</v>
      </c>
      <c r="J29" s="72">
        <v>4.520988576766884</v>
      </c>
      <c r="K29" s="72">
        <v>-0.57982523464029423</v>
      </c>
      <c r="L29" s="72">
        <v>5.6397523600629302</v>
      </c>
      <c r="M29" s="74" t="s">
        <v>24</v>
      </c>
    </row>
    <row r="30" spans="1:13" ht="35" customHeight="1">
      <c r="A30" s="26" t="s">
        <v>52</v>
      </c>
      <c r="B30" s="64"/>
      <c r="C30" s="61">
        <v>-14.84565159344651</v>
      </c>
      <c r="D30" s="62">
        <v>23.19662106690317</v>
      </c>
      <c r="E30" s="62">
        <v>-15.05915279530049</v>
      </c>
      <c r="F30" s="61">
        <v>4.0977573123276603</v>
      </c>
      <c r="G30" s="61">
        <v>2.9850153097963643</v>
      </c>
      <c r="H30" s="61">
        <v>24.946585026211153</v>
      </c>
      <c r="I30" s="61">
        <v>20.216987623155884</v>
      </c>
      <c r="J30" s="61">
        <v>-22.45472151027295</v>
      </c>
      <c r="K30" s="61">
        <v>0.42979356598230611</v>
      </c>
      <c r="L30" s="61">
        <v>7.8876361047512606</v>
      </c>
      <c r="M30" s="75" t="s">
        <v>25</v>
      </c>
    </row>
    <row r="31" spans="1:13" ht="35" customHeight="1">
      <c r="A31" s="28" t="s">
        <v>53</v>
      </c>
      <c r="B31" s="76"/>
      <c r="C31" s="77">
        <v>-1.9763341639877103</v>
      </c>
      <c r="D31" s="78">
        <v>0.96502839795760431</v>
      </c>
      <c r="E31" s="78">
        <v>2.6924211830564411</v>
      </c>
      <c r="F31" s="77">
        <v>1.6733651978743664</v>
      </c>
      <c r="G31" s="77">
        <v>0.7631479216336593</v>
      </c>
      <c r="H31" s="77">
        <v>1.3968722125118211</v>
      </c>
      <c r="I31" s="77">
        <v>0.62204100007296392</v>
      </c>
      <c r="J31" s="77">
        <v>2.5132759554425914</v>
      </c>
      <c r="K31" s="77">
        <v>-4.3757280022384473</v>
      </c>
      <c r="L31" s="77">
        <v>2.841513197622493</v>
      </c>
      <c r="M31" s="79" t="s">
        <v>26</v>
      </c>
    </row>
    <row r="32" spans="1:13">
      <c r="A32" s="80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2">
      <c r="A33" s="80"/>
      <c r="B33" s="84"/>
      <c r="C33" s="84"/>
      <c r="D33" s="84"/>
      <c r="E33" s="84"/>
      <c r="F33" s="85"/>
      <c r="G33" s="85"/>
      <c r="H33" s="85"/>
      <c r="I33" s="85"/>
      <c r="J33" s="85"/>
      <c r="K33" s="85"/>
      <c r="L33" s="85"/>
    </row>
    <row r="34" spans="1:12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40" spans="1:12">
      <c r="B40" s="88" t="s">
        <v>0</v>
      </c>
      <c r="C40" s="89" t="s">
        <v>1</v>
      </c>
      <c r="D40" s="89" t="s">
        <v>2</v>
      </c>
      <c r="E40" s="89" t="s">
        <v>3</v>
      </c>
      <c r="F40" s="89" t="s">
        <v>4</v>
      </c>
      <c r="G40" s="89" t="s">
        <v>37</v>
      </c>
      <c r="H40" s="89" t="s">
        <v>39</v>
      </c>
      <c r="I40" s="89" t="s">
        <v>40</v>
      </c>
      <c r="J40" s="37" t="s">
        <v>41</v>
      </c>
      <c r="K40" s="37" t="s">
        <v>79</v>
      </c>
      <c r="L40" s="38"/>
    </row>
    <row r="41" spans="1:12">
      <c r="B41" s="90"/>
      <c r="C41" s="91" t="e">
        <f>IF((実数!#REF!-実数!#REF!)/ABS(実数!#REF!)*100=C5,"　　","NG")</f>
        <v>#REF!</v>
      </c>
      <c r="D41" s="91" t="e">
        <f>IF((実数!#REF!-実数!#REF!)/ABS(実数!#REF!)*100=D5,"　　","NG")</f>
        <v>#REF!</v>
      </c>
      <c r="E41" s="91" t="e">
        <f>IF((実数!#REF!-実数!#REF!)/ABS(実数!#REF!)*100=E5,"　　","NG")</f>
        <v>#REF!</v>
      </c>
      <c r="F41" s="91" t="e">
        <f>IF((実数!#REF!-実数!#REF!)/ABS(実数!#REF!)*100=F5,"　　","NG")</f>
        <v>#REF!</v>
      </c>
      <c r="G41" s="91" t="e">
        <f>IF((実数!#REF!-実数!#REF!)/ABS(実数!#REF!)*100=G5,"　　","NG")</f>
        <v>#REF!</v>
      </c>
      <c r="H41" s="91" t="e">
        <f>IF((実数!#REF!-実数!#REF!)/ABS(実数!#REF!)*100=H5,"　　","NG")</f>
        <v>#REF!</v>
      </c>
      <c r="I41" s="91" t="e">
        <f>IF((実数!#REF!-実数!#REF!)/ABS(実数!#REF!)*100=I5,"　　","NG")</f>
        <v>#REF!</v>
      </c>
      <c r="J41" s="91" t="e">
        <f>IF((実数!#REF!-実数!#REF!)/ABS(実数!#REF!)*100=J5,"　　","NG")</f>
        <v>#REF!</v>
      </c>
      <c r="K41" s="91" t="e">
        <f>IF((実数!#REF!-実数!#REF!)/ABS(実数!#REF!)*100=K5,"　　","NG")</f>
        <v>#REF!</v>
      </c>
      <c r="L41" s="92"/>
    </row>
    <row r="42" spans="1:12">
      <c r="B42" s="93"/>
      <c r="C42" s="91" t="e">
        <f>IF((実数!#REF!-実数!#REF!)/ABS(実数!#REF!)*100=C6,"　　","NG")</f>
        <v>#REF!</v>
      </c>
      <c r="D42" s="91" t="e">
        <f>IF((実数!#REF!-実数!#REF!)/ABS(実数!#REF!)*100=D6,"　　","NG")</f>
        <v>#REF!</v>
      </c>
      <c r="E42" s="91" t="e">
        <f>IF((実数!#REF!-実数!#REF!)/ABS(実数!#REF!)*100=E6,"　　","NG")</f>
        <v>#REF!</v>
      </c>
      <c r="F42" s="91" t="e">
        <f>IF((実数!#REF!-実数!#REF!)/ABS(実数!#REF!)*100=F6,"　　","NG")</f>
        <v>#REF!</v>
      </c>
      <c r="G42" s="91" t="e">
        <f>IF((実数!#REF!-実数!#REF!)/ABS(実数!#REF!)*100=G6,"　　","NG")</f>
        <v>#REF!</v>
      </c>
      <c r="H42" s="91" t="e">
        <f>IF((実数!#REF!-実数!#REF!)/ABS(実数!#REF!)*100=H6,"　　","NG")</f>
        <v>#REF!</v>
      </c>
      <c r="I42" s="91" t="e">
        <f>IF((実数!#REF!-実数!#REF!)/ABS(実数!#REF!)*100=I6,"　　","NG")</f>
        <v>#REF!</v>
      </c>
      <c r="J42" s="91" t="e">
        <f>IF((実数!#REF!-実数!#REF!)/ABS(実数!#REF!)*100=J6,"　　","NG")</f>
        <v>#REF!</v>
      </c>
      <c r="K42" s="91" t="e">
        <f>IF((実数!#REF!-実数!#REF!)/ABS(実数!#REF!)*100=K6,"　　","NG")</f>
        <v>#REF!</v>
      </c>
      <c r="L42" s="92"/>
    </row>
    <row r="43" spans="1:12">
      <c r="B43" s="93"/>
      <c r="C43" s="91" t="e">
        <f>IF((実数!#REF!-実数!#REF!)/ABS(実数!#REF!)*100=C7,"　　","NG")</f>
        <v>#REF!</v>
      </c>
      <c r="D43" s="91" t="e">
        <f>IF((実数!#REF!-実数!#REF!)/ABS(実数!#REF!)*100=D7,"　　","NG")</f>
        <v>#REF!</v>
      </c>
      <c r="E43" s="91" t="e">
        <f>IF((実数!#REF!-実数!#REF!)/ABS(実数!#REF!)*100=E7,"　　","NG")</f>
        <v>#REF!</v>
      </c>
      <c r="F43" s="91" t="e">
        <f>IF((実数!#REF!-実数!#REF!)/ABS(実数!#REF!)*100=F7,"　　","NG")</f>
        <v>#REF!</v>
      </c>
      <c r="G43" s="91" t="e">
        <f>IF((実数!#REF!-実数!#REF!)/ABS(実数!#REF!)*100=G7,"　　","NG")</f>
        <v>#REF!</v>
      </c>
      <c r="H43" s="91" t="e">
        <f>IF((実数!#REF!-実数!#REF!)/ABS(実数!#REF!)*100=H7,"　　","NG")</f>
        <v>#REF!</v>
      </c>
      <c r="I43" s="91" t="e">
        <f>IF((実数!#REF!-実数!#REF!)/ABS(実数!#REF!)*100=I7,"　　","NG")</f>
        <v>#REF!</v>
      </c>
      <c r="J43" s="91" t="e">
        <f>IF((実数!#REF!-実数!#REF!)/ABS(実数!#REF!)*100=J7,"　　","NG")</f>
        <v>#REF!</v>
      </c>
      <c r="K43" s="91" t="e">
        <f>IF((実数!#REF!-実数!#REF!)/ABS(実数!#REF!)*100=K7,"　　","NG")</f>
        <v>#REF!</v>
      </c>
      <c r="L43" s="92"/>
    </row>
    <row r="44" spans="1:12">
      <c r="B44" s="93"/>
      <c r="C44" s="91" t="e">
        <f>IF((実数!#REF!-実数!#REF!)/ABS(実数!#REF!)*100=C8,"　　","NG")</f>
        <v>#REF!</v>
      </c>
      <c r="D44" s="91" t="e">
        <f>IF((実数!#REF!-実数!#REF!)/ABS(実数!#REF!)*100=D8,"　　","NG")</f>
        <v>#REF!</v>
      </c>
      <c r="E44" s="91" t="e">
        <f>IF((実数!#REF!-実数!#REF!)/ABS(実数!#REF!)*100=E8,"　　","NG")</f>
        <v>#REF!</v>
      </c>
      <c r="F44" s="91" t="e">
        <f>IF((実数!#REF!-実数!#REF!)/ABS(実数!#REF!)*100=F8,"　　","NG")</f>
        <v>#REF!</v>
      </c>
      <c r="G44" s="91" t="e">
        <f>IF((実数!#REF!-実数!#REF!)/ABS(実数!#REF!)*100=G8,"　　","NG")</f>
        <v>#REF!</v>
      </c>
      <c r="H44" s="91" t="e">
        <f>IF((実数!#REF!-実数!#REF!)/ABS(実数!#REF!)*100=H8,"　　","NG")</f>
        <v>#REF!</v>
      </c>
      <c r="I44" s="91" t="e">
        <f>IF((実数!#REF!-実数!#REF!)/ABS(実数!#REF!)*100=I8,"　　","NG")</f>
        <v>#REF!</v>
      </c>
      <c r="J44" s="91" t="e">
        <f>IF((実数!#REF!-実数!#REF!)/ABS(実数!#REF!)*100=J8,"　　","NG")</f>
        <v>#REF!</v>
      </c>
      <c r="K44" s="91" t="e">
        <f>IF((実数!#REF!-実数!#REF!)/ABS(実数!#REF!)*100=K8,"　　","NG")</f>
        <v>#REF!</v>
      </c>
      <c r="L44" s="92"/>
    </row>
    <row r="45" spans="1:12">
      <c r="B45" s="94"/>
      <c r="C45" s="91" t="e">
        <f>IF((実数!#REF!-実数!#REF!)/ABS(実数!#REF!)*100=C9,"　　","NG")</f>
        <v>#REF!</v>
      </c>
      <c r="D45" s="91" t="e">
        <f>IF((実数!#REF!-実数!#REF!)/ABS(実数!#REF!)*100=D9,"　　","NG")</f>
        <v>#REF!</v>
      </c>
      <c r="E45" s="91" t="e">
        <f>IF((実数!#REF!-実数!#REF!)/ABS(実数!#REF!)*100=E9,"　　","NG")</f>
        <v>#REF!</v>
      </c>
      <c r="F45" s="91" t="e">
        <f>IF((実数!#REF!-実数!#REF!)/ABS(実数!#REF!)*100=F9,"　　","NG")</f>
        <v>#REF!</v>
      </c>
      <c r="G45" s="91" t="e">
        <f>IF((実数!#REF!-実数!#REF!)/ABS(実数!#REF!)*100=G9,"　　","NG")</f>
        <v>#REF!</v>
      </c>
      <c r="H45" s="91" t="e">
        <f>IF((実数!#REF!-実数!#REF!)/ABS(実数!#REF!)*100=H9,"　　","NG")</f>
        <v>#REF!</v>
      </c>
      <c r="I45" s="91" t="e">
        <f>IF((実数!#REF!-実数!#REF!)/ABS(実数!#REF!)*100=I9,"　　","NG")</f>
        <v>#REF!</v>
      </c>
      <c r="J45" s="91" t="e">
        <f>IF((実数!#REF!-実数!#REF!)/ABS(実数!#REF!)*100=J9,"　　","NG")</f>
        <v>#REF!</v>
      </c>
      <c r="K45" s="91" t="e">
        <f>IF((実数!#REF!-実数!#REF!)/ABS(実数!#REF!)*100=K9,"　　","NG")</f>
        <v>#REF!</v>
      </c>
      <c r="L45" s="92"/>
    </row>
    <row r="46" spans="1:12">
      <c r="B46" s="94"/>
      <c r="C46" s="91" t="e">
        <f>IF((実数!#REF!-実数!#REF!)/ABS(実数!#REF!)*100=C10,"　　","NG")</f>
        <v>#REF!</v>
      </c>
      <c r="D46" s="91" t="e">
        <f>IF((実数!#REF!-実数!#REF!)/ABS(実数!#REF!)*100=D10,"　　","NG")</f>
        <v>#REF!</v>
      </c>
      <c r="E46" s="91" t="e">
        <f>IF((実数!#REF!-実数!#REF!)/ABS(実数!#REF!)*100=E10,"　　","NG")</f>
        <v>#REF!</v>
      </c>
      <c r="F46" s="91" t="e">
        <f>IF((実数!#REF!-実数!#REF!)/ABS(実数!#REF!)*100=F10,"　　","NG")</f>
        <v>#REF!</v>
      </c>
      <c r="G46" s="91" t="e">
        <f>IF((実数!#REF!-実数!#REF!)/ABS(実数!#REF!)*100=G10,"　　","NG")</f>
        <v>#REF!</v>
      </c>
      <c r="H46" s="91" t="e">
        <f>IF((実数!#REF!-実数!#REF!)/ABS(実数!#REF!)*100=H10,"　　","NG")</f>
        <v>#REF!</v>
      </c>
      <c r="I46" s="91" t="e">
        <f>IF((実数!#REF!-実数!#REF!)/ABS(実数!#REF!)*100=I10,"　　","NG")</f>
        <v>#REF!</v>
      </c>
      <c r="J46" s="91" t="e">
        <f>IF((実数!#REF!-実数!#REF!)/ABS(実数!#REF!)*100=J10,"　　","NG")</f>
        <v>#REF!</v>
      </c>
      <c r="K46" s="91" t="e">
        <f>IF((実数!#REF!-実数!#REF!)/ABS(実数!#REF!)*100=K10,"　　","NG")</f>
        <v>#REF!</v>
      </c>
      <c r="L46" s="92"/>
    </row>
    <row r="47" spans="1:12">
      <c r="B47" s="94"/>
      <c r="C47" s="91" t="e">
        <f>IF((実数!#REF!-実数!#REF!)/ABS(実数!#REF!)*100=C11,"　　","NG")</f>
        <v>#REF!</v>
      </c>
      <c r="D47" s="91" t="e">
        <f>IF((実数!#REF!-実数!#REF!)/ABS(実数!#REF!)*100=D11,"　　","NG")</f>
        <v>#REF!</v>
      </c>
      <c r="E47" s="91" t="e">
        <f>IF((実数!#REF!-実数!#REF!)/ABS(実数!#REF!)*100=E11,"　　","NG")</f>
        <v>#REF!</v>
      </c>
      <c r="F47" s="91" t="e">
        <f>IF((実数!#REF!-実数!#REF!)/ABS(実数!#REF!)*100=F11,"　　","NG")</f>
        <v>#REF!</v>
      </c>
      <c r="G47" s="91" t="e">
        <f>IF((実数!#REF!-実数!#REF!)/ABS(実数!#REF!)*100=G11,"　　","NG")</f>
        <v>#REF!</v>
      </c>
      <c r="H47" s="91" t="e">
        <f>IF((実数!#REF!-実数!#REF!)/ABS(実数!#REF!)*100=H11,"　　","NG")</f>
        <v>#REF!</v>
      </c>
      <c r="I47" s="91" t="e">
        <f>IF((実数!#REF!-実数!#REF!)/ABS(実数!#REF!)*100=I11,"　　","NG")</f>
        <v>#REF!</v>
      </c>
      <c r="J47" s="91" t="e">
        <f>IF((実数!#REF!-実数!#REF!)/ABS(実数!#REF!)*100=J11,"　　","NG")</f>
        <v>#REF!</v>
      </c>
      <c r="K47" s="91" t="e">
        <f>IF((実数!#REF!-実数!#REF!)/ABS(実数!#REF!)*100=K11,"　　","NG")</f>
        <v>#REF!</v>
      </c>
      <c r="L47" s="92"/>
    </row>
    <row r="48" spans="1:12">
      <c r="B48" s="94"/>
      <c r="C48" s="91" t="e">
        <f>IF((実数!#REF!-実数!#REF!)/ABS(実数!#REF!)*100=C12,"　　","NG")</f>
        <v>#REF!</v>
      </c>
      <c r="D48" s="91" t="e">
        <f>IF((実数!#REF!-実数!#REF!)/ABS(実数!#REF!)*100=D12,"　　","NG")</f>
        <v>#REF!</v>
      </c>
      <c r="E48" s="91" t="e">
        <f>IF((実数!#REF!-実数!#REF!)/ABS(実数!#REF!)*100=E12,"　　","NG")</f>
        <v>#REF!</v>
      </c>
      <c r="F48" s="91" t="e">
        <f>IF((実数!#REF!-実数!#REF!)/ABS(実数!#REF!)*100=F12,"　　","NG")</f>
        <v>#REF!</v>
      </c>
      <c r="G48" s="91" t="e">
        <f>IF((実数!#REF!-実数!#REF!)/ABS(実数!#REF!)*100=G12,"　　","NG")</f>
        <v>#REF!</v>
      </c>
      <c r="H48" s="91" t="e">
        <f>IF((実数!#REF!-実数!#REF!)/ABS(実数!#REF!)*100=H12,"　　","NG")</f>
        <v>#REF!</v>
      </c>
      <c r="I48" s="91" t="e">
        <f>IF((実数!#REF!-実数!#REF!)/ABS(実数!#REF!)*100=I12,"　　","NG")</f>
        <v>#REF!</v>
      </c>
      <c r="J48" s="91" t="e">
        <f>IF((実数!#REF!-実数!#REF!)/ABS(実数!#REF!)*100=J12,"　　","NG")</f>
        <v>#REF!</v>
      </c>
      <c r="K48" s="91" t="e">
        <f>IF((実数!#REF!-実数!#REF!)/ABS(実数!#REF!)*100=K12,"　　","NG")</f>
        <v>#REF!</v>
      </c>
      <c r="L48" s="92"/>
    </row>
    <row r="49" spans="2:12">
      <c r="B49" s="94"/>
      <c r="C49" s="91" t="e">
        <f>IF((実数!#REF!-実数!#REF!)/ABS(実数!#REF!)*100=C13,"　　","NG")</f>
        <v>#REF!</v>
      </c>
      <c r="D49" s="91" t="e">
        <f>IF((実数!#REF!-実数!#REF!)/ABS(実数!#REF!)*100=D13,"　　","NG")</f>
        <v>#REF!</v>
      </c>
      <c r="E49" s="91" t="e">
        <f>IF((実数!#REF!-実数!#REF!)/ABS(実数!#REF!)*100=E13,"　　","NG")</f>
        <v>#REF!</v>
      </c>
      <c r="F49" s="91" t="e">
        <f>IF((実数!#REF!-実数!#REF!)/ABS(実数!#REF!)*100=F13,"　　","NG")</f>
        <v>#REF!</v>
      </c>
      <c r="G49" s="91" t="e">
        <f>IF((実数!#REF!-実数!#REF!)/ABS(実数!#REF!)*100=G13,"　　","NG")</f>
        <v>#REF!</v>
      </c>
      <c r="H49" s="91" t="e">
        <f>IF((実数!#REF!-実数!#REF!)/ABS(実数!#REF!)*100=H13,"　　","NG")</f>
        <v>#REF!</v>
      </c>
      <c r="I49" s="91" t="e">
        <f>IF((実数!#REF!-実数!#REF!)/ABS(実数!#REF!)*100=I13,"　　","NG")</f>
        <v>#REF!</v>
      </c>
      <c r="J49" s="91" t="e">
        <f>IF((実数!#REF!-実数!#REF!)/ABS(実数!#REF!)*100=J13,"　　","NG")</f>
        <v>#REF!</v>
      </c>
      <c r="K49" s="91" t="e">
        <f>IF((実数!#REF!-実数!#REF!)/ABS(実数!#REF!)*100=K13,"　　","NG")</f>
        <v>#REF!</v>
      </c>
      <c r="L49" s="92"/>
    </row>
    <row r="50" spans="2:12">
      <c r="B50" s="94"/>
      <c r="C50" s="91" t="e">
        <f>IF((実数!#REF!-実数!#REF!)/ABS(実数!#REF!)*100=C14,"　　","NG")</f>
        <v>#REF!</v>
      </c>
      <c r="D50" s="91" t="e">
        <f>IF((実数!#REF!-実数!#REF!)/ABS(実数!#REF!)*100=D14,"　　","NG")</f>
        <v>#REF!</v>
      </c>
      <c r="E50" s="91" t="e">
        <f>IF((実数!#REF!-実数!#REF!)/ABS(実数!#REF!)*100=E14,"　　","NG")</f>
        <v>#REF!</v>
      </c>
      <c r="F50" s="91" t="e">
        <f>IF((実数!#REF!-実数!#REF!)/ABS(実数!#REF!)*100=F14,"　　","NG")</f>
        <v>#REF!</v>
      </c>
      <c r="G50" s="91" t="e">
        <f>IF((実数!#REF!-実数!#REF!)/ABS(実数!#REF!)*100=G14,"　　","NG")</f>
        <v>#REF!</v>
      </c>
      <c r="H50" s="91" t="e">
        <f>IF((実数!#REF!-実数!#REF!)/ABS(実数!#REF!)*100=H14,"　　","NG")</f>
        <v>#REF!</v>
      </c>
      <c r="I50" s="91" t="e">
        <f>IF((実数!#REF!-実数!#REF!)/ABS(実数!#REF!)*100=I14,"　　","NG")</f>
        <v>#REF!</v>
      </c>
      <c r="J50" s="91" t="e">
        <f>IF((実数!#REF!-実数!#REF!)/ABS(実数!#REF!)*100=J14,"　　","NG")</f>
        <v>#REF!</v>
      </c>
      <c r="K50" s="91" t="e">
        <f>IF((実数!#REF!-実数!#REF!)/ABS(実数!#REF!)*100=K14,"　　","NG")</f>
        <v>#REF!</v>
      </c>
      <c r="L50" s="92"/>
    </row>
    <row r="51" spans="2:12">
      <c r="B51" s="94"/>
      <c r="C51" s="91" t="e">
        <f>IF((実数!#REF!-実数!#REF!)/ABS(実数!#REF!)*100=C15,"　　","NG")</f>
        <v>#REF!</v>
      </c>
      <c r="D51" s="91" t="e">
        <f>IF((実数!#REF!-実数!#REF!)/ABS(実数!#REF!)*100=D15,"　　","NG")</f>
        <v>#REF!</v>
      </c>
      <c r="E51" s="91" t="e">
        <f>IF((実数!#REF!-実数!#REF!)/ABS(実数!#REF!)*100=E15,"　　","NG")</f>
        <v>#REF!</v>
      </c>
      <c r="F51" s="91" t="e">
        <f>IF((実数!#REF!-実数!#REF!)/ABS(実数!#REF!)*100=F15,"　　","NG")</f>
        <v>#REF!</v>
      </c>
      <c r="G51" s="91" t="e">
        <f>IF((実数!#REF!-実数!#REF!)/ABS(実数!#REF!)*100=G15,"　　","NG")</f>
        <v>#REF!</v>
      </c>
      <c r="H51" s="91" t="e">
        <f>IF((実数!#REF!-実数!#REF!)/ABS(実数!#REF!)*100=H15,"　　","NG")</f>
        <v>#REF!</v>
      </c>
      <c r="I51" s="91" t="e">
        <f>IF((実数!#REF!-実数!#REF!)/ABS(実数!#REF!)*100=I15,"　　","NG")</f>
        <v>#REF!</v>
      </c>
      <c r="J51" s="91" t="e">
        <f>IF((実数!#REF!-実数!#REF!)/ABS(実数!#REF!)*100=J15,"　　","NG")</f>
        <v>#REF!</v>
      </c>
      <c r="K51" s="91" t="e">
        <f>IF((実数!#REF!-実数!#REF!)/ABS(実数!#REF!)*100=K15,"　　","NG")</f>
        <v>#REF!</v>
      </c>
      <c r="L51" s="92"/>
    </row>
    <row r="52" spans="2:12">
      <c r="B52" s="94"/>
      <c r="C52" s="91" t="e">
        <f>IF((実数!#REF!-実数!#REF!)/ABS(実数!#REF!)*100=C16,"　　","NG")</f>
        <v>#REF!</v>
      </c>
      <c r="D52" s="91" t="e">
        <f>IF((実数!#REF!-実数!#REF!)/ABS(実数!#REF!)*100=D16,"　　","NG")</f>
        <v>#REF!</v>
      </c>
      <c r="E52" s="91" t="e">
        <f>IF((実数!#REF!-実数!#REF!)/ABS(実数!#REF!)*100=E16,"　　","NG")</f>
        <v>#REF!</v>
      </c>
      <c r="F52" s="91" t="e">
        <f>IF((実数!#REF!-実数!#REF!)/ABS(実数!#REF!)*100=F16,"　　","NG")</f>
        <v>#REF!</v>
      </c>
      <c r="G52" s="91" t="e">
        <f>IF((実数!#REF!-実数!#REF!)/ABS(実数!#REF!)*100=G16,"　　","NG")</f>
        <v>#REF!</v>
      </c>
      <c r="H52" s="91" t="e">
        <f>IF((実数!#REF!-実数!#REF!)/ABS(実数!#REF!)*100=H16,"　　","NG")</f>
        <v>#REF!</v>
      </c>
      <c r="I52" s="91" t="e">
        <f>IF((実数!#REF!-実数!#REF!)/ABS(実数!#REF!)*100=I16,"　　","NG")</f>
        <v>#REF!</v>
      </c>
      <c r="J52" s="91" t="e">
        <f>IF((実数!#REF!-実数!#REF!)/ABS(実数!#REF!)*100=J16,"　　","NG")</f>
        <v>#REF!</v>
      </c>
      <c r="K52" s="91" t="e">
        <f>IF((実数!#REF!-実数!#REF!)/ABS(実数!#REF!)*100=K16,"　　","NG")</f>
        <v>#REF!</v>
      </c>
      <c r="L52" s="92"/>
    </row>
    <row r="53" spans="2:12">
      <c r="B53" s="94"/>
      <c r="C53" s="91" t="e">
        <f>IF((実数!#REF!-実数!#REF!)/ABS(実数!#REF!)*100=C17,"　　","NG")</f>
        <v>#REF!</v>
      </c>
      <c r="D53" s="91" t="e">
        <f>IF((実数!#REF!-実数!#REF!)/ABS(実数!#REF!)*100=D17,"　　","NG")</f>
        <v>#REF!</v>
      </c>
      <c r="E53" s="91" t="e">
        <f>IF((実数!#REF!-実数!#REF!)/ABS(実数!#REF!)*100=E17,"　　","NG")</f>
        <v>#REF!</v>
      </c>
      <c r="F53" s="91" t="e">
        <f>IF((実数!#REF!-実数!#REF!)/ABS(実数!#REF!)*100=F17,"　　","NG")</f>
        <v>#REF!</v>
      </c>
      <c r="G53" s="91" t="e">
        <f>IF((実数!#REF!-実数!#REF!)/ABS(実数!#REF!)*100=G17,"　　","NG")</f>
        <v>#REF!</v>
      </c>
      <c r="H53" s="91" t="e">
        <f>IF((実数!#REF!-実数!#REF!)/ABS(実数!#REF!)*100=H17,"　　","NG")</f>
        <v>#REF!</v>
      </c>
      <c r="I53" s="91" t="e">
        <f>IF((実数!#REF!-実数!#REF!)/ABS(実数!#REF!)*100=I17,"　　","NG")</f>
        <v>#REF!</v>
      </c>
      <c r="J53" s="91" t="e">
        <f>IF((実数!#REF!-実数!#REF!)/ABS(実数!#REF!)*100=J17,"　　","NG")</f>
        <v>#REF!</v>
      </c>
      <c r="K53" s="91" t="e">
        <f>IF((実数!#REF!-実数!#REF!)/ABS(実数!#REF!)*100=K17,"　　","NG")</f>
        <v>#REF!</v>
      </c>
      <c r="L53" s="92"/>
    </row>
    <row r="54" spans="2:12">
      <c r="B54" s="94"/>
      <c r="C54" s="91" t="e">
        <f>IF((実数!#REF!-実数!#REF!)/ABS(実数!#REF!)*100=C18,"　　","NG")</f>
        <v>#REF!</v>
      </c>
      <c r="D54" s="91" t="e">
        <f>IF((実数!#REF!-実数!#REF!)/ABS(実数!#REF!)*100=D18,"　　","NG")</f>
        <v>#REF!</v>
      </c>
      <c r="E54" s="91" t="e">
        <f>IF((実数!#REF!-実数!#REF!)/ABS(実数!#REF!)*100=E18,"　　","NG")</f>
        <v>#REF!</v>
      </c>
      <c r="F54" s="91" t="e">
        <f>IF((実数!#REF!-実数!#REF!)/ABS(実数!#REF!)*100=F18,"　　","NG")</f>
        <v>#REF!</v>
      </c>
      <c r="G54" s="91" t="e">
        <f>IF((実数!#REF!-実数!#REF!)/ABS(実数!#REF!)*100=G18,"　　","NG")</f>
        <v>#REF!</v>
      </c>
      <c r="H54" s="91" t="e">
        <f>IF((実数!#REF!-実数!#REF!)/ABS(実数!#REF!)*100=H18,"　　","NG")</f>
        <v>#REF!</v>
      </c>
      <c r="I54" s="91" t="e">
        <f>IF((実数!#REF!-実数!#REF!)/ABS(実数!#REF!)*100=I18,"　　","NG")</f>
        <v>#REF!</v>
      </c>
      <c r="J54" s="91" t="e">
        <f>IF((実数!#REF!-実数!#REF!)/ABS(実数!#REF!)*100=J18,"　　","NG")</f>
        <v>#REF!</v>
      </c>
      <c r="K54" s="91" t="e">
        <f>IF((実数!#REF!-実数!#REF!)/ABS(実数!#REF!)*100=K18,"　　","NG")</f>
        <v>#REF!</v>
      </c>
      <c r="L54" s="92"/>
    </row>
    <row r="55" spans="2:12">
      <c r="B55" s="94"/>
      <c r="C55" s="91" t="e">
        <f>IF((実数!#REF!-実数!#REF!)/ABS(実数!#REF!)*100=C19,"　　","NG")</f>
        <v>#REF!</v>
      </c>
      <c r="D55" s="91" t="e">
        <f>IF((実数!#REF!-実数!#REF!)/ABS(実数!#REF!)*100=D19,"　　","NG")</f>
        <v>#REF!</v>
      </c>
      <c r="E55" s="91" t="e">
        <f>IF((実数!#REF!-実数!#REF!)/ABS(実数!#REF!)*100=E19,"　　","NG")</f>
        <v>#REF!</v>
      </c>
      <c r="F55" s="91" t="e">
        <f>IF((実数!#REF!-実数!#REF!)/ABS(実数!#REF!)*100=F19,"　　","NG")</f>
        <v>#REF!</v>
      </c>
      <c r="G55" s="91" t="e">
        <f>IF((実数!#REF!-実数!#REF!)/ABS(実数!#REF!)*100=G19,"　　","NG")</f>
        <v>#REF!</v>
      </c>
      <c r="H55" s="91" t="e">
        <f>IF((実数!#REF!-実数!#REF!)/ABS(実数!#REF!)*100=H19,"　　","NG")</f>
        <v>#REF!</v>
      </c>
      <c r="I55" s="91" t="e">
        <f>IF((実数!#REF!-実数!#REF!)/ABS(実数!#REF!)*100=I19,"　　","NG")</f>
        <v>#REF!</v>
      </c>
      <c r="J55" s="91" t="e">
        <f>IF((実数!#REF!-実数!#REF!)/ABS(実数!#REF!)*100=J19,"　　","NG")</f>
        <v>#REF!</v>
      </c>
      <c r="K55" s="91" t="e">
        <f>IF((実数!#REF!-実数!#REF!)/ABS(実数!#REF!)*100=K19,"　　","NG")</f>
        <v>#REF!</v>
      </c>
      <c r="L55" s="92"/>
    </row>
    <row r="56" spans="2:12">
      <c r="B56" s="94"/>
      <c r="C56" s="91" t="e">
        <f>IF((実数!#REF!-実数!#REF!)/ABS(実数!#REF!)*100=C20,"　　","NG")</f>
        <v>#REF!</v>
      </c>
      <c r="D56" s="91" t="e">
        <f>IF((実数!#REF!-実数!#REF!)/ABS(実数!#REF!)*100=D20,"　　","NG")</f>
        <v>#REF!</v>
      </c>
      <c r="E56" s="91" t="e">
        <f>IF((実数!#REF!-実数!#REF!)/ABS(実数!#REF!)*100=E20,"　　","NG")</f>
        <v>#REF!</v>
      </c>
      <c r="F56" s="91" t="e">
        <f>IF((実数!#REF!-実数!#REF!)/ABS(実数!#REF!)*100=F20,"　　","NG")</f>
        <v>#REF!</v>
      </c>
      <c r="G56" s="91" t="e">
        <f>IF((実数!#REF!-実数!#REF!)/ABS(実数!#REF!)*100=G20,"　　","NG")</f>
        <v>#REF!</v>
      </c>
      <c r="H56" s="91" t="e">
        <f>IF((実数!#REF!-実数!#REF!)/ABS(実数!#REF!)*100=H20,"　　","NG")</f>
        <v>#REF!</v>
      </c>
      <c r="I56" s="91" t="e">
        <f>IF((実数!#REF!-実数!#REF!)/ABS(実数!#REF!)*100=I20,"　　","NG")</f>
        <v>#REF!</v>
      </c>
      <c r="J56" s="91" t="e">
        <f>IF((実数!#REF!-実数!#REF!)/ABS(実数!#REF!)*100=J20,"　　","NG")</f>
        <v>#REF!</v>
      </c>
      <c r="K56" s="91" t="e">
        <f>IF((実数!#REF!-実数!#REF!)/ABS(実数!#REF!)*100=K20,"　　","NG")</f>
        <v>#REF!</v>
      </c>
      <c r="L56" s="92"/>
    </row>
    <row r="57" spans="2:12">
      <c r="B57" s="94"/>
      <c r="C57" s="91" t="e">
        <f>IF((実数!#REF!-実数!#REF!)/ABS(実数!#REF!)*100=C21,"　　","NG")</f>
        <v>#REF!</v>
      </c>
      <c r="D57" s="91" t="e">
        <f>IF((実数!#REF!-実数!#REF!)/ABS(実数!#REF!)*100=D21,"　　","NG")</f>
        <v>#REF!</v>
      </c>
      <c r="E57" s="91" t="e">
        <f>IF((実数!#REF!-実数!#REF!)/ABS(実数!#REF!)*100=E21,"　　","NG")</f>
        <v>#REF!</v>
      </c>
      <c r="F57" s="91" t="e">
        <f>IF((実数!#REF!-実数!#REF!)/ABS(実数!#REF!)*100=F21,"　　","NG")</f>
        <v>#REF!</v>
      </c>
      <c r="G57" s="91" t="e">
        <f>IF((実数!#REF!-実数!#REF!)/ABS(実数!#REF!)*100=G21,"　　","NG")</f>
        <v>#REF!</v>
      </c>
      <c r="H57" s="91" t="e">
        <f>IF((実数!#REF!-実数!#REF!)/ABS(実数!#REF!)*100=H21,"　　","NG")</f>
        <v>#REF!</v>
      </c>
      <c r="I57" s="91" t="e">
        <f>IF((実数!#REF!-実数!#REF!)/ABS(実数!#REF!)*100=I21,"　　","NG")</f>
        <v>#REF!</v>
      </c>
      <c r="J57" s="91" t="e">
        <f>IF((実数!#REF!-実数!#REF!)/ABS(実数!#REF!)*100=J21,"　　","NG")</f>
        <v>#REF!</v>
      </c>
      <c r="K57" s="91" t="e">
        <f>IF((実数!#REF!-実数!#REF!)/ABS(実数!#REF!)*100=K21,"　　","NG")</f>
        <v>#REF!</v>
      </c>
      <c r="L57" s="92"/>
    </row>
    <row r="58" spans="2:12">
      <c r="B58" s="94"/>
      <c r="C58" s="91" t="e">
        <f>IF((実数!#REF!-実数!#REF!)/ABS(実数!#REF!)*100=C22,"　　","NG")</f>
        <v>#REF!</v>
      </c>
      <c r="D58" s="91" t="e">
        <f>IF((実数!#REF!-実数!#REF!)/ABS(実数!#REF!)*100=D22,"　　","NG")</f>
        <v>#REF!</v>
      </c>
      <c r="E58" s="91" t="e">
        <f>IF((実数!#REF!-実数!#REF!)/ABS(実数!#REF!)*100=E22,"　　","NG")</f>
        <v>#REF!</v>
      </c>
      <c r="F58" s="91" t="e">
        <f>IF((実数!#REF!-実数!#REF!)/ABS(実数!#REF!)*100=F22,"　　","NG")</f>
        <v>#REF!</v>
      </c>
      <c r="G58" s="91" t="e">
        <f>IF((実数!#REF!-実数!#REF!)/ABS(実数!#REF!)*100=G22,"　　","NG")</f>
        <v>#REF!</v>
      </c>
      <c r="H58" s="91" t="e">
        <f>IF((実数!#REF!-実数!#REF!)/ABS(実数!#REF!)*100=H22,"　　","NG")</f>
        <v>#REF!</v>
      </c>
      <c r="I58" s="91" t="e">
        <f>IF((実数!#REF!-実数!#REF!)/ABS(実数!#REF!)*100=I22,"　　","NG")</f>
        <v>#REF!</v>
      </c>
      <c r="J58" s="91" t="e">
        <f>IF((実数!#REF!-実数!#REF!)/ABS(実数!#REF!)*100=J22,"　　","NG")</f>
        <v>#REF!</v>
      </c>
      <c r="K58" s="91" t="e">
        <f>IF((実数!#REF!-実数!#REF!)/ABS(実数!#REF!)*100=K22,"　　","NG")</f>
        <v>#REF!</v>
      </c>
      <c r="L58" s="92"/>
    </row>
    <row r="59" spans="2:12">
      <c r="B59" s="94"/>
      <c r="C59" s="91" t="e">
        <f>IF((実数!#REF!-実数!#REF!)/ABS(実数!#REF!)*100=C23,"　　","NG")</f>
        <v>#REF!</v>
      </c>
      <c r="D59" s="91" t="e">
        <f>IF((実数!#REF!-実数!#REF!)/ABS(実数!#REF!)*100=D23,"　　","NG")</f>
        <v>#REF!</v>
      </c>
      <c r="E59" s="91" t="e">
        <f>IF((実数!#REF!-実数!#REF!)/ABS(実数!#REF!)*100=E23,"　　","NG")</f>
        <v>#REF!</v>
      </c>
      <c r="F59" s="91" t="e">
        <f>IF((実数!#REF!-実数!#REF!)/ABS(実数!#REF!)*100=F23,"　　","NG")</f>
        <v>#REF!</v>
      </c>
      <c r="G59" s="91" t="e">
        <f>IF((実数!#REF!-実数!#REF!)/ABS(実数!#REF!)*100=G23,"　　","NG")</f>
        <v>#REF!</v>
      </c>
      <c r="H59" s="91" t="e">
        <f>IF((実数!#REF!-実数!#REF!)/ABS(実数!#REF!)*100=H23,"　　","NG")</f>
        <v>#REF!</v>
      </c>
      <c r="I59" s="91" t="e">
        <f>IF((実数!#REF!-実数!#REF!)/ABS(実数!#REF!)*100=I23,"　　","NG")</f>
        <v>#REF!</v>
      </c>
      <c r="J59" s="91" t="e">
        <f>IF((実数!#REF!-実数!#REF!)/ABS(実数!#REF!)*100=J23,"　　","NG")</f>
        <v>#REF!</v>
      </c>
      <c r="K59" s="91" t="e">
        <f>IF((実数!#REF!-実数!#REF!)/ABS(実数!#REF!)*100=K23,"　　","NG")</f>
        <v>#REF!</v>
      </c>
      <c r="L59" s="92"/>
    </row>
    <row r="60" spans="2:12">
      <c r="B60" s="94"/>
      <c r="C60" s="91" t="e">
        <f>IF((実数!#REF!-実数!#REF!)/ABS(実数!#REF!)*100=C24,"　　","NG")</f>
        <v>#REF!</v>
      </c>
      <c r="D60" s="91" t="e">
        <f>IF((実数!#REF!-実数!#REF!)/ABS(実数!#REF!)*100=D24,"　　","NG")</f>
        <v>#REF!</v>
      </c>
      <c r="E60" s="91" t="e">
        <f>IF((実数!#REF!-実数!#REF!)/ABS(実数!#REF!)*100=E24,"　　","NG")</f>
        <v>#REF!</v>
      </c>
      <c r="F60" s="91" t="e">
        <f>IF((実数!#REF!-実数!#REF!)/ABS(実数!#REF!)*100=F24,"　　","NG")</f>
        <v>#REF!</v>
      </c>
      <c r="G60" s="91" t="e">
        <f>IF((実数!#REF!-実数!#REF!)/ABS(実数!#REF!)*100=G24,"　　","NG")</f>
        <v>#REF!</v>
      </c>
      <c r="H60" s="91" t="e">
        <f>IF((実数!#REF!-実数!#REF!)/ABS(実数!#REF!)*100=H24,"　　","NG")</f>
        <v>#REF!</v>
      </c>
      <c r="I60" s="91" t="e">
        <f>IF((実数!#REF!-実数!#REF!)/ABS(実数!#REF!)*100=I24,"　　","NG")</f>
        <v>#REF!</v>
      </c>
      <c r="J60" s="91" t="e">
        <f>IF((実数!#REF!-実数!#REF!)/ABS(実数!#REF!)*100=J24,"　　","NG")</f>
        <v>#REF!</v>
      </c>
      <c r="K60" s="91" t="e">
        <f>IF((実数!#REF!-実数!#REF!)/ABS(実数!#REF!)*100=K24,"　　","NG")</f>
        <v>#REF!</v>
      </c>
      <c r="L60" s="92"/>
    </row>
    <row r="61" spans="2:12">
      <c r="B61" s="94"/>
      <c r="C61" s="91" t="e">
        <f>IF((実数!#REF!-実数!#REF!)/ABS(実数!#REF!)*100=C25,"　　","NG")</f>
        <v>#REF!</v>
      </c>
      <c r="D61" s="91" t="e">
        <f>IF((実数!#REF!-実数!#REF!)/ABS(実数!#REF!)*100=D25,"　　","NG")</f>
        <v>#REF!</v>
      </c>
      <c r="E61" s="91" t="e">
        <f>IF((実数!#REF!-実数!#REF!)/ABS(実数!#REF!)*100=E25,"　　","NG")</f>
        <v>#REF!</v>
      </c>
      <c r="F61" s="91" t="e">
        <f>IF((実数!#REF!-実数!#REF!)/ABS(実数!#REF!)*100=F25,"　　","NG")</f>
        <v>#REF!</v>
      </c>
      <c r="G61" s="91" t="e">
        <f>IF((実数!#REF!-実数!#REF!)/ABS(実数!#REF!)*100=G25,"　　","NG")</f>
        <v>#REF!</v>
      </c>
      <c r="H61" s="91" t="e">
        <f>IF((実数!#REF!-実数!#REF!)/ABS(実数!#REF!)*100=H25,"　　","NG")</f>
        <v>#REF!</v>
      </c>
      <c r="I61" s="91" t="e">
        <f>IF((実数!#REF!-実数!#REF!)/ABS(実数!#REF!)*100=I25,"　　","NG")</f>
        <v>#REF!</v>
      </c>
      <c r="J61" s="91" t="e">
        <f>IF((実数!#REF!-実数!#REF!)/ABS(実数!#REF!)*100=J25,"　　","NG")</f>
        <v>#REF!</v>
      </c>
      <c r="K61" s="91" t="e">
        <f>IF((実数!#REF!-実数!#REF!)/ABS(実数!#REF!)*100=K25,"　　","NG")</f>
        <v>#REF!</v>
      </c>
      <c r="L61" s="92"/>
    </row>
    <row r="62" spans="2:12">
      <c r="B62" s="94"/>
      <c r="C62" s="91" t="e">
        <f>IF((実数!#REF!-実数!#REF!)/ABS(実数!#REF!)*100=C26,"　　","NG")</f>
        <v>#REF!</v>
      </c>
      <c r="D62" s="91" t="e">
        <f>IF((実数!#REF!-実数!#REF!)/ABS(実数!#REF!)*100=D26,"　　","NG")</f>
        <v>#REF!</v>
      </c>
      <c r="E62" s="91" t="e">
        <f>IF((実数!#REF!-実数!#REF!)/ABS(実数!#REF!)*100=E26,"　　","NG")</f>
        <v>#REF!</v>
      </c>
      <c r="F62" s="91" t="e">
        <f>IF((実数!#REF!-実数!#REF!)/ABS(実数!#REF!)*100=F26,"　　","NG")</f>
        <v>#REF!</v>
      </c>
      <c r="G62" s="91" t="e">
        <f>IF((実数!#REF!-実数!#REF!)/ABS(実数!#REF!)*100=G26,"　　","NG")</f>
        <v>#REF!</v>
      </c>
      <c r="H62" s="91" t="e">
        <f>IF((実数!#REF!-実数!#REF!)/ABS(実数!#REF!)*100=H26,"　　","NG")</f>
        <v>#REF!</v>
      </c>
      <c r="I62" s="91" t="e">
        <f>IF((実数!#REF!-実数!#REF!)/ABS(実数!#REF!)*100=I26,"　　","NG")</f>
        <v>#REF!</v>
      </c>
      <c r="J62" s="91" t="e">
        <f>IF((実数!#REF!-実数!#REF!)/ABS(実数!#REF!)*100=J26,"　　","NG")</f>
        <v>#REF!</v>
      </c>
      <c r="K62" s="91" t="e">
        <f>IF((実数!#REF!-実数!#REF!)/ABS(実数!#REF!)*100=K26,"　　","NG")</f>
        <v>#REF!</v>
      </c>
      <c r="L62" s="92"/>
    </row>
    <row r="63" spans="2:12">
      <c r="B63" s="95"/>
      <c r="C63" s="96" t="e">
        <f>IF((実数!#REF!-実数!#REF!)/ABS(実数!#REF!)*100=C27,"　　","NG")</f>
        <v>#REF!</v>
      </c>
      <c r="D63" s="96" t="e">
        <f>IF((実数!#REF!-実数!#REF!)/ABS(実数!#REF!)*100=D27,"　　","NG")</f>
        <v>#REF!</v>
      </c>
      <c r="E63" s="96" t="e">
        <f>IF((実数!#REF!-実数!#REF!)/ABS(実数!#REF!)*100=E27,"　　","NG")</f>
        <v>#REF!</v>
      </c>
      <c r="F63" s="96" t="e">
        <f>IF((実数!#REF!-実数!#REF!)/ABS(実数!#REF!)*100=F27,"　　","NG")</f>
        <v>#REF!</v>
      </c>
      <c r="G63" s="96" t="e">
        <f>IF((実数!#REF!-実数!#REF!)/ABS(実数!#REF!)*100=G27,"　　","NG")</f>
        <v>#REF!</v>
      </c>
      <c r="H63" s="96" t="e">
        <f>IF((実数!#REF!-実数!#REF!)/ABS(実数!#REF!)*100=H27,"　　","NG")</f>
        <v>#REF!</v>
      </c>
      <c r="I63" s="96" t="e">
        <f>IF((実数!#REF!-実数!#REF!)/ABS(実数!#REF!)*100=I27,"　　","NG")</f>
        <v>#REF!</v>
      </c>
      <c r="J63" s="96" t="e">
        <f>IF((実数!#REF!-実数!#REF!)/ABS(実数!#REF!)*100=J27,"　　","NG")</f>
        <v>#REF!</v>
      </c>
      <c r="K63" s="96" t="e">
        <f>IF((実数!#REF!-実数!#REF!)/ABS(実数!#REF!)*100=K27,"　　","NG")</f>
        <v>#REF!</v>
      </c>
      <c r="L63" s="92"/>
    </row>
  </sheetData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3"/>
  <sheetViews>
    <sheetView view="pageBreakPreview" zoomScale="70" zoomScaleNormal="70" zoomScaleSheetLayoutView="70" workbookViewId="0"/>
  </sheetViews>
  <sheetFormatPr defaultColWidth="8.78515625" defaultRowHeight="30" customHeight="1"/>
  <cols>
    <col min="1" max="1" width="55.78515625" style="86" bestFit="1" customWidth="1"/>
    <col min="2" max="12" width="18.640625" style="56" customWidth="1"/>
    <col min="13" max="13" width="7.2109375" style="59" customWidth="1"/>
    <col min="14" max="16384" width="8.78515625" style="60"/>
  </cols>
  <sheetData>
    <row r="1" spans="1:13" s="97" customFormat="1" ht="35" customHeight="1">
      <c r="M1" s="98"/>
    </row>
    <row r="2" spans="1:13" s="53" customFormat="1" ht="35" customHeight="1">
      <c r="A2" s="100" t="s">
        <v>36</v>
      </c>
      <c r="M2" s="54"/>
    </row>
    <row r="3" spans="1:13" ht="35" customHeight="1">
      <c r="A3" s="6" t="s">
        <v>31</v>
      </c>
      <c r="B3" s="7"/>
      <c r="C3" s="7"/>
      <c r="D3" s="7"/>
      <c r="E3" s="7"/>
      <c r="F3" s="7"/>
      <c r="G3" s="8"/>
      <c r="H3" s="7"/>
      <c r="I3" s="7"/>
      <c r="J3" s="9"/>
      <c r="K3" s="9"/>
      <c r="L3" s="9" t="s">
        <v>34</v>
      </c>
      <c r="M3" s="10"/>
    </row>
    <row r="4" spans="1:13" ht="35" customHeight="1">
      <c r="A4" s="12" t="s">
        <v>50</v>
      </c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80</v>
      </c>
      <c r="K4" s="13" t="s">
        <v>81</v>
      </c>
      <c r="L4" s="13" t="s">
        <v>82</v>
      </c>
      <c r="M4" s="14" t="s">
        <v>5</v>
      </c>
    </row>
    <row r="5" spans="1:13" ht="35" customHeight="1">
      <c r="A5" s="15" t="s">
        <v>55</v>
      </c>
      <c r="B5" s="61">
        <v>5.9086385035337363</v>
      </c>
      <c r="C5" s="61">
        <v>5.7503657255769172</v>
      </c>
      <c r="D5" s="62">
        <v>5.5391195576916603</v>
      </c>
      <c r="E5" s="62">
        <v>5.7726070298861867</v>
      </c>
      <c r="F5" s="61">
        <v>6.6913925631476108</v>
      </c>
      <c r="G5" s="61">
        <v>7.3610667695183611</v>
      </c>
      <c r="H5" s="61">
        <v>6.2609854999298884</v>
      </c>
      <c r="I5" s="61">
        <v>5.3926267626942108</v>
      </c>
      <c r="J5" s="61">
        <v>5.7592203951525214</v>
      </c>
      <c r="K5" s="61">
        <v>5.9315733204333032</v>
      </c>
      <c r="L5" s="61">
        <v>6.0378688431885035</v>
      </c>
      <c r="M5" s="16">
        <v>1</v>
      </c>
    </row>
    <row r="6" spans="1:13" ht="35" customHeight="1">
      <c r="A6" s="15" t="s">
        <v>56</v>
      </c>
      <c r="B6" s="64">
        <v>3.9266873696047089</v>
      </c>
      <c r="C6" s="61">
        <v>3.8967141775166101</v>
      </c>
      <c r="D6" s="62">
        <v>3.9351221792504223</v>
      </c>
      <c r="E6" s="62">
        <v>4.2585431977036698</v>
      </c>
      <c r="F6" s="61">
        <v>4.6503574693611531</v>
      </c>
      <c r="G6" s="61">
        <v>5.6455459274203514</v>
      </c>
      <c r="H6" s="61">
        <v>4.6913853033022459</v>
      </c>
      <c r="I6" s="61">
        <v>3.8874278831416245</v>
      </c>
      <c r="J6" s="61">
        <v>4.2922235070923485</v>
      </c>
      <c r="K6" s="61">
        <v>4.5864422363600452</v>
      </c>
      <c r="L6" s="61">
        <v>4.6991795323784054</v>
      </c>
      <c r="M6" s="16" t="s">
        <v>6</v>
      </c>
    </row>
    <row r="7" spans="1:13" ht="35" customHeight="1">
      <c r="A7" s="15" t="s">
        <v>57</v>
      </c>
      <c r="B7" s="64">
        <v>0.14184744123561752</v>
      </c>
      <c r="C7" s="61">
        <v>0.14576999026511481</v>
      </c>
      <c r="D7" s="62">
        <v>0.14654222361343411</v>
      </c>
      <c r="E7" s="62">
        <v>0.12468928135975274</v>
      </c>
      <c r="F7" s="61">
        <v>0.1033628213044552</v>
      </c>
      <c r="G7" s="61">
        <v>0.10056664487588556</v>
      </c>
      <c r="H7" s="61">
        <v>9.9739685454442159E-2</v>
      </c>
      <c r="I7" s="61">
        <v>9.9003064806289634E-2</v>
      </c>
      <c r="J7" s="61">
        <v>0.12148844404092504</v>
      </c>
      <c r="K7" s="61">
        <v>9.5454351223152378E-2</v>
      </c>
      <c r="L7" s="61">
        <v>8.4930874440089593E-2</v>
      </c>
      <c r="M7" s="16" t="s">
        <v>7</v>
      </c>
    </row>
    <row r="8" spans="1:13" ht="35" customHeight="1">
      <c r="A8" s="15" t="s">
        <v>58</v>
      </c>
      <c r="B8" s="64">
        <v>1.8401036926934098</v>
      </c>
      <c r="C8" s="61">
        <v>1.7078815577951922</v>
      </c>
      <c r="D8" s="62">
        <v>1.4574551548278045</v>
      </c>
      <c r="E8" s="62">
        <v>1.3893745508227644</v>
      </c>
      <c r="F8" s="61">
        <v>1.9376722724820024</v>
      </c>
      <c r="G8" s="61">
        <v>1.6149541972221237</v>
      </c>
      <c r="H8" s="61">
        <v>1.4698605111732006</v>
      </c>
      <c r="I8" s="61">
        <v>1.4061958147462967</v>
      </c>
      <c r="J8" s="61">
        <v>1.3455084440192475</v>
      </c>
      <c r="K8" s="61">
        <v>1.2496767328501059</v>
      </c>
      <c r="L8" s="61">
        <v>1.2537584363700083</v>
      </c>
      <c r="M8" s="16" t="s">
        <v>8</v>
      </c>
    </row>
    <row r="9" spans="1:13" ht="35" customHeight="1">
      <c r="A9" s="15" t="s">
        <v>59</v>
      </c>
      <c r="B9" s="64">
        <v>0.12595148341825552</v>
      </c>
      <c r="C9" s="61">
        <v>9.9309049426216364E-2</v>
      </c>
      <c r="D9" s="62">
        <v>0.12422428777815665</v>
      </c>
      <c r="E9" s="62">
        <v>0.15816575636082206</v>
      </c>
      <c r="F9" s="61">
        <v>0.18500623171480324</v>
      </c>
      <c r="G9" s="61">
        <v>0.23635033676213721</v>
      </c>
      <c r="H9" s="61">
        <v>0.14751642742087293</v>
      </c>
      <c r="I9" s="61">
        <v>0.17992663629769268</v>
      </c>
      <c r="J9" s="61">
        <v>0.19878997735449461</v>
      </c>
      <c r="K9" s="61">
        <v>0.24019567479304174</v>
      </c>
      <c r="L9" s="61">
        <v>0.20777766140572018</v>
      </c>
      <c r="M9" s="16" t="s">
        <v>9</v>
      </c>
    </row>
    <row r="10" spans="1:13" ht="35" customHeight="1">
      <c r="A10" s="15" t="s">
        <v>60</v>
      </c>
      <c r="B10" s="64">
        <v>4.113481634132012</v>
      </c>
      <c r="C10" s="61">
        <v>3.6046393376311916</v>
      </c>
      <c r="D10" s="62">
        <v>3.7972739067605334</v>
      </c>
      <c r="E10" s="62">
        <v>4.0503164308231474</v>
      </c>
      <c r="F10" s="61">
        <v>3.6161302270799909</v>
      </c>
      <c r="G10" s="61">
        <v>4.0956438867883218</v>
      </c>
      <c r="H10" s="61">
        <v>4.3566849381862678</v>
      </c>
      <c r="I10" s="61">
        <v>3.9151663587461667</v>
      </c>
      <c r="J10" s="61">
        <v>3.6899665682601093</v>
      </c>
      <c r="K10" s="61">
        <v>3.8005220115881846</v>
      </c>
      <c r="L10" s="61">
        <v>3.7610232316178349</v>
      </c>
      <c r="M10" s="16" t="s">
        <v>10</v>
      </c>
    </row>
    <row r="11" spans="1:13" ht="35" customHeight="1">
      <c r="A11" s="15" t="s">
        <v>61</v>
      </c>
      <c r="B11" s="64">
        <v>2.567581147837716</v>
      </c>
      <c r="C11" s="61">
        <v>2.3619503533567556</v>
      </c>
      <c r="D11" s="62">
        <v>2.5179196229868079</v>
      </c>
      <c r="E11" s="62">
        <v>2.7460664989088475</v>
      </c>
      <c r="F11" s="61">
        <v>2.7084272804421152</v>
      </c>
      <c r="G11" s="61">
        <v>2.879466874656269</v>
      </c>
      <c r="H11" s="61">
        <v>3.099098495113441</v>
      </c>
      <c r="I11" s="61">
        <v>2.6600544694972115</v>
      </c>
      <c r="J11" s="61">
        <v>2.8661278235047103</v>
      </c>
      <c r="K11" s="61">
        <v>2.6559532958774144</v>
      </c>
      <c r="L11" s="61">
        <v>3.040194536900743</v>
      </c>
      <c r="M11" s="16" t="s">
        <v>11</v>
      </c>
    </row>
    <row r="12" spans="1:13" ht="35" customHeight="1">
      <c r="A12" s="15" t="s">
        <v>62</v>
      </c>
      <c r="B12" s="64">
        <v>9.8789708880604543</v>
      </c>
      <c r="C12" s="61">
        <v>8.834162328257074</v>
      </c>
      <c r="D12" s="62">
        <v>10.966431650939384</v>
      </c>
      <c r="E12" s="62">
        <v>8.406989329641732</v>
      </c>
      <c r="F12" s="61">
        <v>8.9562066348323892</v>
      </c>
      <c r="G12" s="61">
        <v>8.5745055722619377</v>
      </c>
      <c r="H12" s="61">
        <v>11.094511821826329</v>
      </c>
      <c r="I12" s="61">
        <v>14.080365712635981</v>
      </c>
      <c r="J12" s="61">
        <v>10.512505981287152</v>
      </c>
      <c r="K12" s="61">
        <v>10.942145703732626</v>
      </c>
      <c r="L12" s="61">
        <v>11.607089936006894</v>
      </c>
      <c r="M12" s="16" t="s">
        <v>12</v>
      </c>
    </row>
    <row r="13" spans="1:13" ht="35" customHeight="1">
      <c r="A13" s="15" t="s">
        <v>63</v>
      </c>
      <c r="B13" s="64">
        <v>7.7839675095447198</v>
      </c>
      <c r="C13" s="61">
        <v>8.3532074527169069</v>
      </c>
      <c r="D13" s="62">
        <v>8.215965146319661</v>
      </c>
      <c r="E13" s="62">
        <v>8.6037623959502518</v>
      </c>
      <c r="F13" s="61">
        <v>8.2972976283173914</v>
      </c>
      <c r="G13" s="61">
        <v>8.2378974046539888</v>
      </c>
      <c r="H13" s="61">
        <v>7.9177667774472313</v>
      </c>
      <c r="I13" s="61">
        <v>7.6997882774593922</v>
      </c>
      <c r="J13" s="61">
        <v>7.9864459616636463</v>
      </c>
      <c r="K13" s="61">
        <v>8.1766032307077179</v>
      </c>
      <c r="L13" s="61">
        <v>8.2382083781858384</v>
      </c>
      <c r="M13" s="16" t="s">
        <v>13</v>
      </c>
    </row>
    <row r="14" spans="1:13" ht="35" customHeight="1">
      <c r="A14" s="15" t="s">
        <v>64</v>
      </c>
      <c r="B14" s="64">
        <v>7.1455627572225691</v>
      </c>
      <c r="C14" s="61">
        <v>6.9663165091093253</v>
      </c>
      <c r="D14" s="62">
        <v>6.8686165254284797</v>
      </c>
      <c r="E14" s="62">
        <v>7.2335538405728119</v>
      </c>
      <c r="F14" s="61">
        <v>7.1974609519467476</v>
      </c>
      <c r="G14" s="61">
        <v>7.1039684457498353</v>
      </c>
      <c r="H14" s="61">
        <v>6.8493796625332042</v>
      </c>
      <c r="I14" s="61">
        <v>6.7097256423903282</v>
      </c>
      <c r="J14" s="61">
        <v>6.700898444278149</v>
      </c>
      <c r="K14" s="61">
        <v>5.6015753148316589</v>
      </c>
      <c r="L14" s="61">
        <v>5.3736864782844718</v>
      </c>
      <c r="M14" s="16" t="s">
        <v>14</v>
      </c>
    </row>
    <row r="15" spans="1:13" ht="35" customHeight="1">
      <c r="A15" s="15" t="s">
        <v>65</v>
      </c>
      <c r="B15" s="64">
        <v>3.0975027835448179</v>
      </c>
      <c r="C15" s="61">
        <v>2.9369651565348693</v>
      </c>
      <c r="D15" s="62">
        <v>2.8857543452510455</v>
      </c>
      <c r="E15" s="62">
        <v>2.8325399061833663</v>
      </c>
      <c r="F15" s="61">
        <v>2.9084315062995048</v>
      </c>
      <c r="G15" s="61">
        <v>3.2806055101859437</v>
      </c>
      <c r="H15" s="61">
        <v>3.3504815748011167</v>
      </c>
      <c r="I15" s="61">
        <v>3.3017504479035216</v>
      </c>
      <c r="J15" s="61">
        <v>3.2396398821248833</v>
      </c>
      <c r="K15" s="61">
        <v>1.8549733638517936</v>
      </c>
      <c r="L15" s="61">
        <v>1.7744314676587367</v>
      </c>
      <c r="M15" s="16" t="s">
        <v>15</v>
      </c>
    </row>
    <row r="16" spans="1:13" ht="35" customHeight="1">
      <c r="A16" s="15" t="s">
        <v>66</v>
      </c>
      <c r="B16" s="64">
        <v>3.9797601343724649</v>
      </c>
      <c r="C16" s="61">
        <v>4.0906094333045955</v>
      </c>
      <c r="D16" s="62">
        <v>3.9858309211241059</v>
      </c>
      <c r="E16" s="62">
        <v>3.9896423442885403</v>
      </c>
      <c r="F16" s="61">
        <v>3.9944937755014509</v>
      </c>
      <c r="G16" s="61">
        <v>3.9650167185033904</v>
      </c>
      <c r="H16" s="61">
        <v>3.7321200876429992</v>
      </c>
      <c r="I16" s="61">
        <v>3.5907005571275281</v>
      </c>
      <c r="J16" s="61">
        <v>3.555597049477127</v>
      </c>
      <c r="K16" s="61">
        <v>4.0671011127902448</v>
      </c>
      <c r="L16" s="61">
        <v>3.7535925225338875</v>
      </c>
      <c r="M16" s="16" t="s">
        <v>16</v>
      </c>
    </row>
    <row r="17" spans="1:13" ht="35" customHeight="1">
      <c r="A17" s="15" t="s">
        <v>67</v>
      </c>
      <c r="B17" s="64">
        <v>3.8546594582969376</v>
      </c>
      <c r="C17" s="61">
        <v>3.8832073103419873</v>
      </c>
      <c r="D17" s="62">
        <v>3.7439106963515769</v>
      </c>
      <c r="E17" s="62">
        <v>3.7837556366076663</v>
      </c>
      <c r="F17" s="61">
        <v>3.5378702335372769</v>
      </c>
      <c r="G17" s="61">
        <v>3.3246632700855954</v>
      </c>
      <c r="H17" s="61">
        <v>3.2330293009397173</v>
      </c>
      <c r="I17" s="61">
        <v>3.2487772317583672</v>
      </c>
      <c r="J17" s="61">
        <v>3.3071125109514696</v>
      </c>
      <c r="K17" s="61">
        <v>2.911289706326043</v>
      </c>
      <c r="L17" s="61">
        <v>3.1520171162847972</v>
      </c>
      <c r="M17" s="16" t="s">
        <v>17</v>
      </c>
    </row>
    <row r="18" spans="1:13" ht="35" customHeight="1">
      <c r="A18" s="15" t="s">
        <v>68</v>
      </c>
      <c r="B18" s="64">
        <v>8.9714227404554485</v>
      </c>
      <c r="C18" s="61">
        <v>9.2100810596355149</v>
      </c>
      <c r="D18" s="62">
        <v>8.8036239247978099</v>
      </c>
      <c r="E18" s="62">
        <v>8.8873831934454817</v>
      </c>
      <c r="F18" s="61">
        <v>8.5848298808321868</v>
      </c>
      <c r="G18" s="61">
        <v>8.3239185879433855</v>
      </c>
      <c r="H18" s="61">
        <v>8.149802672823526</v>
      </c>
      <c r="I18" s="61">
        <v>7.8823528848896318</v>
      </c>
      <c r="J18" s="61">
        <v>8.2063108868996668</v>
      </c>
      <c r="K18" s="61">
        <v>8.6136351249278249</v>
      </c>
      <c r="L18" s="61">
        <v>8.3318091568152877</v>
      </c>
      <c r="M18" s="16" t="s">
        <v>18</v>
      </c>
    </row>
    <row r="19" spans="1:13" ht="35" customHeight="1">
      <c r="A19" s="15" t="s">
        <v>69</v>
      </c>
      <c r="B19" s="64">
        <v>3.2614328196579936</v>
      </c>
      <c r="C19" s="61">
        <v>3.270163466747956</v>
      </c>
      <c r="D19" s="62">
        <v>3.1606743984541179</v>
      </c>
      <c r="E19" s="62">
        <v>3.0833143151321725</v>
      </c>
      <c r="F19" s="61">
        <v>3.183988814099683</v>
      </c>
      <c r="G19" s="61">
        <v>3.3041249500174721</v>
      </c>
      <c r="H19" s="61">
        <v>3.1625873847354615</v>
      </c>
      <c r="I19" s="61">
        <v>3.1178079386691535</v>
      </c>
      <c r="J19" s="61">
        <v>3.2136802326983989</v>
      </c>
      <c r="K19" s="61">
        <v>3.4946146180110174</v>
      </c>
      <c r="L19" s="61">
        <v>3.4710624519756128</v>
      </c>
      <c r="M19" s="16" t="s">
        <v>19</v>
      </c>
    </row>
    <row r="20" spans="1:13" ht="35" customHeight="1">
      <c r="A20" s="15" t="s">
        <v>70</v>
      </c>
      <c r="B20" s="64">
        <v>14.119252679840482</v>
      </c>
      <c r="C20" s="61">
        <v>14.368260231862642</v>
      </c>
      <c r="D20" s="62">
        <v>13.728419945768467</v>
      </c>
      <c r="E20" s="62">
        <v>14.541870708594065</v>
      </c>
      <c r="F20" s="61">
        <v>14.196092879595938</v>
      </c>
      <c r="G20" s="61">
        <v>13.260451414259489</v>
      </c>
      <c r="H20" s="61">
        <v>13.2697604056429</v>
      </c>
      <c r="I20" s="61">
        <v>13.148747712125965</v>
      </c>
      <c r="J20" s="61">
        <v>15.033513198141765</v>
      </c>
      <c r="K20" s="61">
        <v>15.41599347739886</v>
      </c>
      <c r="L20" s="61">
        <v>15.484774854087844</v>
      </c>
      <c r="M20" s="16" t="s">
        <v>20</v>
      </c>
    </row>
    <row r="21" spans="1:13" ht="35" customHeight="1">
      <c r="A21" s="15" t="s">
        <v>71</v>
      </c>
      <c r="B21" s="64">
        <v>6.4783716454337918</v>
      </c>
      <c r="C21" s="61">
        <v>6.46849846832552</v>
      </c>
      <c r="D21" s="62">
        <v>6.1233384929144314</v>
      </c>
      <c r="E21" s="62">
        <v>5.9990262444697917</v>
      </c>
      <c r="F21" s="61">
        <v>5.9688068675181425</v>
      </c>
      <c r="G21" s="61">
        <v>5.9811427946918538</v>
      </c>
      <c r="H21" s="61">
        <v>5.8040340032955706</v>
      </c>
      <c r="I21" s="61">
        <v>5.8702425223367385</v>
      </c>
      <c r="J21" s="61">
        <v>5.9413706531757207</v>
      </c>
      <c r="K21" s="61">
        <v>6.3242019398396172</v>
      </c>
      <c r="L21" s="61">
        <v>5.9532477675247675</v>
      </c>
      <c r="M21" s="16" t="s">
        <v>21</v>
      </c>
    </row>
    <row r="22" spans="1:13" ht="35" customHeight="1">
      <c r="A22" s="15" t="s">
        <v>72</v>
      </c>
      <c r="B22" s="64">
        <v>13.764597661465819</v>
      </c>
      <c r="C22" s="61">
        <v>14.817032654959212</v>
      </c>
      <c r="D22" s="62">
        <v>14.734835991642974</v>
      </c>
      <c r="E22" s="62">
        <v>14.931562985553498</v>
      </c>
      <c r="F22" s="61">
        <v>15.06684688363292</v>
      </c>
      <c r="G22" s="61">
        <v>15.193696937096131</v>
      </c>
      <c r="H22" s="61">
        <v>14.697539733176178</v>
      </c>
      <c r="I22" s="61">
        <v>14.191201235792011</v>
      </c>
      <c r="J22" s="61">
        <v>14.689492043221769</v>
      </c>
      <c r="K22" s="61">
        <v>15.053643435432226</v>
      </c>
      <c r="L22" s="61">
        <v>14.681184712905488</v>
      </c>
      <c r="M22" s="16" t="s">
        <v>22</v>
      </c>
    </row>
    <row r="23" spans="1:13" ht="35" customHeight="1">
      <c r="A23" s="15" t="s">
        <v>73</v>
      </c>
      <c r="B23" s="64">
        <v>4.2420669026015556</v>
      </c>
      <c r="C23" s="61">
        <v>4.3060748073425792</v>
      </c>
      <c r="D23" s="62">
        <v>4.0867776088711611</v>
      </c>
      <c r="E23" s="62">
        <v>4.1512500472182881</v>
      </c>
      <c r="F23" s="61">
        <v>4.1450858072572903</v>
      </c>
      <c r="G23" s="61">
        <v>4.1260050591728215</v>
      </c>
      <c r="H23" s="61">
        <v>4.1989242909108864</v>
      </c>
      <c r="I23" s="61">
        <v>4.1275078615927709</v>
      </c>
      <c r="J23" s="61">
        <v>4.3944614334124559</v>
      </c>
      <c r="K23" s="61">
        <v>4.2214706362071723</v>
      </c>
      <c r="L23" s="61">
        <v>4.4279636700564398</v>
      </c>
      <c r="M23" s="16" t="s">
        <v>23</v>
      </c>
    </row>
    <row r="24" spans="1:13" ht="35" customHeight="1">
      <c r="A24" s="17" t="s">
        <v>74</v>
      </c>
      <c r="B24" s="65">
        <v>99.293220749418779</v>
      </c>
      <c r="C24" s="66">
        <v>99.320843345129262</v>
      </c>
      <c r="D24" s="67">
        <v>99.282717023080366</v>
      </c>
      <c r="E24" s="67">
        <v>99.171806663636673</v>
      </c>
      <c r="F24" s="66">
        <v>99.238368165755446</v>
      </c>
      <c r="G24" s="66">
        <v>99.248524532346934</v>
      </c>
      <c r="H24" s="66">
        <v>99.324223076425582</v>
      </c>
      <c r="I24" s="66">
        <v>99.116742251916676</v>
      </c>
      <c r="J24" s="66">
        <v>99.295133041604032</v>
      </c>
      <c r="K24" s="66">
        <v>99.305491966748747</v>
      </c>
      <c r="L24" s="66">
        <v>99.295932785432868</v>
      </c>
      <c r="M24" s="18" t="s">
        <v>33</v>
      </c>
    </row>
    <row r="25" spans="1:13" ht="35" customHeight="1">
      <c r="A25" s="19" t="s">
        <v>75</v>
      </c>
      <c r="B25" s="64">
        <v>1.2265981585542745</v>
      </c>
      <c r="C25" s="61">
        <v>1.2409760360127191</v>
      </c>
      <c r="D25" s="62">
        <v>1.3492195525567066</v>
      </c>
      <c r="E25" s="62">
        <v>1.7655456369327323</v>
      </c>
      <c r="F25" s="61">
        <v>1.713530849242799</v>
      </c>
      <c r="G25" s="61">
        <v>1.4954889502111708</v>
      </c>
      <c r="H25" s="61">
        <v>1.6377770903793492</v>
      </c>
      <c r="I25" s="61">
        <v>1.751653294207119</v>
      </c>
      <c r="J25" s="61">
        <v>1.7303031407899037</v>
      </c>
      <c r="K25" s="61">
        <v>1.7653519000115538</v>
      </c>
      <c r="L25" s="61">
        <v>2.0587617730506182</v>
      </c>
      <c r="M25" s="16" t="s">
        <v>27</v>
      </c>
    </row>
    <row r="26" spans="1:13" ht="35" customHeight="1">
      <c r="A26" s="19" t="s">
        <v>76</v>
      </c>
      <c r="B26" s="64">
        <v>0.51981890797305152</v>
      </c>
      <c r="C26" s="61">
        <v>0.56181938114198415</v>
      </c>
      <c r="D26" s="62">
        <v>0.63193657563708072</v>
      </c>
      <c r="E26" s="62">
        <v>0.937352300569402</v>
      </c>
      <c r="F26" s="61">
        <v>0.95189901499823748</v>
      </c>
      <c r="G26" s="61">
        <v>0.74401348255810484</v>
      </c>
      <c r="H26" s="61">
        <v>0.96200016680494127</v>
      </c>
      <c r="I26" s="61">
        <v>0.86839554612379333</v>
      </c>
      <c r="J26" s="61">
        <v>1.02543618239394</v>
      </c>
      <c r="K26" s="61">
        <v>1.0708438667602993</v>
      </c>
      <c r="L26" s="61">
        <v>1.354694558483484</v>
      </c>
      <c r="M26" s="16" t="s">
        <v>28</v>
      </c>
    </row>
    <row r="27" spans="1:13" ht="35" customHeight="1">
      <c r="A27" s="17" t="s">
        <v>77</v>
      </c>
      <c r="B27" s="65">
        <v>100</v>
      </c>
      <c r="C27" s="66">
        <v>100</v>
      </c>
      <c r="D27" s="67">
        <v>100</v>
      </c>
      <c r="E27" s="67">
        <v>100</v>
      </c>
      <c r="F27" s="66">
        <v>100</v>
      </c>
      <c r="G27" s="66">
        <v>100</v>
      </c>
      <c r="H27" s="66">
        <v>100</v>
      </c>
      <c r="I27" s="66">
        <v>100</v>
      </c>
      <c r="J27" s="66">
        <v>100</v>
      </c>
      <c r="K27" s="66">
        <v>100</v>
      </c>
      <c r="L27" s="66">
        <v>100</v>
      </c>
      <c r="M27" s="18" t="s">
        <v>32</v>
      </c>
    </row>
    <row r="28" spans="1:13" ht="35" customHeight="1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ht="35" customHeight="1">
      <c r="A29" s="24" t="s">
        <v>51</v>
      </c>
      <c r="B29" s="71">
        <v>5.9086385035337363</v>
      </c>
      <c r="C29" s="72">
        <v>5.7503657255769172</v>
      </c>
      <c r="D29" s="73">
        <v>5.5391195576916603</v>
      </c>
      <c r="E29" s="73">
        <v>5.7726070298861867</v>
      </c>
      <c r="F29" s="72">
        <v>6.6913925631476108</v>
      </c>
      <c r="G29" s="72">
        <v>7.3610667695183611</v>
      </c>
      <c r="H29" s="72">
        <v>6.2609854999298884</v>
      </c>
      <c r="I29" s="72">
        <v>5.3926267626942108</v>
      </c>
      <c r="J29" s="72">
        <v>5.7592203951525214</v>
      </c>
      <c r="K29" s="72">
        <v>5.9315733204333032</v>
      </c>
      <c r="L29" s="72">
        <v>6.0378688431885035</v>
      </c>
      <c r="M29" s="25" t="s">
        <v>24</v>
      </c>
    </row>
    <row r="30" spans="1:13" ht="35" customHeight="1">
      <c r="A30" s="26" t="s">
        <v>52</v>
      </c>
      <c r="B30" s="64">
        <v>14.118404005610721</v>
      </c>
      <c r="C30" s="61">
        <v>12.538110715314483</v>
      </c>
      <c r="D30" s="62">
        <v>14.887929845478077</v>
      </c>
      <c r="E30" s="62">
        <v>12.615471516825702</v>
      </c>
      <c r="F30" s="61">
        <v>12.757343093627183</v>
      </c>
      <c r="G30" s="61">
        <v>12.906499795812396</v>
      </c>
      <c r="H30" s="61">
        <v>15.59871318743347</v>
      </c>
      <c r="I30" s="61">
        <v>18.175458707679841</v>
      </c>
      <c r="J30" s="61">
        <v>14.401262526901753</v>
      </c>
      <c r="K30" s="61">
        <v>14.982863390113851</v>
      </c>
      <c r="L30" s="61">
        <v>15.575890829030447</v>
      </c>
      <c r="M30" s="27" t="s">
        <v>25</v>
      </c>
    </row>
    <row r="31" spans="1:13" ht="35" customHeight="1">
      <c r="A31" s="28" t="s">
        <v>53</v>
      </c>
      <c r="B31" s="76">
        <v>79.266178240274314</v>
      </c>
      <c r="C31" s="77">
        <v>81.032366904237861</v>
      </c>
      <c r="D31" s="78">
        <v>78.855667619910648</v>
      </c>
      <c r="E31" s="78">
        <v>80.783728116924777</v>
      </c>
      <c r="F31" s="77">
        <v>79.789632508980645</v>
      </c>
      <c r="G31" s="77">
        <v>78.980957967016181</v>
      </c>
      <c r="H31" s="77">
        <v>77.464524389062234</v>
      </c>
      <c r="I31" s="77">
        <v>75.548656781542618</v>
      </c>
      <c r="J31" s="77">
        <v>79.134650119549761</v>
      </c>
      <c r="K31" s="77">
        <v>78.391055256201597</v>
      </c>
      <c r="L31" s="77">
        <v>77.682173113213921</v>
      </c>
      <c r="M31" s="29" t="s">
        <v>26</v>
      </c>
    </row>
    <row r="32" spans="1:13" ht="30" customHeight="1">
      <c r="A32" s="80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2" ht="30" customHeight="1">
      <c r="A33" s="80"/>
      <c r="B33" s="84"/>
      <c r="C33" s="84"/>
      <c r="D33" s="84"/>
      <c r="E33" s="84"/>
      <c r="F33" s="85"/>
      <c r="G33" s="85"/>
      <c r="H33" s="85"/>
      <c r="I33" s="85"/>
      <c r="J33" s="85"/>
      <c r="K33" s="85"/>
      <c r="L33" s="85"/>
    </row>
    <row r="34" spans="1:12" ht="30" customHeight="1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40" spans="1:12" ht="30" customHeight="1">
      <c r="B40" s="89" t="s">
        <v>0</v>
      </c>
      <c r="C40" s="89" t="s">
        <v>1</v>
      </c>
      <c r="D40" s="89" t="s">
        <v>2</v>
      </c>
      <c r="E40" s="89" t="s">
        <v>3</v>
      </c>
      <c r="F40" s="89" t="s">
        <v>4</v>
      </c>
      <c r="G40" s="89" t="s">
        <v>37</v>
      </c>
      <c r="H40" s="89" t="s">
        <v>39</v>
      </c>
      <c r="I40" s="89" t="s">
        <v>40</v>
      </c>
      <c r="J40" s="37" t="s">
        <v>41</v>
      </c>
      <c r="K40" s="37" t="s">
        <v>41</v>
      </c>
      <c r="L40" s="38"/>
    </row>
    <row r="41" spans="1:12" ht="30" customHeight="1">
      <c r="B41" s="102" t="str">
        <f>IF(実数!B5/実数!B$27*100=B5,"  ","NG")</f>
        <v xml:space="preserve">  </v>
      </c>
      <c r="C41" s="102" t="str">
        <f>IF(実数!C5/実数!C$27*100=C5,"  ","NG")</f>
        <v xml:space="preserve">  </v>
      </c>
      <c r="D41" s="102" t="str">
        <f>IF(実数!D5/実数!D$27*100=D5,"  ","NG")</f>
        <v xml:space="preserve">  </v>
      </c>
      <c r="E41" s="102" t="str">
        <f>IF(実数!E5/実数!E$27*100=E5,"  ","NG")</f>
        <v xml:space="preserve">  </v>
      </c>
      <c r="F41" s="102" t="str">
        <f>IF(実数!F5/実数!F$27*100=F5,"  ","NG")</f>
        <v xml:space="preserve">  </v>
      </c>
      <c r="G41" s="102" t="str">
        <f>IF(実数!G5/実数!G$27*100=G5,"  ","NG")</f>
        <v xml:space="preserve">  </v>
      </c>
      <c r="H41" s="102" t="str">
        <f>IF(実数!H5/実数!H$27*100=H5,"  ","NG")</f>
        <v xml:space="preserve">  </v>
      </c>
      <c r="I41" s="102" t="str">
        <f>IF(実数!I5/実数!I$27*100=I5,"  ","NG")</f>
        <v xml:space="preserve">  </v>
      </c>
      <c r="J41" s="102" t="str">
        <f>IF(実数!J5/実数!J$27*100=J5,"  ","NG")</f>
        <v xml:space="preserve">  </v>
      </c>
      <c r="K41" s="102" t="str">
        <f>IF(実数!K5/実数!K$27*100=K5,"  ","NG")</f>
        <v xml:space="preserve">  </v>
      </c>
      <c r="L41" s="103"/>
    </row>
    <row r="42" spans="1:12" ht="30" customHeight="1">
      <c r="B42" s="102" t="str">
        <f>IF(実数!B6/実数!B$27*100=B6,"  ","NG")</f>
        <v xml:space="preserve">  </v>
      </c>
      <c r="C42" s="102" t="str">
        <f>IF(実数!C6/実数!C$27*100=C6,"  ","NG")</f>
        <v xml:space="preserve">  </v>
      </c>
      <c r="D42" s="102" t="str">
        <f>IF(実数!D6/実数!D$27*100=D6,"  ","NG")</f>
        <v xml:space="preserve">  </v>
      </c>
      <c r="E42" s="102" t="str">
        <f>IF(実数!E6/実数!E$27*100=E6,"  ","NG")</f>
        <v xml:space="preserve">  </v>
      </c>
      <c r="F42" s="102" t="str">
        <f>IF(実数!F6/実数!F$27*100=F6,"  ","NG")</f>
        <v xml:space="preserve">  </v>
      </c>
      <c r="G42" s="102" t="str">
        <f>IF(実数!G6/実数!G$27*100=G6,"  ","NG")</f>
        <v xml:space="preserve">  </v>
      </c>
      <c r="H42" s="102" t="str">
        <f>IF(実数!H6/実数!H$27*100=H6,"  ","NG")</f>
        <v xml:space="preserve">  </v>
      </c>
      <c r="I42" s="102" t="str">
        <f>IF(実数!I6/実数!I$27*100=I6,"  ","NG")</f>
        <v xml:space="preserve">  </v>
      </c>
      <c r="J42" s="102" t="str">
        <f>IF(実数!J6/実数!J$27*100=J6,"  ","NG")</f>
        <v xml:space="preserve">  </v>
      </c>
      <c r="K42" s="102" t="str">
        <f>IF(実数!K6/実数!K$27*100=K6,"  ","NG")</f>
        <v xml:space="preserve">  </v>
      </c>
      <c r="L42" s="103"/>
    </row>
    <row r="43" spans="1:12" ht="30" customHeight="1">
      <c r="B43" s="102" t="str">
        <f>IF(実数!B7/実数!B$27*100=B7,"  ","NG")</f>
        <v xml:space="preserve">  </v>
      </c>
      <c r="C43" s="102" t="str">
        <f>IF(実数!C7/実数!C$27*100=C7,"  ","NG")</f>
        <v xml:space="preserve">  </v>
      </c>
      <c r="D43" s="102" t="str">
        <f>IF(実数!D7/実数!D$27*100=D7,"  ","NG")</f>
        <v xml:space="preserve">  </v>
      </c>
      <c r="E43" s="102" t="str">
        <f>IF(実数!E7/実数!E$27*100=E7,"  ","NG")</f>
        <v xml:space="preserve">  </v>
      </c>
      <c r="F43" s="102" t="str">
        <f>IF(実数!F7/実数!F$27*100=F7,"  ","NG")</f>
        <v xml:space="preserve">  </v>
      </c>
      <c r="G43" s="102" t="str">
        <f>IF(実数!G7/実数!G$27*100=G7,"  ","NG")</f>
        <v xml:space="preserve">  </v>
      </c>
      <c r="H43" s="102" t="str">
        <f>IF(実数!H7/実数!H$27*100=H7,"  ","NG")</f>
        <v xml:space="preserve">  </v>
      </c>
      <c r="I43" s="102" t="str">
        <f>IF(実数!I7/実数!I$27*100=I7,"  ","NG")</f>
        <v xml:space="preserve">  </v>
      </c>
      <c r="J43" s="102" t="str">
        <f>IF(実数!J7/実数!J$27*100=J7,"  ","NG")</f>
        <v xml:space="preserve">  </v>
      </c>
      <c r="K43" s="102" t="str">
        <f>IF(実数!K7/実数!K$27*100=K7,"  ","NG")</f>
        <v xml:space="preserve">  </v>
      </c>
      <c r="L43" s="103"/>
    </row>
    <row r="44" spans="1:12" ht="30" customHeight="1">
      <c r="B44" s="102" t="str">
        <f>IF(実数!B8/実数!B$27*100=B8,"  ","NG")</f>
        <v xml:space="preserve">  </v>
      </c>
      <c r="C44" s="102" t="str">
        <f>IF(実数!C8/実数!C$27*100=C8,"  ","NG")</f>
        <v xml:space="preserve">  </v>
      </c>
      <c r="D44" s="102" t="str">
        <f>IF(実数!D8/実数!D$27*100=D8,"  ","NG")</f>
        <v xml:space="preserve">  </v>
      </c>
      <c r="E44" s="102" t="str">
        <f>IF(実数!E8/実数!E$27*100=E8,"  ","NG")</f>
        <v xml:space="preserve">  </v>
      </c>
      <c r="F44" s="102" t="str">
        <f>IF(実数!F8/実数!F$27*100=F8,"  ","NG")</f>
        <v xml:space="preserve">  </v>
      </c>
      <c r="G44" s="102" t="str">
        <f>IF(実数!G8/実数!G$27*100=G8,"  ","NG")</f>
        <v xml:space="preserve">  </v>
      </c>
      <c r="H44" s="102" t="str">
        <f>IF(実数!H8/実数!H$27*100=H8,"  ","NG")</f>
        <v xml:space="preserve">  </v>
      </c>
      <c r="I44" s="102" t="str">
        <f>IF(実数!I8/実数!I$27*100=I8,"  ","NG")</f>
        <v xml:space="preserve">  </v>
      </c>
      <c r="J44" s="102" t="str">
        <f>IF(実数!J8/実数!J$27*100=J8,"  ","NG")</f>
        <v xml:space="preserve">  </v>
      </c>
      <c r="K44" s="102" t="str">
        <f>IF(実数!K8/実数!K$27*100=K8,"  ","NG")</f>
        <v xml:space="preserve">  </v>
      </c>
      <c r="L44" s="103"/>
    </row>
    <row r="45" spans="1:12" ht="30" customHeight="1">
      <c r="B45" s="102" t="str">
        <f>IF(実数!B9/実数!B$27*100=B9,"  ","NG")</f>
        <v xml:space="preserve">  </v>
      </c>
      <c r="C45" s="102" t="str">
        <f>IF(実数!C9/実数!C$27*100=C9,"  ","NG")</f>
        <v xml:space="preserve">  </v>
      </c>
      <c r="D45" s="102" t="str">
        <f>IF(実数!D9/実数!D$27*100=D9,"  ","NG")</f>
        <v xml:space="preserve">  </v>
      </c>
      <c r="E45" s="102" t="str">
        <f>IF(実数!E9/実数!E$27*100=E9,"  ","NG")</f>
        <v xml:space="preserve">  </v>
      </c>
      <c r="F45" s="102" t="str">
        <f>IF(実数!F9/実数!F$27*100=F9,"  ","NG")</f>
        <v xml:space="preserve">  </v>
      </c>
      <c r="G45" s="102" t="str">
        <f>IF(実数!G9/実数!G$27*100=G9,"  ","NG")</f>
        <v xml:space="preserve">  </v>
      </c>
      <c r="H45" s="102" t="str">
        <f>IF(実数!H9/実数!H$27*100=H9,"  ","NG")</f>
        <v xml:space="preserve">  </v>
      </c>
      <c r="I45" s="102" t="str">
        <f>IF(実数!I9/実数!I$27*100=I9,"  ","NG")</f>
        <v xml:space="preserve">  </v>
      </c>
      <c r="J45" s="102" t="str">
        <f>IF(実数!J9/実数!J$27*100=J9,"  ","NG")</f>
        <v xml:space="preserve">  </v>
      </c>
      <c r="K45" s="102" t="str">
        <f>IF(実数!K9/実数!K$27*100=K9,"  ","NG")</f>
        <v xml:space="preserve">  </v>
      </c>
      <c r="L45" s="103"/>
    </row>
    <row r="46" spans="1:12" ht="30" customHeight="1">
      <c r="B46" s="102" t="str">
        <f>IF(実数!B10/実数!B$27*100=B10,"  ","NG")</f>
        <v xml:space="preserve">  </v>
      </c>
      <c r="C46" s="102" t="str">
        <f>IF(実数!C10/実数!C$27*100=C10,"  ","NG")</f>
        <v xml:space="preserve">  </v>
      </c>
      <c r="D46" s="102" t="str">
        <f>IF(実数!D10/実数!D$27*100=D10,"  ","NG")</f>
        <v xml:space="preserve">  </v>
      </c>
      <c r="E46" s="102" t="str">
        <f>IF(実数!E10/実数!E$27*100=E10,"  ","NG")</f>
        <v xml:space="preserve">  </v>
      </c>
      <c r="F46" s="102" t="str">
        <f>IF(実数!F10/実数!F$27*100=F10,"  ","NG")</f>
        <v xml:space="preserve">  </v>
      </c>
      <c r="G46" s="102" t="str">
        <f>IF(実数!G10/実数!G$27*100=G10,"  ","NG")</f>
        <v xml:space="preserve">  </v>
      </c>
      <c r="H46" s="102" t="str">
        <f>IF(実数!H10/実数!H$27*100=H10,"  ","NG")</f>
        <v xml:space="preserve">  </v>
      </c>
      <c r="I46" s="102" t="str">
        <f>IF(実数!I10/実数!I$27*100=I10,"  ","NG")</f>
        <v xml:space="preserve">  </v>
      </c>
      <c r="J46" s="102" t="str">
        <f>IF(実数!J10/実数!J$27*100=J10,"  ","NG")</f>
        <v xml:space="preserve">  </v>
      </c>
      <c r="K46" s="102" t="str">
        <f>IF(実数!K10/実数!K$27*100=K10,"  ","NG")</f>
        <v xml:space="preserve">  </v>
      </c>
      <c r="L46" s="103"/>
    </row>
    <row r="47" spans="1:12" ht="30" customHeight="1">
      <c r="B47" s="102" t="str">
        <f>IF(実数!B11/実数!B$27*100=B11,"  ","NG")</f>
        <v xml:space="preserve">  </v>
      </c>
      <c r="C47" s="102" t="str">
        <f>IF(実数!C11/実数!C$27*100=C11,"  ","NG")</f>
        <v xml:space="preserve">  </v>
      </c>
      <c r="D47" s="102" t="str">
        <f>IF(実数!D11/実数!D$27*100=D11,"  ","NG")</f>
        <v xml:space="preserve">  </v>
      </c>
      <c r="E47" s="102" t="str">
        <f>IF(実数!E11/実数!E$27*100=E11,"  ","NG")</f>
        <v xml:space="preserve">  </v>
      </c>
      <c r="F47" s="102" t="str">
        <f>IF(実数!F11/実数!F$27*100=F11,"  ","NG")</f>
        <v xml:space="preserve">  </v>
      </c>
      <c r="G47" s="102" t="str">
        <f>IF(実数!G11/実数!G$27*100=G11,"  ","NG")</f>
        <v xml:space="preserve">  </v>
      </c>
      <c r="H47" s="102" t="str">
        <f>IF(実数!H11/実数!H$27*100=H11,"  ","NG")</f>
        <v xml:space="preserve">  </v>
      </c>
      <c r="I47" s="102" t="str">
        <f>IF(実数!I11/実数!I$27*100=I11,"  ","NG")</f>
        <v xml:space="preserve">  </v>
      </c>
      <c r="J47" s="102" t="str">
        <f>IF(実数!J11/実数!J$27*100=J11,"  ","NG")</f>
        <v xml:space="preserve">  </v>
      </c>
      <c r="K47" s="102" t="str">
        <f>IF(実数!K11/実数!K$27*100=K11,"  ","NG")</f>
        <v xml:space="preserve">  </v>
      </c>
      <c r="L47" s="103"/>
    </row>
    <row r="48" spans="1:12" ht="30" customHeight="1">
      <c r="B48" s="102" t="str">
        <f>IF(実数!B12/実数!B$27*100=B12,"  ","NG")</f>
        <v xml:space="preserve">  </v>
      </c>
      <c r="C48" s="102" t="str">
        <f>IF(実数!C12/実数!C$27*100=C12,"  ","NG")</f>
        <v xml:space="preserve">  </v>
      </c>
      <c r="D48" s="102" t="str">
        <f>IF(実数!D12/実数!D$27*100=D12,"  ","NG")</f>
        <v xml:space="preserve">  </v>
      </c>
      <c r="E48" s="102" t="str">
        <f>IF(実数!E12/実数!E$27*100=E12,"  ","NG")</f>
        <v xml:space="preserve">  </v>
      </c>
      <c r="F48" s="102" t="str">
        <f>IF(実数!F12/実数!F$27*100=F12,"  ","NG")</f>
        <v xml:space="preserve">  </v>
      </c>
      <c r="G48" s="102" t="str">
        <f>IF(実数!G12/実数!G$27*100=G12,"  ","NG")</f>
        <v xml:space="preserve">  </v>
      </c>
      <c r="H48" s="102" t="str">
        <f>IF(実数!H12/実数!H$27*100=H12,"  ","NG")</f>
        <v xml:space="preserve">  </v>
      </c>
      <c r="I48" s="102" t="str">
        <f>IF(実数!I12/実数!I$27*100=I12,"  ","NG")</f>
        <v xml:space="preserve">  </v>
      </c>
      <c r="J48" s="102" t="str">
        <f>IF(実数!J12/実数!J$27*100=J12,"  ","NG")</f>
        <v xml:space="preserve">  </v>
      </c>
      <c r="K48" s="102" t="str">
        <f>IF(実数!K12/実数!K$27*100=K12,"  ","NG")</f>
        <v xml:space="preserve">  </v>
      </c>
      <c r="L48" s="103"/>
    </row>
    <row r="49" spans="2:12" ht="30" customHeight="1">
      <c r="B49" s="102" t="str">
        <f>IF(実数!B13/実数!B$27*100=B13,"  ","NG")</f>
        <v xml:space="preserve">  </v>
      </c>
      <c r="C49" s="102" t="str">
        <f>IF(実数!C13/実数!C$27*100=C13,"  ","NG")</f>
        <v xml:space="preserve">  </v>
      </c>
      <c r="D49" s="102" t="str">
        <f>IF(実数!D13/実数!D$27*100=D13,"  ","NG")</f>
        <v xml:space="preserve">  </v>
      </c>
      <c r="E49" s="102" t="str">
        <f>IF(実数!E13/実数!E$27*100=E13,"  ","NG")</f>
        <v xml:space="preserve">  </v>
      </c>
      <c r="F49" s="102" t="str">
        <f>IF(実数!F13/実数!F$27*100=F13,"  ","NG")</f>
        <v xml:space="preserve">  </v>
      </c>
      <c r="G49" s="102" t="str">
        <f>IF(実数!G13/実数!G$27*100=G13,"  ","NG")</f>
        <v xml:space="preserve">  </v>
      </c>
      <c r="H49" s="102" t="str">
        <f>IF(実数!H13/実数!H$27*100=H13,"  ","NG")</f>
        <v xml:space="preserve">  </v>
      </c>
      <c r="I49" s="102" t="str">
        <f>IF(実数!I13/実数!I$27*100=I13,"  ","NG")</f>
        <v xml:space="preserve">  </v>
      </c>
      <c r="J49" s="102" t="str">
        <f>IF(実数!J13/実数!J$27*100=J13,"  ","NG")</f>
        <v xml:space="preserve">  </v>
      </c>
      <c r="K49" s="102" t="str">
        <f>IF(実数!K13/実数!K$27*100=K13,"  ","NG")</f>
        <v xml:space="preserve">  </v>
      </c>
      <c r="L49" s="103"/>
    </row>
    <row r="50" spans="2:12" ht="30" customHeight="1">
      <c r="B50" s="102" t="str">
        <f>IF(実数!B14/実数!B$27*100=B14,"  ","NG")</f>
        <v xml:space="preserve">  </v>
      </c>
      <c r="C50" s="102" t="str">
        <f>IF(実数!C14/実数!C$27*100=C14,"  ","NG")</f>
        <v xml:space="preserve">  </v>
      </c>
      <c r="D50" s="102" t="str">
        <f>IF(実数!D14/実数!D$27*100=D14,"  ","NG")</f>
        <v xml:space="preserve">  </v>
      </c>
      <c r="E50" s="102" t="str">
        <f>IF(実数!E14/実数!E$27*100=E14,"  ","NG")</f>
        <v xml:space="preserve">  </v>
      </c>
      <c r="F50" s="102" t="str">
        <f>IF(実数!F14/実数!F$27*100=F14,"  ","NG")</f>
        <v xml:space="preserve">  </v>
      </c>
      <c r="G50" s="102" t="str">
        <f>IF(実数!G14/実数!G$27*100=G14,"  ","NG")</f>
        <v xml:space="preserve">  </v>
      </c>
      <c r="H50" s="102" t="str">
        <f>IF(実数!H14/実数!H$27*100=H14,"  ","NG")</f>
        <v xml:space="preserve">  </v>
      </c>
      <c r="I50" s="102" t="str">
        <f>IF(実数!I14/実数!I$27*100=I14,"  ","NG")</f>
        <v xml:space="preserve">  </v>
      </c>
      <c r="J50" s="102" t="str">
        <f>IF(実数!J14/実数!J$27*100=J14,"  ","NG")</f>
        <v xml:space="preserve">  </v>
      </c>
      <c r="K50" s="102" t="str">
        <f>IF(実数!K14/実数!K$27*100=K14,"  ","NG")</f>
        <v xml:space="preserve">  </v>
      </c>
      <c r="L50" s="103"/>
    </row>
    <row r="51" spans="2:12" ht="30" customHeight="1">
      <c r="B51" s="102" t="str">
        <f>IF(実数!B15/実数!B$27*100=B15,"  ","NG")</f>
        <v xml:space="preserve">  </v>
      </c>
      <c r="C51" s="102" t="str">
        <f>IF(実数!C15/実数!C$27*100=C15,"  ","NG")</f>
        <v xml:space="preserve">  </v>
      </c>
      <c r="D51" s="102" t="str">
        <f>IF(実数!D15/実数!D$27*100=D15,"  ","NG")</f>
        <v xml:space="preserve">  </v>
      </c>
      <c r="E51" s="102" t="str">
        <f>IF(実数!E15/実数!E$27*100=E15,"  ","NG")</f>
        <v xml:space="preserve">  </v>
      </c>
      <c r="F51" s="102" t="str">
        <f>IF(実数!F15/実数!F$27*100=F15,"  ","NG")</f>
        <v xml:space="preserve">  </v>
      </c>
      <c r="G51" s="102" t="str">
        <f>IF(実数!G15/実数!G$27*100=G15,"  ","NG")</f>
        <v xml:space="preserve">  </v>
      </c>
      <c r="H51" s="102" t="str">
        <f>IF(実数!H15/実数!H$27*100=H15,"  ","NG")</f>
        <v xml:space="preserve">  </v>
      </c>
      <c r="I51" s="102" t="str">
        <f>IF(実数!I15/実数!I$27*100=I15,"  ","NG")</f>
        <v xml:space="preserve">  </v>
      </c>
      <c r="J51" s="102" t="str">
        <f>IF(実数!J15/実数!J$27*100=J15,"  ","NG")</f>
        <v xml:space="preserve">  </v>
      </c>
      <c r="K51" s="102" t="str">
        <f>IF(実数!K15/実数!K$27*100=K15,"  ","NG")</f>
        <v xml:space="preserve">  </v>
      </c>
      <c r="L51" s="103"/>
    </row>
    <row r="52" spans="2:12" ht="30" customHeight="1">
      <c r="B52" s="102" t="str">
        <f>IF(実数!B16/実数!B$27*100=B16,"  ","NG")</f>
        <v xml:space="preserve">  </v>
      </c>
      <c r="C52" s="102" t="str">
        <f>IF(実数!C16/実数!C$27*100=C16,"  ","NG")</f>
        <v xml:space="preserve">  </v>
      </c>
      <c r="D52" s="102" t="str">
        <f>IF(実数!D16/実数!D$27*100=D16,"  ","NG")</f>
        <v xml:space="preserve">  </v>
      </c>
      <c r="E52" s="102" t="str">
        <f>IF(実数!E16/実数!E$27*100=E16,"  ","NG")</f>
        <v xml:space="preserve">  </v>
      </c>
      <c r="F52" s="102" t="str">
        <f>IF(実数!F16/実数!F$27*100=F16,"  ","NG")</f>
        <v xml:space="preserve">  </v>
      </c>
      <c r="G52" s="102" t="str">
        <f>IF(実数!G16/実数!G$27*100=G16,"  ","NG")</f>
        <v xml:space="preserve">  </v>
      </c>
      <c r="H52" s="102" t="str">
        <f>IF(実数!H16/実数!H$27*100=H16,"  ","NG")</f>
        <v xml:space="preserve">  </v>
      </c>
      <c r="I52" s="102" t="str">
        <f>IF(実数!I16/実数!I$27*100=I16,"  ","NG")</f>
        <v xml:space="preserve">  </v>
      </c>
      <c r="J52" s="102" t="str">
        <f>IF(実数!J16/実数!J$27*100=J16,"  ","NG")</f>
        <v xml:space="preserve">  </v>
      </c>
      <c r="K52" s="102" t="str">
        <f>IF(実数!K16/実数!K$27*100=K16,"  ","NG")</f>
        <v xml:space="preserve">  </v>
      </c>
      <c r="L52" s="103"/>
    </row>
    <row r="53" spans="2:12" ht="30" customHeight="1">
      <c r="B53" s="102" t="str">
        <f>IF(実数!B17/実数!B$27*100=B17,"  ","NG")</f>
        <v xml:space="preserve">  </v>
      </c>
      <c r="C53" s="102" t="str">
        <f>IF(実数!C17/実数!C$27*100=C17,"  ","NG")</f>
        <v xml:space="preserve">  </v>
      </c>
      <c r="D53" s="102" t="str">
        <f>IF(実数!D17/実数!D$27*100=D17,"  ","NG")</f>
        <v xml:space="preserve">  </v>
      </c>
      <c r="E53" s="102" t="str">
        <f>IF(実数!E17/実数!E$27*100=E17,"  ","NG")</f>
        <v xml:space="preserve">  </v>
      </c>
      <c r="F53" s="102" t="str">
        <f>IF(実数!F17/実数!F$27*100=F17,"  ","NG")</f>
        <v xml:space="preserve">  </v>
      </c>
      <c r="G53" s="102" t="str">
        <f>IF(実数!G17/実数!G$27*100=G17,"  ","NG")</f>
        <v xml:space="preserve">  </v>
      </c>
      <c r="H53" s="102" t="str">
        <f>IF(実数!H17/実数!H$27*100=H17,"  ","NG")</f>
        <v xml:space="preserve">  </v>
      </c>
      <c r="I53" s="102" t="str">
        <f>IF(実数!I17/実数!I$27*100=I17,"  ","NG")</f>
        <v xml:space="preserve">  </v>
      </c>
      <c r="J53" s="102" t="str">
        <f>IF(実数!J17/実数!J$27*100=J17,"  ","NG")</f>
        <v xml:space="preserve">  </v>
      </c>
      <c r="K53" s="102" t="str">
        <f>IF(実数!K17/実数!K$27*100=K17,"  ","NG")</f>
        <v xml:space="preserve">  </v>
      </c>
      <c r="L53" s="103"/>
    </row>
    <row r="54" spans="2:12" ht="30" customHeight="1">
      <c r="B54" s="102" t="str">
        <f>IF(実数!B18/実数!B$27*100=B18,"  ","NG")</f>
        <v xml:space="preserve">  </v>
      </c>
      <c r="C54" s="102" t="str">
        <f>IF(実数!C18/実数!C$27*100=C18,"  ","NG")</f>
        <v xml:space="preserve">  </v>
      </c>
      <c r="D54" s="102" t="str">
        <f>IF(実数!D18/実数!D$27*100=D18,"  ","NG")</f>
        <v xml:space="preserve">  </v>
      </c>
      <c r="E54" s="102" t="str">
        <f>IF(実数!E18/実数!E$27*100=E18,"  ","NG")</f>
        <v xml:space="preserve">  </v>
      </c>
      <c r="F54" s="102" t="str">
        <f>IF(実数!F18/実数!F$27*100=F18,"  ","NG")</f>
        <v xml:space="preserve">  </v>
      </c>
      <c r="G54" s="102" t="str">
        <f>IF(実数!G18/実数!G$27*100=G18,"  ","NG")</f>
        <v xml:space="preserve">  </v>
      </c>
      <c r="H54" s="102" t="str">
        <f>IF(実数!H18/実数!H$27*100=H18,"  ","NG")</f>
        <v xml:space="preserve">  </v>
      </c>
      <c r="I54" s="102" t="str">
        <f>IF(実数!I18/実数!I$27*100=I18,"  ","NG")</f>
        <v xml:space="preserve">  </v>
      </c>
      <c r="J54" s="102" t="str">
        <f>IF(実数!J18/実数!J$27*100=J18,"  ","NG")</f>
        <v xml:space="preserve">  </v>
      </c>
      <c r="K54" s="102" t="str">
        <f>IF(実数!K18/実数!K$27*100=K18,"  ","NG")</f>
        <v xml:space="preserve">  </v>
      </c>
      <c r="L54" s="103"/>
    </row>
    <row r="55" spans="2:12" ht="30" customHeight="1">
      <c r="B55" s="102" t="str">
        <f>IF(実数!B19/実数!B$27*100=B19,"  ","NG")</f>
        <v xml:space="preserve">  </v>
      </c>
      <c r="C55" s="102" t="str">
        <f>IF(実数!C19/実数!C$27*100=C19,"  ","NG")</f>
        <v xml:space="preserve">  </v>
      </c>
      <c r="D55" s="102" t="str">
        <f>IF(実数!D19/実数!D$27*100=D19,"  ","NG")</f>
        <v xml:space="preserve">  </v>
      </c>
      <c r="E55" s="102" t="str">
        <f>IF(実数!E19/実数!E$27*100=E19,"  ","NG")</f>
        <v xml:space="preserve">  </v>
      </c>
      <c r="F55" s="102" t="str">
        <f>IF(実数!F19/実数!F$27*100=F19,"  ","NG")</f>
        <v xml:space="preserve">  </v>
      </c>
      <c r="G55" s="102" t="str">
        <f>IF(実数!G19/実数!G$27*100=G19,"  ","NG")</f>
        <v xml:space="preserve">  </v>
      </c>
      <c r="H55" s="102" t="str">
        <f>IF(実数!H19/実数!H$27*100=H19,"  ","NG")</f>
        <v xml:space="preserve">  </v>
      </c>
      <c r="I55" s="102" t="str">
        <f>IF(実数!I19/実数!I$27*100=I19,"  ","NG")</f>
        <v xml:space="preserve">  </v>
      </c>
      <c r="J55" s="102" t="str">
        <f>IF(実数!J19/実数!J$27*100=J19,"  ","NG")</f>
        <v xml:space="preserve">  </v>
      </c>
      <c r="K55" s="102" t="str">
        <f>IF(実数!K19/実数!K$27*100=K19,"  ","NG")</f>
        <v xml:space="preserve">  </v>
      </c>
      <c r="L55" s="103"/>
    </row>
    <row r="56" spans="2:12" ht="30" customHeight="1">
      <c r="B56" s="102" t="str">
        <f>IF(実数!B20/実数!B$27*100=B20,"  ","NG")</f>
        <v xml:space="preserve">  </v>
      </c>
      <c r="C56" s="102" t="str">
        <f>IF(実数!C20/実数!C$27*100=C20,"  ","NG")</f>
        <v xml:space="preserve">  </v>
      </c>
      <c r="D56" s="102" t="str">
        <f>IF(実数!D20/実数!D$27*100=D20,"  ","NG")</f>
        <v xml:space="preserve">  </v>
      </c>
      <c r="E56" s="102" t="str">
        <f>IF(実数!E20/実数!E$27*100=E20,"  ","NG")</f>
        <v xml:space="preserve">  </v>
      </c>
      <c r="F56" s="102" t="str">
        <f>IF(実数!F20/実数!F$27*100=F20,"  ","NG")</f>
        <v xml:space="preserve">  </v>
      </c>
      <c r="G56" s="102" t="str">
        <f>IF(実数!G20/実数!G$27*100=G20,"  ","NG")</f>
        <v xml:space="preserve">  </v>
      </c>
      <c r="H56" s="102" t="str">
        <f>IF(実数!H20/実数!H$27*100=H20,"  ","NG")</f>
        <v xml:space="preserve">  </v>
      </c>
      <c r="I56" s="102" t="str">
        <f>IF(実数!I20/実数!I$27*100=I20,"  ","NG")</f>
        <v xml:space="preserve">  </v>
      </c>
      <c r="J56" s="102" t="str">
        <f>IF(実数!J20/実数!J$27*100=J20,"  ","NG")</f>
        <v xml:space="preserve">  </v>
      </c>
      <c r="K56" s="102" t="str">
        <f>IF(実数!K20/実数!K$27*100=K20,"  ","NG")</f>
        <v xml:space="preserve">  </v>
      </c>
      <c r="L56" s="103"/>
    </row>
    <row r="57" spans="2:12" ht="30" customHeight="1">
      <c r="B57" s="102" t="str">
        <f>IF(実数!B21/実数!B$27*100=B21,"  ","NG")</f>
        <v xml:space="preserve">  </v>
      </c>
      <c r="C57" s="102" t="str">
        <f>IF(実数!C21/実数!C$27*100=C21,"  ","NG")</f>
        <v xml:space="preserve">  </v>
      </c>
      <c r="D57" s="102" t="str">
        <f>IF(実数!D21/実数!D$27*100=D21,"  ","NG")</f>
        <v xml:space="preserve">  </v>
      </c>
      <c r="E57" s="102" t="str">
        <f>IF(実数!E21/実数!E$27*100=E21,"  ","NG")</f>
        <v xml:space="preserve">  </v>
      </c>
      <c r="F57" s="102" t="str">
        <f>IF(実数!F21/実数!F$27*100=F21,"  ","NG")</f>
        <v xml:space="preserve">  </v>
      </c>
      <c r="G57" s="102" t="str">
        <f>IF(実数!G21/実数!G$27*100=G21,"  ","NG")</f>
        <v xml:space="preserve">  </v>
      </c>
      <c r="H57" s="102" t="str">
        <f>IF(実数!H21/実数!H$27*100=H21,"  ","NG")</f>
        <v xml:space="preserve">  </v>
      </c>
      <c r="I57" s="102" t="str">
        <f>IF(実数!I21/実数!I$27*100=I21,"  ","NG")</f>
        <v xml:space="preserve">  </v>
      </c>
      <c r="J57" s="102" t="str">
        <f>IF(実数!J21/実数!J$27*100=J21,"  ","NG")</f>
        <v xml:space="preserve">  </v>
      </c>
      <c r="K57" s="102" t="str">
        <f>IF(実数!K21/実数!K$27*100=K21,"  ","NG")</f>
        <v xml:space="preserve">  </v>
      </c>
      <c r="L57" s="103"/>
    </row>
    <row r="58" spans="2:12" ht="30" customHeight="1">
      <c r="B58" s="102" t="str">
        <f>IF(実数!B22/実数!B$27*100=B22,"  ","NG")</f>
        <v xml:space="preserve">  </v>
      </c>
      <c r="C58" s="102" t="str">
        <f>IF(実数!C22/実数!C$27*100=C22,"  ","NG")</f>
        <v xml:space="preserve">  </v>
      </c>
      <c r="D58" s="102" t="str">
        <f>IF(実数!D22/実数!D$27*100=D22,"  ","NG")</f>
        <v xml:space="preserve">  </v>
      </c>
      <c r="E58" s="102" t="str">
        <f>IF(実数!E22/実数!E$27*100=E22,"  ","NG")</f>
        <v xml:space="preserve">  </v>
      </c>
      <c r="F58" s="102" t="str">
        <f>IF(実数!F22/実数!F$27*100=F22,"  ","NG")</f>
        <v xml:space="preserve">  </v>
      </c>
      <c r="G58" s="102" t="str">
        <f>IF(実数!G22/実数!G$27*100=G22,"  ","NG")</f>
        <v xml:space="preserve">  </v>
      </c>
      <c r="H58" s="102" t="str">
        <f>IF(実数!H22/実数!H$27*100=H22,"  ","NG")</f>
        <v xml:space="preserve">  </v>
      </c>
      <c r="I58" s="102" t="str">
        <f>IF(実数!I22/実数!I$27*100=I22,"  ","NG")</f>
        <v xml:space="preserve">  </v>
      </c>
      <c r="J58" s="102" t="str">
        <f>IF(実数!J22/実数!J$27*100=J22,"  ","NG")</f>
        <v xml:space="preserve">  </v>
      </c>
      <c r="K58" s="102" t="str">
        <f>IF(実数!K22/実数!K$27*100=K22,"  ","NG")</f>
        <v xml:space="preserve">  </v>
      </c>
      <c r="L58" s="103"/>
    </row>
    <row r="59" spans="2:12" ht="30" customHeight="1">
      <c r="B59" s="102" t="str">
        <f>IF(実数!B23/実数!B$27*100=B23,"  ","NG")</f>
        <v xml:space="preserve">  </v>
      </c>
      <c r="C59" s="102" t="str">
        <f>IF(実数!C23/実数!C$27*100=C23,"  ","NG")</f>
        <v xml:space="preserve">  </v>
      </c>
      <c r="D59" s="102" t="str">
        <f>IF(実数!D23/実数!D$27*100=D23,"  ","NG")</f>
        <v xml:space="preserve">  </v>
      </c>
      <c r="E59" s="102" t="str">
        <f>IF(実数!E23/実数!E$27*100=E23,"  ","NG")</f>
        <v xml:space="preserve">  </v>
      </c>
      <c r="F59" s="102" t="str">
        <f>IF(実数!F23/実数!F$27*100=F23,"  ","NG")</f>
        <v xml:space="preserve">  </v>
      </c>
      <c r="G59" s="102" t="str">
        <f>IF(実数!G23/実数!G$27*100=G23,"  ","NG")</f>
        <v xml:space="preserve">  </v>
      </c>
      <c r="H59" s="102" t="str">
        <f>IF(実数!H23/実数!H$27*100=H23,"  ","NG")</f>
        <v xml:space="preserve">  </v>
      </c>
      <c r="I59" s="102" t="str">
        <f>IF(実数!I23/実数!I$27*100=I23,"  ","NG")</f>
        <v xml:space="preserve">  </v>
      </c>
      <c r="J59" s="102" t="str">
        <f>IF(実数!J23/実数!J$27*100=J23,"  ","NG")</f>
        <v xml:space="preserve">  </v>
      </c>
      <c r="K59" s="102" t="str">
        <f>IF(実数!K23/実数!K$27*100=K23,"  ","NG")</f>
        <v xml:space="preserve">  </v>
      </c>
      <c r="L59" s="103"/>
    </row>
    <row r="60" spans="2:12" ht="30" customHeight="1">
      <c r="B60" s="102" t="str">
        <f>IF(実数!B24/実数!B$27*100=B24,"  ","NG")</f>
        <v xml:space="preserve">  </v>
      </c>
      <c r="C60" s="102" t="str">
        <f>IF(実数!C24/実数!C$27*100=C24,"  ","NG")</f>
        <v xml:space="preserve">  </v>
      </c>
      <c r="D60" s="102" t="str">
        <f>IF(実数!D24/実数!D$27*100=D24,"  ","NG")</f>
        <v xml:space="preserve">  </v>
      </c>
      <c r="E60" s="102" t="str">
        <f>IF(実数!E24/実数!E$27*100=E24,"  ","NG")</f>
        <v xml:space="preserve">  </v>
      </c>
      <c r="F60" s="102" t="str">
        <f>IF(実数!F24/実数!F$27*100=F24,"  ","NG")</f>
        <v xml:space="preserve">  </v>
      </c>
      <c r="G60" s="102" t="str">
        <f>IF(実数!G24/実数!G$27*100=G24,"  ","NG")</f>
        <v xml:space="preserve">  </v>
      </c>
      <c r="H60" s="102" t="str">
        <f>IF(実数!H24/実数!H$27*100=H24,"  ","NG")</f>
        <v xml:space="preserve">  </v>
      </c>
      <c r="I60" s="102" t="str">
        <f>IF(実数!I24/実数!I$27*100=I24,"  ","NG")</f>
        <v xml:space="preserve">  </v>
      </c>
      <c r="J60" s="102" t="str">
        <f>IF(実数!J24/実数!J$27*100=J24,"  ","NG")</f>
        <v xml:space="preserve">  </v>
      </c>
      <c r="K60" s="102" t="str">
        <f>IF(実数!K24/実数!K$27*100=K24,"  ","NG")</f>
        <v xml:space="preserve">  </v>
      </c>
      <c r="L60" s="103"/>
    </row>
    <row r="61" spans="2:12" ht="30" customHeight="1">
      <c r="B61" s="102" t="str">
        <f>IF(実数!B25/実数!B$27*100=B25,"  ","NG")</f>
        <v xml:space="preserve">  </v>
      </c>
      <c r="C61" s="102" t="str">
        <f>IF(実数!C25/実数!C$27*100=C25,"  ","NG")</f>
        <v xml:space="preserve">  </v>
      </c>
      <c r="D61" s="102" t="str">
        <f>IF(実数!D25/実数!D$27*100=D25,"  ","NG")</f>
        <v xml:space="preserve">  </v>
      </c>
      <c r="E61" s="102" t="str">
        <f>IF(実数!E25/実数!E$27*100=E25,"  ","NG")</f>
        <v xml:space="preserve">  </v>
      </c>
      <c r="F61" s="102" t="str">
        <f>IF(実数!F25/実数!F$27*100=F25,"  ","NG")</f>
        <v xml:space="preserve">  </v>
      </c>
      <c r="G61" s="102" t="str">
        <f>IF(実数!G25/実数!G$27*100=G25,"  ","NG")</f>
        <v xml:space="preserve">  </v>
      </c>
      <c r="H61" s="102" t="str">
        <f>IF(実数!H25/実数!H$27*100=H25,"  ","NG")</f>
        <v xml:space="preserve">  </v>
      </c>
      <c r="I61" s="102" t="str">
        <f>IF(実数!I25/実数!I$27*100=I25,"  ","NG")</f>
        <v xml:space="preserve">  </v>
      </c>
      <c r="J61" s="102" t="str">
        <f>IF(実数!J25/実数!J$27*100=J25,"  ","NG")</f>
        <v xml:space="preserve">  </v>
      </c>
      <c r="K61" s="102" t="str">
        <f>IF(実数!K25/実数!K$27*100=K25,"  ","NG")</f>
        <v xml:space="preserve">  </v>
      </c>
      <c r="L61" s="103"/>
    </row>
    <row r="62" spans="2:12" ht="30" customHeight="1">
      <c r="B62" s="102" t="str">
        <f>IF(実数!B26/実数!B$27*100=B26,"  ","NG")</f>
        <v xml:space="preserve">  </v>
      </c>
      <c r="C62" s="102" t="str">
        <f>IF(実数!C26/実数!C$27*100=C26,"  ","NG")</f>
        <v xml:space="preserve">  </v>
      </c>
      <c r="D62" s="102" t="str">
        <f>IF(実数!D26/実数!D$27*100=D26,"  ","NG")</f>
        <v xml:space="preserve">  </v>
      </c>
      <c r="E62" s="102" t="str">
        <f>IF(実数!E26/実数!E$27*100=E26,"  ","NG")</f>
        <v xml:space="preserve">  </v>
      </c>
      <c r="F62" s="102" t="str">
        <f>IF(実数!F26/実数!F$27*100=F26,"  ","NG")</f>
        <v xml:space="preserve">  </v>
      </c>
      <c r="G62" s="102" t="str">
        <f>IF(実数!G26/実数!G$27*100=G26,"  ","NG")</f>
        <v xml:space="preserve">  </v>
      </c>
      <c r="H62" s="102" t="str">
        <f>IF(実数!H26/実数!H$27*100=H26,"  ","NG")</f>
        <v xml:space="preserve">  </v>
      </c>
      <c r="I62" s="102" t="str">
        <f>IF(実数!I26/実数!I$27*100=I26,"  ","NG")</f>
        <v xml:space="preserve">  </v>
      </c>
      <c r="J62" s="102" t="str">
        <f>IF(実数!J26/実数!J$27*100=J26,"  ","NG")</f>
        <v xml:space="preserve">  </v>
      </c>
      <c r="K62" s="102" t="str">
        <f>IF(実数!K26/実数!K$27*100=K26,"  ","NG")</f>
        <v xml:space="preserve">  </v>
      </c>
      <c r="L62" s="103"/>
    </row>
    <row r="63" spans="2:12" ht="30" customHeight="1">
      <c r="B63" s="104" t="str">
        <f>IF(実数!B27/実数!B$27*100=B27,"  ","NG")</f>
        <v xml:space="preserve">  </v>
      </c>
      <c r="C63" s="104" t="str">
        <f>IF(実数!C27/実数!C$27*100=C27,"  ","NG")</f>
        <v xml:space="preserve">  </v>
      </c>
      <c r="D63" s="104" t="str">
        <f>IF(実数!D27/実数!D$27*100=D27,"  ","NG")</f>
        <v xml:space="preserve">  </v>
      </c>
      <c r="E63" s="104" t="str">
        <f>IF(実数!E27/実数!E$27*100=E27,"  ","NG")</f>
        <v xml:space="preserve">  </v>
      </c>
      <c r="F63" s="104" t="str">
        <f>IF(実数!F27/実数!F$27*100=F27,"  ","NG")</f>
        <v xml:space="preserve">  </v>
      </c>
      <c r="G63" s="104" t="str">
        <f>IF(実数!G27/実数!G$27*100=G27,"  ","NG")</f>
        <v xml:space="preserve">  </v>
      </c>
      <c r="H63" s="104" t="str">
        <f>IF(実数!H27/実数!H$27*100=H27,"  ","NG")</f>
        <v xml:space="preserve">  </v>
      </c>
      <c r="I63" s="104" t="str">
        <f>IF(実数!I27/実数!I$27*100=I27,"  ","NG")</f>
        <v xml:space="preserve">  </v>
      </c>
      <c r="J63" s="104" t="str">
        <f>IF(実数!J27/実数!J$27*100=J27,"  ","NG")</f>
        <v xml:space="preserve">  </v>
      </c>
      <c r="K63" s="104" t="str">
        <f>IF(実数!K27/実数!K$27*100=K27,"  ","NG")</f>
        <v xml:space="preserve">  </v>
      </c>
      <c r="L63" s="103"/>
    </row>
  </sheetData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view="pageBreakPreview" zoomScale="70" zoomScaleNormal="70" zoomScaleSheetLayoutView="70" workbookViewId="0"/>
  </sheetViews>
  <sheetFormatPr defaultColWidth="8.78515625" defaultRowHeight="30" customHeight="1"/>
  <cols>
    <col min="1" max="1" width="55.78515625" style="86" bestFit="1" customWidth="1"/>
    <col min="2" max="12" width="18.640625" style="56" customWidth="1"/>
    <col min="13" max="13" width="7.2109375" style="59" customWidth="1"/>
    <col min="14" max="16384" width="8.78515625" style="60"/>
  </cols>
  <sheetData>
    <row r="1" spans="1:13" s="97" customFormat="1" ht="35" customHeight="1">
      <c r="M1" s="98"/>
    </row>
    <row r="2" spans="1:13" s="53" customFormat="1" ht="35" customHeight="1">
      <c r="A2" s="100" t="s">
        <v>36</v>
      </c>
      <c r="M2" s="54"/>
    </row>
    <row r="3" spans="1:13" ht="35" customHeight="1">
      <c r="A3" s="6" t="s">
        <v>54</v>
      </c>
      <c r="B3" s="7"/>
      <c r="C3" s="7"/>
      <c r="D3" s="7"/>
      <c r="E3" s="7"/>
      <c r="F3" s="7"/>
      <c r="G3" s="8"/>
      <c r="H3" s="7"/>
      <c r="I3" s="7"/>
      <c r="J3" s="9"/>
      <c r="L3" s="9" t="s">
        <v>34</v>
      </c>
      <c r="M3" s="10"/>
    </row>
    <row r="4" spans="1:13" ht="35" customHeight="1">
      <c r="A4" s="12" t="s">
        <v>50</v>
      </c>
      <c r="B4" s="13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80</v>
      </c>
      <c r="K4" s="13" t="s">
        <v>81</v>
      </c>
      <c r="L4" s="13" t="s">
        <v>82</v>
      </c>
      <c r="M4" s="14" t="s">
        <v>5</v>
      </c>
    </row>
    <row r="5" spans="1:13" ht="35" customHeight="1">
      <c r="A5" s="15" t="s">
        <v>55</v>
      </c>
      <c r="B5" s="61"/>
      <c r="C5" s="105">
        <v>-0.39477765433012885</v>
      </c>
      <c r="D5" s="106">
        <v>-3.416998090904861E-3</v>
      </c>
      <c r="E5" s="106">
        <v>0.24742642444828133</v>
      </c>
      <c r="F5" s="105">
        <v>1.115519787803994</v>
      </c>
      <c r="G5" s="105">
        <v>0.80179410265631113</v>
      </c>
      <c r="H5" s="105">
        <v>-0.88834715306736878</v>
      </c>
      <c r="I5" s="105">
        <v>-0.69721001586046005</v>
      </c>
      <c r="J5" s="105">
        <v>0.24380003992907906</v>
      </c>
      <c r="K5" s="105">
        <v>-3.3393413169644781E-2</v>
      </c>
      <c r="L5" s="105">
        <v>0.33452604632800031</v>
      </c>
      <c r="M5" s="16">
        <v>1</v>
      </c>
    </row>
    <row r="6" spans="1:13" ht="35" customHeight="1">
      <c r="A6" s="15" t="s">
        <v>56</v>
      </c>
      <c r="B6" s="64"/>
      <c r="C6" s="105">
        <v>-0.19023985142709737</v>
      </c>
      <c r="D6" s="106">
        <v>0.18605478332698155</v>
      </c>
      <c r="E6" s="106">
        <v>0.33370400324608479</v>
      </c>
      <c r="F6" s="105">
        <v>0.52853986374572925</v>
      </c>
      <c r="G6" s="105">
        <v>1.0965173775977113</v>
      </c>
      <c r="H6" s="105">
        <v>-0.79550727434339152</v>
      </c>
      <c r="I6" s="105">
        <v>-0.6805800122820066</v>
      </c>
      <c r="J6" s="105">
        <v>0.31328019161583659</v>
      </c>
      <c r="K6" s="105">
        <v>0.13513046622713551</v>
      </c>
      <c r="L6" s="105">
        <v>0.29036556733253854</v>
      </c>
      <c r="M6" s="16" t="s">
        <v>6</v>
      </c>
    </row>
    <row r="7" spans="1:13" ht="35" customHeight="1">
      <c r="A7" s="15" t="s">
        <v>57</v>
      </c>
      <c r="B7" s="64"/>
      <c r="C7" s="105">
        <v>-2.0727763414173828E-3</v>
      </c>
      <c r="D7" s="106">
        <v>6.2705347220650878E-3</v>
      </c>
      <c r="E7" s="106">
        <v>-2.1551858543941489E-2</v>
      </c>
      <c r="F7" s="105">
        <v>-1.8287480141199748E-2</v>
      </c>
      <c r="G7" s="105">
        <v>-9.9115888059566845E-4</v>
      </c>
      <c r="H7" s="105">
        <v>2.546038995822624E-3</v>
      </c>
      <c r="I7" s="105">
        <v>2.4054933344140753E-3</v>
      </c>
      <c r="J7" s="105">
        <v>1.9895097656398176E-2</v>
      </c>
      <c r="K7" s="105">
        <v>-2.9345083374977793E-2</v>
      </c>
      <c r="L7" s="105">
        <v>-7.3131026519941897E-3</v>
      </c>
      <c r="M7" s="16" t="s">
        <v>7</v>
      </c>
    </row>
    <row r="8" spans="1:13" ht="35" customHeight="1">
      <c r="A8" s="15" t="s">
        <v>58</v>
      </c>
      <c r="B8" s="64"/>
      <c r="C8" s="105">
        <v>-0.20246502656161405</v>
      </c>
      <c r="D8" s="106">
        <v>-0.19574231613995152</v>
      </c>
      <c r="E8" s="106">
        <v>-6.4725720253862029E-2</v>
      </c>
      <c r="F8" s="105">
        <v>0.60526740419946445</v>
      </c>
      <c r="G8" s="105">
        <v>-0.2937321160608044</v>
      </c>
      <c r="H8" s="105">
        <v>-9.538591771979979E-2</v>
      </c>
      <c r="I8" s="105">
        <v>-1.9035496912867478E-2</v>
      </c>
      <c r="J8" s="105">
        <v>-8.9375249343155716E-2</v>
      </c>
      <c r="K8" s="105">
        <v>-0.1391787960218025</v>
      </c>
      <c r="L8" s="105">
        <v>5.147358164745592E-2</v>
      </c>
      <c r="M8" s="16" t="s">
        <v>8</v>
      </c>
    </row>
    <row r="9" spans="1:13" ht="35" customHeight="1">
      <c r="A9" s="15" t="s">
        <v>59</v>
      </c>
      <c r="B9" s="64"/>
      <c r="C9" s="105">
        <v>-3.0726882804195669E-2</v>
      </c>
      <c r="D9" s="106">
        <v>2.9576165116263105E-2</v>
      </c>
      <c r="E9" s="106">
        <v>3.4323386997461111E-2</v>
      </c>
      <c r="F9" s="105">
        <v>3.2279860764216399E-2</v>
      </c>
      <c r="G9" s="105">
        <v>5.5586232303858556E-2</v>
      </c>
      <c r="H9" s="105">
        <v>-8.3845196233294672E-2</v>
      </c>
      <c r="I9" s="105">
        <v>3.8120638153462082E-2</v>
      </c>
      <c r="J9" s="105">
        <v>1.4624896648821151E-2</v>
      </c>
      <c r="K9" s="105">
        <v>3.307411694032486E-2</v>
      </c>
      <c r="L9" s="105">
        <v>-2.4564049400863552E-2</v>
      </c>
      <c r="M9" s="16" t="s">
        <v>9</v>
      </c>
    </row>
    <row r="10" spans="1:13" ht="35" customHeight="1">
      <c r="A10" s="15" t="s">
        <v>60</v>
      </c>
      <c r="B10" s="64"/>
      <c r="C10" s="105">
        <v>-0.65709630704574096</v>
      </c>
      <c r="D10" s="106">
        <v>0.33510924859856045</v>
      </c>
      <c r="E10" s="106">
        <v>0.26282270952293563</v>
      </c>
      <c r="F10" s="105">
        <v>-0.32786802291013906</v>
      </c>
      <c r="G10" s="105">
        <v>0.55302420681894626</v>
      </c>
      <c r="H10" s="105">
        <v>0.40837549840441129</v>
      </c>
      <c r="I10" s="105">
        <v>-0.31726082051151983</v>
      </c>
      <c r="J10" s="105">
        <v>-0.30387437144336782</v>
      </c>
      <c r="K10" s="105">
        <v>-2.1271889125331362E-2</v>
      </c>
      <c r="L10" s="105">
        <v>0.10266732592146093</v>
      </c>
      <c r="M10" s="16" t="s">
        <v>10</v>
      </c>
    </row>
    <row r="11" spans="1:13" ht="35" customHeight="1">
      <c r="A11" s="15" t="s">
        <v>61</v>
      </c>
      <c r="B11" s="64"/>
      <c r="C11" s="105">
        <v>-0.30277466375450834</v>
      </c>
      <c r="D11" s="106">
        <v>0.25044225209666138</v>
      </c>
      <c r="E11" s="106">
        <v>0.23477772566042571</v>
      </c>
      <c r="F11" s="105">
        <v>4.1991503684456519E-2</v>
      </c>
      <c r="G11" s="105">
        <v>0.22272162302180615</v>
      </c>
      <c r="H11" s="105">
        <v>0.3244369872611792</v>
      </c>
      <c r="I11" s="105">
        <v>-0.35462043368652862</v>
      </c>
      <c r="J11" s="105">
        <v>0.14496401837721853</v>
      </c>
      <c r="K11" s="105">
        <v>-0.30230061900336958</v>
      </c>
      <c r="L11" s="105">
        <v>0.49916013193345343</v>
      </c>
      <c r="M11" s="16" t="s">
        <v>11</v>
      </c>
    </row>
    <row r="12" spans="1:13" ht="35" customHeight="1">
      <c r="A12" s="15" t="s">
        <v>62</v>
      </c>
      <c r="B12" s="64"/>
      <c r="C12" s="105">
        <v>-1.4081458793782273</v>
      </c>
      <c r="D12" s="106">
        <v>2.5437326178654596</v>
      </c>
      <c r="E12" s="106">
        <v>-2.5391422000080843</v>
      </c>
      <c r="F12" s="105">
        <v>0.81253956871126087</v>
      </c>
      <c r="G12" s="105">
        <v>-0.22780179465478434</v>
      </c>
      <c r="H12" s="105">
        <v>2.8952006432989918</v>
      </c>
      <c r="I12" s="105">
        <v>3.4327300968330663</v>
      </c>
      <c r="J12" s="105">
        <v>-3.791999161229616</v>
      </c>
      <c r="K12" s="105">
        <v>5.009347194585112E-2</v>
      </c>
      <c r="L12" s="105">
        <v>1.1036904657635815</v>
      </c>
      <c r="M12" s="16" t="s">
        <v>12</v>
      </c>
    </row>
    <row r="13" spans="1:13" ht="35" customHeight="1">
      <c r="A13" s="15" t="s">
        <v>63</v>
      </c>
      <c r="B13" s="64"/>
      <c r="C13" s="105">
        <v>0.22568365645840266</v>
      </c>
      <c r="D13" s="106">
        <v>0.17102278837722337</v>
      </c>
      <c r="E13" s="106">
        <v>0.40857251332322048</v>
      </c>
      <c r="F13" s="105">
        <v>-6.2515149041511689E-2</v>
      </c>
      <c r="G13" s="105">
        <v>8.8457442187548863E-2</v>
      </c>
      <c r="H13" s="105">
        <v>-5.2367452629575373E-2</v>
      </c>
      <c r="I13" s="105">
        <v>2.639385814819346E-2</v>
      </c>
      <c r="J13" s="105">
        <v>0.11637693023299049</v>
      </c>
      <c r="K13" s="105">
        <v>-9.3461609927680156E-2</v>
      </c>
      <c r="L13" s="105">
        <v>0.37300817067831821</v>
      </c>
      <c r="M13" s="16" t="s">
        <v>13</v>
      </c>
    </row>
    <row r="14" spans="1:13" ht="35" customHeight="1">
      <c r="A14" s="15" t="s">
        <v>64</v>
      </c>
      <c r="B14" s="64"/>
      <c r="C14" s="105">
        <v>-0.46576155920660123</v>
      </c>
      <c r="D14" s="106">
        <v>0.16001224932797767</v>
      </c>
      <c r="E14" s="106">
        <v>0.38240397467731357</v>
      </c>
      <c r="F14" s="105">
        <v>0.17552032964167655</v>
      </c>
      <c r="G14" s="105">
        <v>3.4012868181016134E-2</v>
      </c>
      <c r="H14" s="105">
        <v>-2.2956342671875435E-2</v>
      </c>
      <c r="I14" s="105">
        <v>7.3296182978521571E-2</v>
      </c>
      <c r="J14" s="105">
        <v>-0.15169851344489738</v>
      </c>
      <c r="K14" s="105">
        <v>-1.2936229464294005</v>
      </c>
      <c r="L14" s="105">
        <v>-2.4764305308234848E-2</v>
      </c>
      <c r="M14" s="16" t="s">
        <v>14</v>
      </c>
    </row>
    <row r="15" spans="1:13" ht="35" customHeight="1">
      <c r="A15" s="15" t="s">
        <v>65</v>
      </c>
      <c r="B15" s="64"/>
      <c r="C15" s="105">
        <v>-0.28133108857526701</v>
      </c>
      <c r="D15" s="106">
        <v>5.7063423196484761E-2</v>
      </c>
      <c r="E15" s="106">
        <v>-4.6374784418621341E-2</v>
      </c>
      <c r="F15" s="105">
        <v>0.16140266509702822</v>
      </c>
      <c r="G15" s="105">
        <v>0.43105585801584623</v>
      </c>
      <c r="H15" s="105">
        <v>0.18318270877984882</v>
      </c>
      <c r="I15" s="105">
        <v>5.6058318455454843E-2</v>
      </c>
      <c r="J15" s="105">
        <v>-0.13118363336985639</v>
      </c>
      <c r="K15" s="105">
        <v>-1.4490093084432527</v>
      </c>
      <c r="L15" s="105">
        <v>-1.3468656706466447E-2</v>
      </c>
      <c r="M15" s="16" t="s">
        <v>15</v>
      </c>
    </row>
    <row r="16" spans="1:13" ht="35" customHeight="1">
      <c r="A16" s="15" t="s">
        <v>66</v>
      </c>
      <c r="B16" s="64"/>
      <c r="C16" s="105">
        <v>-5.7392013792050216E-2</v>
      </c>
      <c r="D16" s="106">
        <v>4.4770874260826272E-2</v>
      </c>
      <c r="E16" s="106">
        <v>1.3445100610116084E-2</v>
      </c>
      <c r="F16" s="105">
        <v>0.12229391389226288</v>
      </c>
      <c r="G16" s="105">
        <v>4.1688932120316345E-2</v>
      </c>
      <c r="H16" s="105">
        <v>-0.10668372883137417</v>
      </c>
      <c r="I16" s="105">
        <v>-2.7459518774063114E-2</v>
      </c>
      <c r="J16" s="105">
        <v>-0.11091316682911918</v>
      </c>
      <c r="K16" s="105">
        <v>0.37042999799192561</v>
      </c>
      <c r="L16" s="105">
        <v>-0.17162336403729059</v>
      </c>
      <c r="M16" s="16" t="s">
        <v>16</v>
      </c>
    </row>
    <row r="17" spans="1:13" ht="35" customHeight="1">
      <c r="A17" s="15" t="s">
        <v>67</v>
      </c>
      <c r="B17" s="64"/>
      <c r="C17" s="105">
        <v>-0.13116328785331308</v>
      </c>
      <c r="D17" s="106">
        <v>1.17586429839546E-3</v>
      </c>
      <c r="E17" s="106">
        <v>4.8981468844558548E-2</v>
      </c>
      <c r="F17" s="105">
        <v>-0.14186815157978228</v>
      </c>
      <c r="G17" s="105">
        <v>-0.15353433987936929</v>
      </c>
      <c r="H17" s="105">
        <v>1.7700671978746224E-2</v>
      </c>
      <c r="I17" s="105">
        <v>0.11885613646991011</v>
      </c>
      <c r="J17" s="105">
        <v>-1.217638701434173E-2</v>
      </c>
      <c r="K17" s="105">
        <v>-0.49680565772134766</v>
      </c>
      <c r="L17" s="105">
        <v>0.3598731773550875</v>
      </c>
      <c r="M17" s="16" t="s">
        <v>17</v>
      </c>
    </row>
    <row r="18" spans="1:13" ht="35" customHeight="1">
      <c r="A18" s="15" t="s">
        <v>68</v>
      </c>
      <c r="B18" s="64"/>
      <c r="C18" s="105">
        <v>-0.14014003667211242</v>
      </c>
      <c r="D18" s="106">
        <v>-7.6142933742017152E-2</v>
      </c>
      <c r="E18" s="106">
        <v>0.10521938352348284</v>
      </c>
      <c r="F18" s="105">
        <v>-5.0149931547004208E-2</v>
      </c>
      <c r="G18" s="105">
        <v>-0.11150967829096259</v>
      </c>
      <c r="H18" s="105">
        <v>0.10149425340248179</v>
      </c>
      <c r="I18" s="105">
        <v>-1.7283277800135277E-2</v>
      </c>
      <c r="J18" s="105">
        <v>0.14898946007642297</v>
      </c>
      <c r="K18" s="105">
        <v>0.10854619180611122</v>
      </c>
      <c r="L18" s="105">
        <v>3.311515027790745E-2</v>
      </c>
      <c r="M18" s="16" t="s">
        <v>18</v>
      </c>
    </row>
    <row r="19" spans="1:13" ht="35" customHeight="1">
      <c r="A19" s="15" t="s">
        <v>69</v>
      </c>
      <c r="B19" s="64"/>
      <c r="C19" s="105">
        <v>-0.12576681678154589</v>
      </c>
      <c r="D19" s="106">
        <v>9.1002362660956761E-3</v>
      </c>
      <c r="E19" s="106">
        <v>-6.9914890742675456E-2</v>
      </c>
      <c r="F19" s="105">
        <v>0.19428724996102295</v>
      </c>
      <c r="G19" s="105">
        <v>0.17944012804003553</v>
      </c>
      <c r="H19" s="105">
        <v>-3.4585130104633946E-2</v>
      </c>
      <c r="I19" s="105">
        <v>5.4172116071868198E-2</v>
      </c>
      <c r="J19" s="105">
        <v>2.7352717778029452E-2</v>
      </c>
      <c r="K19" s="105">
        <v>0.15971795198046182</v>
      </c>
      <c r="L19" s="105">
        <v>0.10765346650528664</v>
      </c>
      <c r="M19" s="16" t="s">
        <v>19</v>
      </c>
    </row>
    <row r="20" spans="1:13" ht="35" customHeight="1">
      <c r="A20" s="15" t="s">
        <v>70</v>
      </c>
      <c r="B20" s="64"/>
      <c r="C20" s="105">
        <v>-0.34193983671897876</v>
      </c>
      <c r="D20" s="106">
        <v>-0.12474649001328918</v>
      </c>
      <c r="E20" s="106">
        <v>0.84856461007658313</v>
      </c>
      <c r="F20" s="105">
        <v>7.1602816917917866E-2</v>
      </c>
      <c r="G20" s="105">
        <v>-0.69763663255779951</v>
      </c>
      <c r="H20" s="105">
        <v>0.4580659795551581</v>
      </c>
      <c r="I20" s="105">
        <v>0.29629624656839226</v>
      </c>
      <c r="J20" s="105">
        <v>1.5642326764901862</v>
      </c>
      <c r="K20" s="105">
        <v>-0.1522487108784879</v>
      </c>
      <c r="L20" s="105">
        <v>0.65410351006760237</v>
      </c>
      <c r="M20" s="16" t="s">
        <v>20</v>
      </c>
    </row>
    <row r="21" spans="1:13" ht="35" customHeight="1">
      <c r="A21" s="15" t="s">
        <v>71</v>
      </c>
      <c r="B21" s="64"/>
      <c r="C21" s="105">
        <v>-0.27591389583469406</v>
      </c>
      <c r="D21" s="106">
        <v>-0.11541076308635267</v>
      </c>
      <c r="E21" s="106">
        <v>-0.10982656806525976</v>
      </c>
      <c r="F21" s="105">
        <v>0.14527006840789358</v>
      </c>
      <c r="G21" s="105">
        <v>0.11968829748178975</v>
      </c>
      <c r="H21" s="105">
        <v>1.9172131464821239E-2</v>
      </c>
      <c r="I21" s="105">
        <v>0.2525155909139507</v>
      </c>
      <c r="J21" s="105">
        <v>-5.5549127017872603E-2</v>
      </c>
      <c r="K21" s="105">
        <v>0.16346598129698453</v>
      </c>
      <c r="L21" s="105">
        <v>-0.14592231252651111</v>
      </c>
      <c r="M21" s="16" t="s">
        <v>21</v>
      </c>
    </row>
    <row r="22" spans="1:13" ht="35" customHeight="1">
      <c r="A22" s="15" t="s">
        <v>72</v>
      </c>
      <c r="B22" s="64"/>
      <c r="C22" s="105">
        <v>0.44303019325717014</v>
      </c>
      <c r="D22" s="106">
        <v>0.47065811790016315</v>
      </c>
      <c r="E22" s="106">
        <v>0.23278182017048366</v>
      </c>
      <c r="F22" s="105">
        <v>0.57826566338242913</v>
      </c>
      <c r="G22" s="105">
        <v>0.39955368819124765</v>
      </c>
      <c r="H22" s="105">
        <v>8.8445038075020258E-4</v>
      </c>
      <c r="I22" s="105">
        <v>-5.5944644227761492E-2</v>
      </c>
      <c r="J22" s="105">
        <v>0.18509294788352984</v>
      </c>
      <c r="K22" s="105">
        <v>-0.15800889307321833</v>
      </c>
      <c r="L22" s="105">
        <v>0.18248782578648207</v>
      </c>
      <c r="M22" s="16" t="s">
        <v>22</v>
      </c>
    </row>
    <row r="23" spans="1:13" ht="35" customHeight="1">
      <c r="A23" s="15" t="s">
        <v>73</v>
      </c>
      <c r="B23" s="64"/>
      <c r="C23" s="105">
        <v>-0.11309521157643575</v>
      </c>
      <c r="D23" s="106">
        <v>-6.5960266719074206E-2</v>
      </c>
      <c r="E23" s="106">
        <v>7.4496345379425497E-2</v>
      </c>
      <c r="F23" s="105">
        <v>0.11570581303767925</v>
      </c>
      <c r="G23" s="105">
        <v>5.4974735659945075E-2</v>
      </c>
      <c r="H23" s="105">
        <v>0.21491852643136367</v>
      </c>
      <c r="I23" s="105">
        <v>5.9580527093685207E-2</v>
      </c>
      <c r="J23" s="105">
        <v>0.17325830238806925</v>
      </c>
      <c r="K23" s="105">
        <v>-0.31941942235328591</v>
      </c>
      <c r="L23" s="105">
        <v>0.37386938683487453</v>
      </c>
      <c r="M23" s="16" t="s">
        <v>23</v>
      </c>
    </row>
    <row r="24" spans="1:13" ht="35" customHeight="1">
      <c r="A24" s="17" t="s">
        <v>74</v>
      </c>
      <c r="B24" s="65"/>
      <c r="C24" s="107">
        <v>-4.0573112846082271</v>
      </c>
      <c r="D24" s="108">
        <v>3.6869863856524723</v>
      </c>
      <c r="E24" s="108">
        <v>0.12855701999964689</v>
      </c>
      <c r="F24" s="107">
        <v>2.9842779862234008</v>
      </c>
      <c r="G24" s="107">
        <v>1.7915156692957519</v>
      </c>
      <c r="H24" s="107">
        <v>3.4346468474196299</v>
      </c>
      <c r="I24" s="107">
        <v>2.9382410008260367</v>
      </c>
      <c r="J24" s="107">
        <v>-1.9387023705447242</v>
      </c>
      <c r="K24" s="107">
        <v>-3.43421475816336</v>
      </c>
      <c r="L24" s="107">
        <v>3.7438119694726888</v>
      </c>
      <c r="M24" s="18" t="s">
        <v>33</v>
      </c>
    </row>
    <row r="25" spans="1:13" ht="35" customHeight="1">
      <c r="A25" s="19" t="s">
        <v>75</v>
      </c>
      <c r="B25" s="64"/>
      <c r="C25" s="105">
        <v>-3.6661812534487484E-2</v>
      </c>
      <c r="D25" s="106">
        <v>0.1588665761399464</v>
      </c>
      <c r="E25" s="106">
        <v>0.42058929789595167</v>
      </c>
      <c r="F25" s="105">
        <v>-1.6351079625638687E-3</v>
      </c>
      <c r="G25" s="105">
        <v>-0.19120015840019083</v>
      </c>
      <c r="H25" s="105">
        <v>0.19767451429312349</v>
      </c>
      <c r="I25" s="105">
        <v>0.16946937479784041</v>
      </c>
      <c r="J25" s="105">
        <v>-5.82423235798709E-2</v>
      </c>
      <c r="K25" s="105">
        <v>-2.6185363646335901E-2</v>
      </c>
      <c r="L25" s="105">
        <v>0.37123075480682327</v>
      </c>
      <c r="M25" s="16" t="s">
        <v>27</v>
      </c>
    </row>
    <row r="26" spans="1:13" ht="35" customHeight="1">
      <c r="A26" s="19" t="s">
        <v>76</v>
      </c>
      <c r="B26" s="64"/>
      <c r="C26" s="105">
        <v>1.8893590994445621E-2</v>
      </c>
      <c r="D26" s="106">
        <v>9.3827614988723149E-2</v>
      </c>
      <c r="E26" s="106">
        <v>0.30767912323657798</v>
      </c>
      <c r="F26" s="105">
        <v>4.2533585823419012E-2</v>
      </c>
      <c r="G26" s="105">
        <v>-0.19453162773739516</v>
      </c>
      <c r="H26" s="105">
        <v>0.25051962261794081</v>
      </c>
      <c r="I26" s="105">
        <v>-6.6043880079703521E-2</v>
      </c>
      <c r="J26" s="105">
        <v>0.13517708806289355</v>
      </c>
      <c r="K26" s="105">
        <v>8.2637104599668065E-3</v>
      </c>
      <c r="L26" s="105">
        <v>0.33505793990856164</v>
      </c>
      <c r="M26" s="16" t="s">
        <v>28</v>
      </c>
    </row>
    <row r="27" spans="1:13" ht="35" customHeight="1">
      <c r="A27" s="17" t="s">
        <v>77</v>
      </c>
      <c r="B27" s="65"/>
      <c r="C27" s="107">
        <v>-4.1128666881371592</v>
      </c>
      <c r="D27" s="108">
        <v>3.7520253468036961</v>
      </c>
      <c r="E27" s="108">
        <v>0.24146719465902061</v>
      </c>
      <c r="F27" s="107">
        <v>2.9401092924374184</v>
      </c>
      <c r="G27" s="107">
        <v>1.7948471386329563</v>
      </c>
      <c r="H27" s="107">
        <v>3.3818017390948127</v>
      </c>
      <c r="I27" s="107">
        <v>3.1737542557035807</v>
      </c>
      <c r="J27" s="107">
        <v>-2.1321217821874887</v>
      </c>
      <c r="K27" s="107">
        <v>-3.4686638322696624</v>
      </c>
      <c r="L27" s="107">
        <v>3.7799847843709502</v>
      </c>
      <c r="M27" s="18" t="s">
        <v>32</v>
      </c>
    </row>
    <row r="28" spans="1:13" ht="35" customHeight="1">
      <c r="A28" s="20"/>
      <c r="B28" s="21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23"/>
    </row>
    <row r="29" spans="1:13" ht="35" customHeight="1">
      <c r="A29" s="24" t="s">
        <v>51</v>
      </c>
      <c r="B29" s="71"/>
      <c r="C29" s="110">
        <v>-0.39477765433012885</v>
      </c>
      <c r="D29" s="111">
        <v>-3.416998090904861E-3</v>
      </c>
      <c r="E29" s="111">
        <v>0.24742642444828133</v>
      </c>
      <c r="F29" s="110">
        <v>1.115519787803994</v>
      </c>
      <c r="G29" s="110">
        <v>0.80179410265631113</v>
      </c>
      <c r="H29" s="110">
        <v>-0.88834715306736878</v>
      </c>
      <c r="I29" s="110">
        <v>-0.69721001586046005</v>
      </c>
      <c r="J29" s="110">
        <v>0.24380003992907906</v>
      </c>
      <c r="K29" s="110">
        <v>-3.3393413169644781E-2</v>
      </c>
      <c r="L29" s="110">
        <v>0.33452604632800031</v>
      </c>
      <c r="M29" s="25" t="s">
        <v>24</v>
      </c>
    </row>
    <row r="30" spans="1:13" ht="35" customHeight="1">
      <c r="A30" s="26" t="s">
        <v>52</v>
      </c>
      <c r="B30" s="64"/>
      <c r="C30" s="105">
        <v>-2.0959690692281643</v>
      </c>
      <c r="D30" s="106">
        <v>2.908418031580283</v>
      </c>
      <c r="E30" s="106">
        <v>-2.2419961034876876</v>
      </c>
      <c r="F30" s="105">
        <v>0.51695140656533833</v>
      </c>
      <c r="G30" s="105">
        <v>0.38080864446802049</v>
      </c>
      <c r="H30" s="105">
        <v>3.2197309454701082</v>
      </c>
      <c r="I30" s="105">
        <v>3.1535899144750088</v>
      </c>
      <c r="J30" s="105">
        <v>-4.0812486360241627</v>
      </c>
      <c r="K30" s="105">
        <v>6.1895699760844608E-2</v>
      </c>
      <c r="L30" s="105">
        <v>1.1817937422841789</v>
      </c>
      <c r="M30" s="27" t="s">
        <v>25</v>
      </c>
    </row>
    <row r="31" spans="1:13" ht="35" customHeight="1">
      <c r="A31" s="28" t="s">
        <v>53</v>
      </c>
      <c r="B31" s="76"/>
      <c r="C31" s="112">
        <v>-1.5665645610499337</v>
      </c>
      <c r="D31" s="113">
        <v>0.7819853521630945</v>
      </c>
      <c r="E31" s="113">
        <v>2.1231266990390529</v>
      </c>
      <c r="F31" s="112">
        <v>1.3518067918540688</v>
      </c>
      <c r="G31" s="112">
        <v>0.60891292217142035</v>
      </c>
      <c r="H31" s="112">
        <v>1.1032630550168903</v>
      </c>
      <c r="I31" s="112">
        <v>0.48186110221148781</v>
      </c>
      <c r="J31" s="112">
        <v>1.8987462255503593</v>
      </c>
      <c r="K31" s="112">
        <v>-3.4627170447545597</v>
      </c>
      <c r="L31" s="112">
        <v>2.227492180860509</v>
      </c>
      <c r="M31" s="29" t="s">
        <v>26</v>
      </c>
    </row>
    <row r="32" spans="1:13" ht="30" customHeight="1">
      <c r="A32" s="80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2" ht="30" customHeight="1">
      <c r="A33" s="80"/>
      <c r="B33" s="84"/>
      <c r="C33" s="84"/>
      <c r="D33" s="84"/>
      <c r="E33" s="84"/>
      <c r="F33" s="85"/>
      <c r="G33" s="85"/>
      <c r="H33" s="85"/>
      <c r="I33" s="85"/>
      <c r="J33" s="85"/>
      <c r="K33" s="85"/>
      <c r="L33" s="85"/>
    </row>
    <row r="34" spans="1:12" ht="30" customHeight="1">
      <c r="B34" s="87"/>
      <c r="C34" s="87"/>
      <c r="D34" s="87"/>
      <c r="E34" s="87"/>
      <c r="F34" s="87"/>
      <c r="G34" s="101"/>
      <c r="H34" s="101"/>
      <c r="I34" s="101"/>
      <c r="J34" s="101"/>
      <c r="K34" s="101"/>
      <c r="L34" s="101"/>
    </row>
  </sheetData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実数</vt:lpstr>
      <vt:lpstr>対前年度</vt:lpstr>
      <vt:lpstr>構成比</vt:lpstr>
      <vt:lpstr>寄与度</vt:lpstr>
      <vt:lpstr>寄与度!Print_Area</vt:lpstr>
      <vt:lpstr>構成比!Print_Area</vt:lpstr>
      <vt:lpstr>実数!Print_Area</vt:lpstr>
      <vt:lpstr>対前年度!Print_Area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2024-03-27T01:13:42Z</cp:lastPrinted>
  <dcterms:created xsi:type="dcterms:W3CDTF">2018-01-30T07:17:37Z</dcterms:created>
  <dcterms:modified xsi:type="dcterms:W3CDTF">2024-05-13T05:06:54Z</dcterms:modified>
</cp:coreProperties>
</file>