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■R４年度\00 課共有\35　部外調整\02総合政策部\R050116_（依頼0125水〆）オープンデータのカタログサイトへの掲載に必要なデータの提供について\02各係から\"/>
    </mc:Choice>
  </mc:AlternateContent>
  <bookViews>
    <workbookView xWindow="0" yWindow="0" windowWidth="28800" windowHeight="12465"/>
  </bookViews>
  <sheets>
    <sheet name="01【農地集積】" sheetId="1" r:id="rId1"/>
  </sheets>
  <definedNames>
    <definedName name="_xlnm.Print_Area" localSheetId="0">'01【農地集積】'!$A$1:$G$53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F52" i="1" s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<sst xmlns="http://schemas.openxmlformats.org/spreadsheetml/2006/main" count="53" uniqueCount="53">
  <si>
    <t>担い手への農地集積の状況(令和３年度末）</t>
    <rPh sb="0" eb="1">
      <t>ニナ</t>
    </rPh>
    <rPh sb="2" eb="3">
      <t>テ</t>
    </rPh>
    <rPh sb="5" eb="7">
      <t>ノウチ</t>
    </rPh>
    <rPh sb="7" eb="9">
      <t>シュウセキ</t>
    </rPh>
    <rPh sb="10" eb="12">
      <t>ジョウキョウ</t>
    </rPh>
    <rPh sb="13" eb="15">
      <t>レイワ</t>
    </rPh>
    <rPh sb="16" eb="18">
      <t>ネンド</t>
    </rPh>
    <rPh sb="18" eb="19">
      <t>マツ</t>
    </rPh>
    <phoneticPr fontId="3"/>
  </si>
  <si>
    <t>（単位：ha)</t>
    <rPh sb="1" eb="3">
      <t>タンイ</t>
    </rPh>
    <phoneticPr fontId="3"/>
  </si>
  <si>
    <t>市町村名</t>
    <rPh sb="0" eb="4">
      <t>シチョウソンメイ</t>
    </rPh>
    <phoneticPr fontId="3"/>
  </si>
  <si>
    <r>
      <t xml:space="preserve">耕地面積
</t>
    </r>
    <r>
      <rPr>
        <sz val="12"/>
        <rFont val="游ゴシック"/>
        <family val="3"/>
        <charset val="128"/>
        <scheme val="minor"/>
      </rPr>
      <t>（令和３年農林水産統計の耕地面積）</t>
    </r>
    <rPh sb="0" eb="2">
      <t>コウチ</t>
    </rPh>
    <rPh sb="2" eb="4">
      <t>メンセキ</t>
    </rPh>
    <rPh sb="6" eb="8">
      <t>レイワ</t>
    </rPh>
    <rPh sb="9" eb="10">
      <t>ネン</t>
    </rPh>
    <rPh sb="10" eb="12">
      <t>ノウリン</t>
    </rPh>
    <rPh sb="12" eb="14">
      <t>スイサン</t>
    </rPh>
    <rPh sb="14" eb="16">
      <t>トウケイ</t>
    </rPh>
    <rPh sb="17" eb="19">
      <t>コウチ</t>
    </rPh>
    <rPh sb="19" eb="21">
      <t>メンセキ</t>
    </rPh>
    <phoneticPr fontId="3"/>
  </si>
  <si>
    <t>担い手への農地集積の状況</t>
    <phoneticPr fontId="3"/>
  </si>
  <si>
    <t>令和４年３月末時点</t>
    <rPh sb="0" eb="2">
      <t>レイワ</t>
    </rPh>
    <phoneticPr fontId="3"/>
  </si>
  <si>
    <t>担い手への
集積面積</t>
    <rPh sb="0" eb="1">
      <t>ニナ</t>
    </rPh>
    <rPh sb="2" eb="3">
      <t>テ</t>
    </rPh>
    <rPh sb="6" eb="8">
      <t>シュウセキ</t>
    </rPh>
    <rPh sb="8" eb="10">
      <t>メンセキ</t>
    </rPh>
    <phoneticPr fontId="3"/>
  </si>
  <si>
    <t>集積率</t>
    <rPh sb="0" eb="2">
      <t>シュウセキ</t>
    </rPh>
    <rPh sb="2" eb="3">
      <t>リツ</t>
    </rPh>
    <phoneticPr fontId="3"/>
  </si>
  <si>
    <t>鹿児島市</t>
    <rPh sb="0" eb="4">
      <t>カゴシマシ</t>
    </rPh>
    <phoneticPr fontId="6"/>
  </si>
  <si>
    <t>三島村</t>
    <rPh sb="0" eb="3">
      <t>ミシマムラ</t>
    </rPh>
    <phoneticPr fontId="6"/>
  </si>
  <si>
    <t>十島村</t>
    <rPh sb="0" eb="3">
      <t>トシマムラ</t>
    </rPh>
    <phoneticPr fontId="6"/>
  </si>
  <si>
    <t>日置市</t>
    <rPh sb="0" eb="2">
      <t>ヒオキ</t>
    </rPh>
    <rPh sb="2" eb="3">
      <t>シ</t>
    </rPh>
    <phoneticPr fontId="6"/>
  </si>
  <si>
    <t>いちき串木野市</t>
    <rPh sb="3" eb="7">
      <t>クシキノシ</t>
    </rPh>
    <phoneticPr fontId="6"/>
  </si>
  <si>
    <t>枕崎市</t>
  </si>
  <si>
    <t>南さつま市</t>
    <rPh sb="0" eb="1">
      <t>ミナミ</t>
    </rPh>
    <rPh sb="4" eb="5">
      <t>シ</t>
    </rPh>
    <phoneticPr fontId="6"/>
  </si>
  <si>
    <t>南九州市</t>
    <rPh sb="0" eb="3">
      <t>ミナミキュウシュウ</t>
    </rPh>
    <rPh sb="3" eb="4">
      <t>シ</t>
    </rPh>
    <phoneticPr fontId="6"/>
  </si>
  <si>
    <t>指宿市</t>
    <rPh sb="0" eb="3">
      <t>イブスキシ</t>
    </rPh>
    <phoneticPr fontId="6"/>
  </si>
  <si>
    <t>薩摩川内市</t>
    <rPh sb="0" eb="2">
      <t>サツマ</t>
    </rPh>
    <rPh sb="2" eb="5">
      <t>センダイシ</t>
    </rPh>
    <phoneticPr fontId="6"/>
  </si>
  <si>
    <t>さつま町</t>
    <rPh sb="3" eb="4">
      <t>チョウ</t>
    </rPh>
    <phoneticPr fontId="6"/>
  </si>
  <si>
    <t>阿久根市</t>
    <rPh sb="0" eb="4">
      <t>アクネシ</t>
    </rPh>
    <phoneticPr fontId="6"/>
  </si>
  <si>
    <t>出水市</t>
    <rPh sb="0" eb="3">
      <t>イズミシ</t>
    </rPh>
    <phoneticPr fontId="6"/>
  </si>
  <si>
    <t>長島町</t>
    <rPh sb="0" eb="3">
      <t>ナガシマチョウ</t>
    </rPh>
    <phoneticPr fontId="6"/>
  </si>
  <si>
    <t>霧島市</t>
    <rPh sb="0" eb="2">
      <t>キリシマ</t>
    </rPh>
    <rPh sb="2" eb="3">
      <t>シ</t>
    </rPh>
    <phoneticPr fontId="6"/>
  </si>
  <si>
    <t>姶良市</t>
    <rPh sb="0" eb="3">
      <t>アイラシ</t>
    </rPh>
    <phoneticPr fontId="6"/>
  </si>
  <si>
    <t>湧水町</t>
    <rPh sb="0" eb="3">
      <t>ユウスイチョウ</t>
    </rPh>
    <phoneticPr fontId="6"/>
  </si>
  <si>
    <t>伊佐市</t>
    <rPh sb="0" eb="3">
      <t>イサシ</t>
    </rPh>
    <phoneticPr fontId="6"/>
  </si>
  <si>
    <t>鹿屋市</t>
    <rPh sb="0" eb="3">
      <t>カノヤシ</t>
    </rPh>
    <phoneticPr fontId="6"/>
  </si>
  <si>
    <t>垂水市</t>
    <rPh sb="0" eb="3">
      <t>タルミズシ</t>
    </rPh>
    <phoneticPr fontId="6"/>
  </si>
  <si>
    <t>東串良町</t>
    <rPh sb="0" eb="4">
      <t>ヒガシクシラチョウ</t>
    </rPh>
    <phoneticPr fontId="6"/>
  </si>
  <si>
    <t>錦江町</t>
    <rPh sb="0" eb="3">
      <t>キンコウチョウ</t>
    </rPh>
    <phoneticPr fontId="6"/>
  </si>
  <si>
    <t>南大隅町</t>
    <rPh sb="0" eb="1">
      <t>ミナミ</t>
    </rPh>
    <rPh sb="1" eb="3">
      <t>オオスミ</t>
    </rPh>
    <rPh sb="3" eb="4">
      <t>チョウ</t>
    </rPh>
    <phoneticPr fontId="6"/>
  </si>
  <si>
    <t>肝付町</t>
    <rPh sb="0" eb="3">
      <t>キモツキチョウ</t>
    </rPh>
    <phoneticPr fontId="6"/>
  </si>
  <si>
    <t>曽於市</t>
    <rPh sb="0" eb="2">
      <t>ソオ</t>
    </rPh>
    <rPh sb="2" eb="3">
      <t>シ</t>
    </rPh>
    <phoneticPr fontId="6"/>
  </si>
  <si>
    <t>志布志市</t>
    <rPh sb="0" eb="3">
      <t>シブシ</t>
    </rPh>
    <rPh sb="3" eb="4">
      <t>シ</t>
    </rPh>
    <phoneticPr fontId="6"/>
  </si>
  <si>
    <t>大崎町</t>
    <rPh sb="0" eb="3">
      <t>オオサキチョウ</t>
    </rPh>
    <phoneticPr fontId="6"/>
  </si>
  <si>
    <t>西之表市</t>
    <rPh sb="0" eb="4">
      <t>ニシノオモテシ</t>
    </rPh>
    <phoneticPr fontId="6"/>
  </si>
  <si>
    <t>中種子町</t>
    <rPh sb="0" eb="4">
      <t>ナカタネチョウ</t>
    </rPh>
    <phoneticPr fontId="6"/>
  </si>
  <si>
    <t>南種子町</t>
    <rPh sb="0" eb="4">
      <t>ミナミタネチョウ</t>
    </rPh>
    <phoneticPr fontId="6"/>
  </si>
  <si>
    <t>屋久島町</t>
    <rPh sb="0" eb="4">
      <t>ヤクシマチョウ</t>
    </rPh>
    <phoneticPr fontId="6"/>
  </si>
  <si>
    <t>奄美市</t>
    <rPh sb="0" eb="2">
      <t>アマミ</t>
    </rPh>
    <rPh sb="2" eb="3">
      <t>シ</t>
    </rPh>
    <phoneticPr fontId="6"/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</si>
  <si>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</si>
  <si>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</si>
  <si>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</si>
  <si>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</si>
  <si>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</si>
  <si>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</si>
  <si>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</si>
  <si>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</si>
  <si>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</si>
  <si>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</si>
  <si>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</si>
  <si>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   計</t>
    <rPh sb="0" eb="1">
      <t>ゴウ</t>
    </rPh>
    <rPh sb="4" eb="5">
      <t>ケイ</t>
    </rPh>
    <phoneticPr fontId="3"/>
  </si>
  <si>
    <t>※端数処理により合計と内訳が一致しない場合がある。</t>
    <rPh sb="1" eb="3">
      <t>ハスウ</t>
    </rPh>
    <rPh sb="3" eb="5">
      <t>ショリ</t>
    </rPh>
    <rPh sb="8" eb="10">
      <t>ゴウケイ</t>
    </rPh>
    <rPh sb="11" eb="13">
      <t>ウチワケ</t>
    </rPh>
    <rPh sb="14" eb="16">
      <t>イッチ</t>
    </rPh>
    <rPh sb="19" eb="21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</si>
</sst>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%"/>
    <numFmt numFmtId="178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22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right" vertical="center" wrapText="1"/>
    </xf>
    <xf numFmtId="176" fontId="9" fillId="0" borderId="5" xfId="0" applyNumberFormat="1" applyFont="1" applyFill="1" applyBorder="1" applyAlignment="1">
      <alignment vertical="center" wrapText="1"/>
    </xf>
    <xf numFmtId="177" fontId="9" fillId="0" borderId="14" xfId="0" applyNumberFormat="1" applyFont="1" applyFill="1" applyBorder="1" applyAlignment="1">
      <alignment vertical="center" wrapText="1"/>
    </xf>
    <xf numFmtId="178" fontId="12" fillId="0" borderId="0" xfId="0" applyNumberFormat="1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38" fontId="9" fillId="0" borderId="16" xfId="1" applyFont="1" applyFill="1" applyBorder="1" applyAlignment="1">
      <alignment horizontal="right" vertical="center" wrapText="1"/>
    </xf>
    <xf numFmtId="176" fontId="9" fillId="0" borderId="15" xfId="0" applyNumberFormat="1" applyFont="1" applyFill="1" applyBorder="1" applyAlignment="1">
      <alignment vertical="center" wrapText="1"/>
    </xf>
    <xf numFmtId="177" fontId="9" fillId="0" borderId="17" xfId="0" applyNumberFormat="1" applyFont="1" applyFill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38" fontId="9" fillId="0" borderId="16" xfId="1" applyFont="1" applyFill="1" applyBorder="1" applyAlignment="1">
      <alignment horizontal="right" vertical="center"/>
    </xf>
    <xf numFmtId="177" fontId="9" fillId="0" borderId="17" xfId="0" applyNumberFormat="1" applyFont="1" applyFill="1" applyBorder="1" applyAlignment="1">
      <alignment vertical="center"/>
    </xf>
    <xf numFmtId="178" fontId="12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38" fontId="9" fillId="0" borderId="6" xfId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vertical="center" wrapText="1"/>
    </xf>
    <xf numFmtId="177" fontId="9" fillId="0" borderId="13" xfId="0" applyNumberFormat="1" applyFont="1" applyFill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38" fontId="9" fillId="0" borderId="19" xfId="1" applyFont="1" applyFill="1" applyBorder="1">
      <alignment vertical="center"/>
    </xf>
    <xf numFmtId="176" fontId="9" fillId="0" borderId="18" xfId="0" applyNumberFormat="1" applyFont="1" applyFill="1" applyBorder="1" applyAlignment="1">
      <alignment vertical="center" wrapText="1"/>
    </xf>
    <xf numFmtId="177" fontId="9" fillId="0" borderId="20" xfId="0" applyNumberFormat="1" applyFont="1" applyFill="1" applyBorder="1" applyAlignment="1">
      <alignment vertical="center"/>
    </xf>
    <xf numFmtId="176" fontId="12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53"/>
  <sheetViews>
    <sheetView tabSelected="1" view="pageBreakPreview" zoomScaleNormal="100" zoomScaleSheetLayoutView="100" workbookViewId="0">
      <pane xSplit="3" ySplit="8" topLeftCell="D51" activePane="bottomRight" state="frozen"/>
      <selection pane="topRight" activeCell="D1" sqref="D1"/>
      <selection pane="bottomLeft" activeCell="A8" sqref="A8"/>
      <selection pane="bottomRight" activeCell="E14" sqref="E14"/>
    </sheetView>
  </sheetViews>
  <sheetFormatPr defaultRowHeight="19.5" x14ac:dyDescent="0.4"/>
  <cols>
    <col min="1" max="1" width="11.75" style="1" customWidth="1"/>
    <col min="2" max="2" width="1.125" style="1" customWidth="1"/>
    <col min="3" max="3" width="25.625" style="2" customWidth="1"/>
    <col min="4" max="5" width="20.625" style="2" customWidth="1"/>
    <col min="6" max="6" width="18.625" style="2" customWidth="1"/>
    <col min="7" max="7" width="4.25" style="1" customWidth="1"/>
    <col min="8" max="16384" width="9" style="1"/>
  </cols>
  <sheetData>
    <row r="1" spans="1:7" ht="24" customHeight="1" x14ac:dyDescent="0.4">
      <c r="G1" s="3"/>
    </row>
    <row r="2" spans="1:7" ht="28.5" customHeight="1" x14ac:dyDescent="0.4">
      <c r="C2" s="4" t="s">
        <v>0</v>
      </c>
      <c r="G2" s="3"/>
    </row>
    <row r="3" spans="1:7" ht="18.75" customHeight="1" thickBot="1" x14ac:dyDescent="0.45">
      <c r="A3" s="5"/>
      <c r="B3" s="5"/>
      <c r="C3" s="5"/>
      <c r="D3" s="5"/>
      <c r="E3" s="6"/>
      <c r="F3" s="7" t="s">
        <v>1</v>
      </c>
      <c r="G3" s="8"/>
    </row>
    <row r="4" spans="1:7" ht="23.25" customHeight="1" x14ac:dyDescent="0.4">
      <c r="A4" s="9"/>
      <c r="B4" s="9"/>
      <c r="C4" s="10" t="s">
        <v>2</v>
      </c>
      <c r="D4" s="11" t="s">
        <v>3</v>
      </c>
      <c r="E4" s="12" t="s">
        <v>4</v>
      </c>
      <c r="F4" s="13"/>
      <c r="G4" s="14"/>
    </row>
    <row r="5" spans="1:7" ht="21.75" customHeight="1" thickBot="1" x14ac:dyDescent="0.45">
      <c r="C5" s="15"/>
      <c r="D5" s="16"/>
      <c r="E5" s="17" t="s">
        <v>5</v>
      </c>
      <c r="F5" s="18"/>
      <c r="G5" s="14"/>
    </row>
    <row r="6" spans="1:7" ht="18.75" customHeight="1" x14ac:dyDescent="0.4">
      <c r="C6" s="15"/>
      <c r="D6" s="16"/>
      <c r="E6" s="19" t="s">
        <v>6</v>
      </c>
      <c r="F6" s="20"/>
      <c r="G6" s="21"/>
    </row>
    <row r="7" spans="1:7" ht="21" customHeight="1" x14ac:dyDescent="0.4">
      <c r="C7" s="15"/>
      <c r="D7" s="16"/>
      <c r="E7" s="22"/>
      <c r="F7" s="23" t="s">
        <v>7</v>
      </c>
      <c r="G7" s="21"/>
    </row>
    <row r="8" spans="1:7" ht="26.25" customHeight="1" thickBot="1" x14ac:dyDescent="0.45">
      <c r="C8" s="24"/>
      <c r="D8" s="25"/>
      <c r="E8" s="26"/>
      <c r="F8" s="27"/>
      <c r="G8" s="21"/>
    </row>
    <row r="9" spans="1:7" ht="30" customHeight="1" x14ac:dyDescent="0.4">
      <c r="B9" s="28"/>
      <c r="C9" s="29" t="s">
        <v>8</v>
      </c>
      <c r="D9" s="30">
        <v>3070</v>
      </c>
      <c r="E9" s="31">
        <v>458</v>
      </c>
      <c r="F9" s="32">
        <f>E9/D9</f>
        <v>0.14918566775244299</v>
      </c>
      <c r="G9" s="33"/>
    </row>
    <row r="10" spans="1:7" ht="30" customHeight="1" x14ac:dyDescent="0.4">
      <c r="B10" s="28"/>
      <c r="C10" s="34" t="s">
        <v>9</v>
      </c>
      <c r="D10" s="35">
        <v>29</v>
      </c>
      <c r="E10" s="36">
        <v>0</v>
      </c>
      <c r="F10" s="37">
        <f t="shared" ref="F10:F52" si="0">E10/D10</f>
        <v>0</v>
      </c>
      <c r="G10" s="33"/>
    </row>
    <row r="11" spans="1:7" ht="30" customHeight="1" x14ac:dyDescent="0.4">
      <c r="B11" s="28"/>
      <c r="C11" s="34" t="s">
        <v>10</v>
      </c>
      <c r="D11" s="35">
        <v>40</v>
      </c>
      <c r="E11" s="36">
        <v>1</v>
      </c>
      <c r="F11" s="37">
        <f t="shared" si="0"/>
        <v>2.5000000000000001E-2</v>
      </c>
      <c r="G11" s="33"/>
    </row>
    <row r="12" spans="1:7" ht="30" customHeight="1" x14ac:dyDescent="0.4">
      <c r="C12" s="34" t="s">
        <v>11</v>
      </c>
      <c r="D12" s="35">
        <v>2780</v>
      </c>
      <c r="E12" s="36">
        <v>1391</v>
      </c>
      <c r="F12" s="37">
        <f t="shared" si="0"/>
        <v>0.5003597122302158</v>
      </c>
      <c r="G12" s="33"/>
    </row>
    <row r="13" spans="1:7" ht="30" customHeight="1" x14ac:dyDescent="0.4">
      <c r="C13" s="38" t="s">
        <v>12</v>
      </c>
      <c r="D13" s="39">
        <v>892</v>
      </c>
      <c r="E13" s="36">
        <v>155</v>
      </c>
      <c r="F13" s="37">
        <f t="shared" si="0"/>
        <v>0.17376681614349776</v>
      </c>
      <c r="G13" s="33"/>
    </row>
    <row r="14" spans="1:7" ht="30" customHeight="1" x14ac:dyDescent="0.4">
      <c r="C14" s="38" t="s">
        <v>13</v>
      </c>
      <c r="D14" s="39">
        <v>1470</v>
      </c>
      <c r="E14" s="36">
        <v>1042</v>
      </c>
      <c r="F14" s="37">
        <f t="shared" si="0"/>
        <v>0.70884353741496597</v>
      </c>
      <c r="G14" s="33"/>
    </row>
    <row r="15" spans="1:7" ht="30" customHeight="1" x14ac:dyDescent="0.4">
      <c r="C15" s="38" t="s">
        <v>14</v>
      </c>
      <c r="D15" s="39">
        <v>3400</v>
      </c>
      <c r="E15" s="36">
        <v>1422</v>
      </c>
      <c r="F15" s="37">
        <f t="shared" si="0"/>
        <v>0.41823529411764704</v>
      </c>
      <c r="G15" s="33"/>
    </row>
    <row r="16" spans="1:7" ht="30" customHeight="1" x14ac:dyDescent="0.4">
      <c r="C16" s="34" t="s">
        <v>15</v>
      </c>
      <c r="D16" s="35">
        <v>8950</v>
      </c>
      <c r="E16" s="36">
        <v>6393</v>
      </c>
      <c r="F16" s="37">
        <f t="shared" si="0"/>
        <v>0.71430167597765359</v>
      </c>
      <c r="G16" s="33"/>
    </row>
    <row r="17" spans="2:7" ht="30" customHeight="1" x14ac:dyDescent="0.4">
      <c r="C17" s="34" t="s">
        <v>16</v>
      </c>
      <c r="D17" s="35">
        <v>3290</v>
      </c>
      <c r="E17" s="36">
        <v>1321</v>
      </c>
      <c r="F17" s="37">
        <f t="shared" si="0"/>
        <v>0.40151975683890578</v>
      </c>
      <c r="G17" s="33"/>
    </row>
    <row r="18" spans="2:7" ht="30" customHeight="1" x14ac:dyDescent="0.4">
      <c r="C18" s="34" t="s">
        <v>17</v>
      </c>
      <c r="D18" s="35">
        <v>4110</v>
      </c>
      <c r="E18" s="36">
        <v>1171</v>
      </c>
      <c r="F18" s="37">
        <f t="shared" si="0"/>
        <v>0.28491484184914839</v>
      </c>
      <c r="G18" s="33"/>
    </row>
    <row r="19" spans="2:7" ht="30" customHeight="1" x14ac:dyDescent="0.4">
      <c r="C19" s="38" t="s">
        <v>18</v>
      </c>
      <c r="D19" s="39">
        <v>3050</v>
      </c>
      <c r="E19" s="36">
        <v>938</v>
      </c>
      <c r="F19" s="40">
        <f t="shared" si="0"/>
        <v>0.30754098360655735</v>
      </c>
      <c r="G19" s="41"/>
    </row>
    <row r="20" spans="2:7" ht="30" customHeight="1" x14ac:dyDescent="0.4">
      <c r="B20" s="28"/>
      <c r="C20" s="34" t="s">
        <v>19</v>
      </c>
      <c r="D20" s="35">
        <v>1190</v>
      </c>
      <c r="E20" s="36">
        <v>465</v>
      </c>
      <c r="F20" s="37">
        <f t="shared" si="0"/>
        <v>0.3907563025210084</v>
      </c>
      <c r="G20" s="33"/>
    </row>
    <row r="21" spans="2:7" ht="30" customHeight="1" x14ac:dyDescent="0.4">
      <c r="B21" s="28"/>
      <c r="C21" s="34" t="s">
        <v>20</v>
      </c>
      <c r="D21" s="35">
        <v>4550</v>
      </c>
      <c r="E21" s="36">
        <v>1808</v>
      </c>
      <c r="F21" s="37">
        <f t="shared" si="0"/>
        <v>0.39736263736263738</v>
      </c>
      <c r="G21" s="33"/>
    </row>
    <row r="22" spans="2:7" ht="30" customHeight="1" x14ac:dyDescent="0.4">
      <c r="C22" s="34" t="s">
        <v>21</v>
      </c>
      <c r="D22" s="35">
        <v>1680</v>
      </c>
      <c r="E22" s="36">
        <v>697</v>
      </c>
      <c r="F22" s="37">
        <f t="shared" si="0"/>
        <v>0.41488095238095241</v>
      </c>
      <c r="G22" s="33"/>
    </row>
    <row r="23" spans="2:7" ht="30" customHeight="1" x14ac:dyDescent="0.4">
      <c r="C23" s="38" t="s">
        <v>22</v>
      </c>
      <c r="D23" s="39">
        <v>5620</v>
      </c>
      <c r="E23" s="36">
        <v>2309</v>
      </c>
      <c r="F23" s="37">
        <f t="shared" si="0"/>
        <v>0.41085409252669042</v>
      </c>
      <c r="G23" s="33"/>
    </row>
    <row r="24" spans="2:7" ht="30" customHeight="1" x14ac:dyDescent="0.4">
      <c r="C24" s="38" t="s">
        <v>23</v>
      </c>
      <c r="D24" s="39">
        <v>1590</v>
      </c>
      <c r="E24" s="36">
        <v>395</v>
      </c>
      <c r="F24" s="37">
        <f t="shared" si="0"/>
        <v>0.24842767295597484</v>
      </c>
      <c r="G24" s="33"/>
    </row>
    <row r="25" spans="2:7" ht="30" customHeight="1" x14ac:dyDescent="0.4">
      <c r="C25" s="38" t="s">
        <v>24</v>
      </c>
      <c r="D25" s="39">
        <v>1750</v>
      </c>
      <c r="E25" s="36">
        <v>731</v>
      </c>
      <c r="F25" s="37">
        <f t="shared" si="0"/>
        <v>0.4177142857142857</v>
      </c>
      <c r="G25" s="33"/>
    </row>
    <row r="26" spans="2:7" ht="30" customHeight="1" x14ac:dyDescent="0.4">
      <c r="C26" s="34" t="s">
        <v>25</v>
      </c>
      <c r="D26" s="39">
        <v>4610</v>
      </c>
      <c r="E26" s="36">
        <v>2030</v>
      </c>
      <c r="F26" s="37">
        <f t="shared" si="0"/>
        <v>0.4403470715835141</v>
      </c>
      <c r="G26" s="33"/>
    </row>
    <row r="27" spans="2:7" ht="30" customHeight="1" x14ac:dyDescent="0.4">
      <c r="C27" s="34" t="s">
        <v>26</v>
      </c>
      <c r="D27" s="35">
        <v>9410</v>
      </c>
      <c r="E27" s="36">
        <v>3893</v>
      </c>
      <c r="F27" s="37">
        <f t="shared" si="0"/>
        <v>0.41370882040382573</v>
      </c>
      <c r="G27" s="33"/>
    </row>
    <row r="28" spans="2:7" ht="30" customHeight="1" x14ac:dyDescent="0.4">
      <c r="C28" s="34" t="s">
        <v>27</v>
      </c>
      <c r="D28" s="35">
        <v>1030</v>
      </c>
      <c r="E28" s="36">
        <v>178</v>
      </c>
      <c r="F28" s="37">
        <f t="shared" si="0"/>
        <v>0.17281553398058253</v>
      </c>
      <c r="G28" s="33"/>
    </row>
    <row r="29" spans="2:7" ht="30" customHeight="1" x14ac:dyDescent="0.4">
      <c r="C29" s="38" t="s">
        <v>28</v>
      </c>
      <c r="D29" s="39">
        <v>1360</v>
      </c>
      <c r="E29" s="36">
        <v>627</v>
      </c>
      <c r="F29" s="40">
        <f t="shared" si="0"/>
        <v>0.46102941176470591</v>
      </c>
      <c r="G29" s="41"/>
    </row>
    <row r="30" spans="2:7" ht="30" customHeight="1" x14ac:dyDescent="0.4">
      <c r="B30" s="28"/>
      <c r="C30" s="34" t="s">
        <v>29</v>
      </c>
      <c r="D30" s="35">
        <v>1450</v>
      </c>
      <c r="E30" s="36">
        <v>1088</v>
      </c>
      <c r="F30" s="37">
        <f t="shared" si="0"/>
        <v>0.75034482758620691</v>
      </c>
      <c r="G30" s="33"/>
    </row>
    <row r="31" spans="2:7" ht="30" customHeight="1" x14ac:dyDescent="0.4">
      <c r="B31" s="28"/>
      <c r="C31" s="34" t="s">
        <v>30</v>
      </c>
      <c r="D31" s="35">
        <v>1230</v>
      </c>
      <c r="E31" s="36">
        <v>458</v>
      </c>
      <c r="F31" s="37">
        <f t="shared" si="0"/>
        <v>0.37235772357723579</v>
      </c>
      <c r="G31" s="33"/>
    </row>
    <row r="32" spans="2:7" ht="30" customHeight="1" x14ac:dyDescent="0.4">
      <c r="C32" s="34" t="s">
        <v>31</v>
      </c>
      <c r="D32" s="35">
        <v>2110</v>
      </c>
      <c r="E32" s="36">
        <v>773</v>
      </c>
      <c r="F32" s="37">
        <f t="shared" si="0"/>
        <v>0.36635071090047394</v>
      </c>
      <c r="G32" s="33"/>
    </row>
    <row r="33" spans="3:7" ht="30" customHeight="1" x14ac:dyDescent="0.4">
      <c r="C33" s="38" t="s">
        <v>32</v>
      </c>
      <c r="D33" s="39">
        <v>7850</v>
      </c>
      <c r="E33" s="36">
        <v>3742</v>
      </c>
      <c r="F33" s="37">
        <f t="shared" si="0"/>
        <v>0.476687898089172</v>
      </c>
      <c r="G33" s="33"/>
    </row>
    <row r="34" spans="3:7" ht="30" customHeight="1" x14ac:dyDescent="0.4">
      <c r="C34" s="38" t="s">
        <v>33</v>
      </c>
      <c r="D34" s="39">
        <v>6470</v>
      </c>
      <c r="E34" s="36">
        <v>3698</v>
      </c>
      <c r="F34" s="37">
        <f t="shared" si="0"/>
        <v>0.57156105100463683</v>
      </c>
      <c r="G34" s="33"/>
    </row>
    <row r="35" spans="3:7" ht="30" customHeight="1" x14ac:dyDescent="0.4">
      <c r="C35" s="38" t="s">
        <v>34</v>
      </c>
      <c r="D35" s="39">
        <v>3870</v>
      </c>
      <c r="E35" s="36">
        <v>1471</v>
      </c>
      <c r="F35" s="37">
        <f t="shared" si="0"/>
        <v>0.3801033591731266</v>
      </c>
      <c r="G35" s="33"/>
    </row>
    <row r="36" spans="3:7" ht="30" customHeight="1" x14ac:dyDescent="0.4">
      <c r="C36" s="34" t="s">
        <v>35</v>
      </c>
      <c r="D36" s="35">
        <v>3060</v>
      </c>
      <c r="E36" s="36">
        <v>890</v>
      </c>
      <c r="F36" s="37">
        <f t="shared" si="0"/>
        <v>0.2908496732026144</v>
      </c>
      <c r="G36" s="33"/>
    </row>
    <row r="37" spans="3:7" ht="30" customHeight="1" x14ac:dyDescent="0.4">
      <c r="C37" s="34" t="s">
        <v>36</v>
      </c>
      <c r="D37" s="35">
        <v>3280</v>
      </c>
      <c r="E37" s="36">
        <v>1156</v>
      </c>
      <c r="F37" s="37">
        <f t="shared" si="0"/>
        <v>0.35243902439024388</v>
      </c>
      <c r="G37" s="33"/>
    </row>
    <row r="38" spans="3:7" ht="30" customHeight="1" x14ac:dyDescent="0.4">
      <c r="C38" s="34" t="s">
        <v>37</v>
      </c>
      <c r="D38" s="35">
        <v>2100</v>
      </c>
      <c r="E38" s="36">
        <v>621</v>
      </c>
      <c r="F38" s="37">
        <f t="shared" si="0"/>
        <v>0.29571428571428571</v>
      </c>
      <c r="G38" s="33"/>
    </row>
    <row r="39" spans="3:7" ht="30" customHeight="1" x14ac:dyDescent="0.4">
      <c r="C39" s="38" t="s">
        <v>38</v>
      </c>
      <c r="D39" s="39">
        <v>937</v>
      </c>
      <c r="E39" s="36">
        <v>321</v>
      </c>
      <c r="F39" s="40">
        <f t="shared" si="0"/>
        <v>0.3425827107790822</v>
      </c>
      <c r="G39" s="41"/>
    </row>
    <row r="40" spans="3:7" ht="30" customHeight="1" x14ac:dyDescent="0.4">
      <c r="C40" s="34" t="s">
        <v>39</v>
      </c>
      <c r="D40" s="35">
        <v>1280</v>
      </c>
      <c r="E40" s="36">
        <v>765</v>
      </c>
      <c r="F40" s="40">
        <f t="shared" si="0"/>
        <v>0.59765625</v>
      </c>
      <c r="G40" s="41"/>
    </row>
    <row r="41" spans="3:7" ht="30" customHeight="1" x14ac:dyDescent="0.4">
      <c r="C41" s="34" t="s">
        <v>40</v>
      </c>
      <c r="D41" s="35">
        <v>111</v>
      </c>
      <c r="E41" s="36">
        <v>20</v>
      </c>
      <c r="F41" s="40">
        <f t="shared" si="0"/>
        <v>0.18018018018018017</v>
      </c>
      <c r="G41" s="41"/>
    </row>
    <row r="42" spans="3:7" ht="30" customHeight="1" x14ac:dyDescent="0.4">
      <c r="C42" s="38" t="s">
        <v>41</v>
      </c>
      <c r="D42" s="39">
        <v>135</v>
      </c>
      <c r="E42" s="36">
        <v>53</v>
      </c>
      <c r="F42" s="37">
        <f t="shared" si="0"/>
        <v>0.3925925925925926</v>
      </c>
      <c r="G42" s="33"/>
    </row>
    <row r="43" spans="3:7" ht="30" customHeight="1" x14ac:dyDescent="0.4">
      <c r="C43" s="34" t="s">
        <v>42</v>
      </c>
      <c r="D43" s="35">
        <v>312</v>
      </c>
      <c r="E43" s="36">
        <v>83</v>
      </c>
      <c r="F43" s="37">
        <f t="shared" si="0"/>
        <v>0.26602564102564102</v>
      </c>
      <c r="G43" s="33"/>
    </row>
    <row r="44" spans="3:7" ht="30" customHeight="1" x14ac:dyDescent="0.4">
      <c r="C44" s="34" t="s">
        <v>43</v>
      </c>
      <c r="D44" s="35">
        <v>207</v>
      </c>
      <c r="E44" s="36">
        <v>57</v>
      </c>
      <c r="F44" s="37">
        <f t="shared" si="0"/>
        <v>0.27536231884057971</v>
      </c>
      <c r="G44" s="33"/>
    </row>
    <row r="45" spans="3:7" ht="30" customHeight="1" x14ac:dyDescent="0.4">
      <c r="C45" s="34" t="s">
        <v>44</v>
      </c>
      <c r="D45" s="35">
        <v>2250</v>
      </c>
      <c r="E45" s="36">
        <v>1579</v>
      </c>
      <c r="F45" s="37">
        <f t="shared" si="0"/>
        <v>0.70177777777777772</v>
      </c>
      <c r="G45" s="33"/>
    </row>
    <row r="46" spans="3:7" ht="30" customHeight="1" x14ac:dyDescent="0.4">
      <c r="C46" s="34" t="s">
        <v>45</v>
      </c>
      <c r="D46" s="35">
        <v>2330</v>
      </c>
      <c r="E46" s="36">
        <v>1189</v>
      </c>
      <c r="F46" s="40">
        <f t="shared" si="0"/>
        <v>0.51030042918454932</v>
      </c>
      <c r="G46" s="41"/>
    </row>
    <row r="47" spans="3:7" ht="30" customHeight="1" x14ac:dyDescent="0.4">
      <c r="C47" s="38" t="s">
        <v>46</v>
      </c>
      <c r="D47" s="39">
        <v>2110</v>
      </c>
      <c r="E47" s="36">
        <v>1515</v>
      </c>
      <c r="F47" s="37">
        <f t="shared" si="0"/>
        <v>0.71800947867298581</v>
      </c>
      <c r="G47" s="33"/>
    </row>
    <row r="48" spans="3:7" ht="30" customHeight="1" x14ac:dyDescent="0.4">
      <c r="C48" s="34" t="s">
        <v>47</v>
      </c>
      <c r="D48" s="35">
        <v>2400</v>
      </c>
      <c r="E48" s="36">
        <v>1208</v>
      </c>
      <c r="F48" s="37">
        <f t="shared" si="0"/>
        <v>0.5033333333333333</v>
      </c>
      <c r="G48" s="33"/>
    </row>
    <row r="49" spans="3:7" ht="30" customHeight="1" x14ac:dyDescent="0.4">
      <c r="C49" s="34" t="s">
        <v>48</v>
      </c>
      <c r="D49" s="35">
        <v>2320</v>
      </c>
      <c r="E49" s="36">
        <v>1786</v>
      </c>
      <c r="F49" s="37">
        <f t="shared" si="0"/>
        <v>0.76982758620689651</v>
      </c>
      <c r="G49" s="33"/>
    </row>
    <row r="50" spans="3:7" ht="30" customHeight="1" x14ac:dyDescent="0.4">
      <c r="C50" s="34" t="s">
        <v>49</v>
      </c>
      <c r="D50" s="35">
        <v>2110</v>
      </c>
      <c r="E50" s="36">
        <v>1363</v>
      </c>
      <c r="F50" s="37">
        <f t="shared" si="0"/>
        <v>0.64597156398104261</v>
      </c>
      <c r="G50" s="33"/>
    </row>
    <row r="51" spans="3:7" ht="30" customHeight="1" thickBot="1" x14ac:dyDescent="0.45">
      <c r="C51" s="42" t="s">
        <v>50</v>
      </c>
      <c r="D51" s="43">
        <v>1100</v>
      </c>
      <c r="E51" s="44">
        <v>361</v>
      </c>
      <c r="F51" s="45">
        <f t="shared" si="0"/>
        <v>0.32818181818181819</v>
      </c>
      <c r="G51" s="41"/>
    </row>
    <row r="52" spans="3:7" ht="30" customHeight="1" thickBot="1" x14ac:dyDescent="0.45">
      <c r="C52" s="46" t="s">
        <v>51</v>
      </c>
      <c r="D52" s="47">
        <v>112900</v>
      </c>
      <c r="E52" s="48">
        <f>SUM(E9:E51)-1</f>
        <v>51621</v>
      </c>
      <c r="F52" s="49">
        <f t="shared" si="0"/>
        <v>0.45722763507528785</v>
      </c>
      <c r="G52" s="50"/>
    </row>
    <row r="53" spans="3:7" ht="41.25" customHeight="1" x14ac:dyDescent="0.4">
      <c r="C53" s="2" t="s">
        <v>52</v>
      </c>
    </row>
  </sheetData>
  <mergeCells count="7">
    <mergeCell ref="A3:D3"/>
    <mergeCell ref="C4:C8"/>
    <mergeCell ref="D4:D8"/>
    <mergeCell ref="E4:F4"/>
    <mergeCell ref="E5:F5"/>
    <mergeCell ref="E6:E8"/>
    <mergeCell ref="F7:F8"/>
  </mergeCells>
  <phoneticPr fontId="3"/>
  <printOptions horizontalCentered="1"/>
  <pageMargins left="0.9055118110236221" right="0.51181102362204722" top="0.59055118110236227" bottom="0.39370078740157483" header="0.31496062992125984" footer="0"/>
  <pageSetup paperSize="9" scale="50" fitToWidth="0" orientation="portrait" r:id="rId1"/>
  <headerFooter>
    <firstHeader>&amp;L機密性○情報&amp;R○○限り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01【農地集積】</vt:lpstr>
      <vt:lpstr>'01【農地集積】'!Print_Area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2023-01-16T01:19:58Z</dcterms:created>
  <dcterms:modified xsi:type="dcterms:W3CDTF">2023-01-16T01:25:10Z</dcterms:modified>
</cp:coreProperties>
</file>