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00.25.111\FileServer\110000_教育委員会\110200_学校支援課\共用フォルダ\【学校支援課学務係】共用キャビネットデータ\○学籍担当事務\調査･統計\所属態様・学校基本調査、１０年推計\令和４年度調査\4月調査\R4.4.1、R4.5.1\オープンデータ\"/>
    </mc:Choice>
  </mc:AlternateContent>
  <bookViews>
    <workbookView xWindow="0" yWindow="0" windowWidth="20490" windowHeight="6780"/>
  </bookViews>
  <sheets>
    <sheet name="R4.4.1生徒数" sheetId="1" r:id="rId1"/>
  </sheets>
  <definedNames>
    <definedName name="_xlnm.Print_Area" localSheetId="0">'R4.4.1生徒数'!$B$1:$BF$62</definedName>
    <definedName name="_xlnm.Print_Titles" localSheetId="0">'R4.4.1生徒数'!$1:$1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60" i="1" l="1"/>
  <c r="AD59" i="1"/>
  <c r="AA59" i="1"/>
  <c r="AB58" i="1"/>
  <c r="AD57" i="1"/>
  <c r="AA57" i="1"/>
  <c r="AB56" i="1"/>
  <c r="AD55" i="1"/>
  <c r="AA55" i="1"/>
  <c r="AB54" i="1"/>
  <c r="AA53" i="1"/>
  <c r="AD53" i="1"/>
  <c r="AB52" i="1"/>
  <c r="AD51" i="1"/>
  <c r="AA51" i="1"/>
  <c r="AB50" i="1"/>
  <c r="AD49" i="1"/>
  <c r="AA49" i="1"/>
  <c r="AB48" i="1"/>
  <c r="AD47" i="1"/>
  <c r="AA47" i="1"/>
  <c r="AB46" i="1"/>
  <c r="AA45" i="1"/>
  <c r="AD45" i="1"/>
  <c r="AB44" i="1"/>
  <c r="AD43" i="1"/>
  <c r="AA43" i="1"/>
  <c r="AB42" i="1"/>
  <c r="AD41" i="1"/>
  <c r="AA41" i="1"/>
  <c r="AB40" i="1"/>
  <c r="AD39" i="1"/>
  <c r="AA39" i="1"/>
  <c r="AB38" i="1"/>
  <c r="AA37" i="1"/>
  <c r="AD37" i="1"/>
  <c r="AB36" i="1"/>
  <c r="AD35" i="1"/>
  <c r="AA35" i="1"/>
  <c r="AB34" i="1"/>
  <c r="AD33" i="1"/>
  <c r="AA33" i="1"/>
  <c r="AB32" i="1"/>
  <c r="AD31" i="1"/>
  <c r="AA31" i="1"/>
  <c r="AB30" i="1"/>
  <c r="AA29" i="1"/>
  <c r="Z61" i="1"/>
  <c r="AD29" i="1"/>
  <c r="AB28" i="1"/>
  <c r="AD27" i="1"/>
  <c r="AA27" i="1"/>
  <c r="AB26" i="1"/>
  <c r="AD25" i="1"/>
  <c r="AA25" i="1"/>
  <c r="BB24" i="1"/>
  <c r="AB24" i="1"/>
  <c r="BD23" i="1"/>
  <c r="BA23" i="1"/>
  <c r="AD23" i="1"/>
  <c r="AA23" i="1"/>
  <c r="BB22" i="1"/>
  <c r="AB22" i="1"/>
  <c r="BA21" i="1"/>
  <c r="BD21" i="1"/>
  <c r="AD21" i="1"/>
  <c r="AA21" i="1"/>
  <c r="BB20" i="1"/>
  <c r="AB20" i="1"/>
  <c r="BA19" i="1"/>
  <c r="BD19" i="1"/>
  <c r="AD19" i="1"/>
  <c r="AA19" i="1"/>
  <c r="BB18" i="1"/>
  <c r="AB18" i="1"/>
  <c r="BD17" i="1"/>
  <c r="BA17" i="1"/>
  <c r="AD17" i="1"/>
  <c r="AA17" i="1"/>
  <c r="BB16" i="1"/>
  <c r="AB16" i="1"/>
  <c r="BD15" i="1"/>
  <c r="BA15" i="1"/>
  <c r="AD15" i="1"/>
  <c r="AA15" i="1"/>
  <c r="BB14" i="1"/>
  <c r="AB14" i="1"/>
  <c r="BD13" i="1"/>
  <c r="BA13" i="1"/>
  <c r="AD13" i="1"/>
  <c r="AA13" i="1"/>
  <c r="BB12" i="1"/>
  <c r="AE62" i="1"/>
  <c r="X62" i="1"/>
  <c r="BA11" i="1"/>
  <c r="BD11" i="1"/>
  <c r="AD11" i="1"/>
  <c r="AA11" i="1"/>
  <c r="BB10" i="1"/>
  <c r="AB10" i="1"/>
  <c r="BA9" i="1"/>
  <c r="BD9" i="1"/>
  <c r="AD9" i="1"/>
  <c r="AA9" i="1"/>
  <c r="BB8" i="1"/>
  <c r="AB8" i="1"/>
  <c r="BD7" i="1"/>
  <c r="BA7" i="1"/>
  <c r="AJ27" i="1"/>
  <c r="AI27" i="1"/>
  <c r="AD7" i="1"/>
  <c r="AA7" i="1"/>
  <c r="BE26" i="1"/>
  <c r="BB6" i="1"/>
  <c r="BB26" i="1" s="1"/>
  <c r="AT26" i="1"/>
  <c r="AP26" i="1"/>
  <c r="T62" i="1"/>
  <c r="P62" i="1"/>
  <c r="L62" i="1"/>
  <c r="H62" i="1"/>
  <c r="D62" i="1"/>
  <c r="AZ25" i="1"/>
  <c r="AW25" i="1"/>
  <c r="BD5" i="1"/>
  <c r="BA5" i="1"/>
  <c r="AR25" i="1"/>
  <c r="AO25" i="1"/>
  <c r="AL27" i="1"/>
  <c r="AK27" i="1"/>
  <c r="AD5" i="1"/>
  <c r="W61" i="1"/>
  <c r="V61" i="1"/>
  <c r="S61" i="1"/>
  <c r="R61" i="1"/>
  <c r="O61" i="1"/>
  <c r="N61" i="1"/>
  <c r="K61" i="1"/>
  <c r="G61" i="1"/>
  <c r="F61" i="1"/>
  <c r="C61" i="1"/>
  <c r="BD25" i="1" l="1"/>
  <c r="AD61" i="1"/>
  <c r="BA25" i="1"/>
  <c r="AS25" i="1"/>
  <c r="AX26" i="1"/>
  <c r="J61" i="1"/>
  <c r="AB12" i="1"/>
  <c r="AB6" i="1"/>
  <c r="AB62" i="1" s="1"/>
  <c r="AA5" i="1"/>
  <c r="AA61" i="1" s="1"/>
  <c r="AV25" i="1"/>
</calcChain>
</file>

<file path=xl/sharedStrings.xml><?xml version="1.0" encoding="utf-8"?>
<sst xmlns="http://schemas.openxmlformats.org/spreadsheetml/2006/main" count="667" uniqueCount="83">
  <si>
    <t>令和4年4月1日 園児・児童・生徒数および学級数</t>
    <rPh sb="0" eb="2">
      <t>レイワ</t>
    </rPh>
    <rPh sb="3" eb="4">
      <t>ネン</t>
    </rPh>
    <rPh sb="5" eb="6">
      <t>ガツ</t>
    </rPh>
    <rPh sb="7" eb="8">
      <t>ニチ</t>
    </rPh>
    <rPh sb="9" eb="11">
      <t>エンジ</t>
    </rPh>
    <rPh sb="12" eb="14">
      <t>ジドウ</t>
    </rPh>
    <rPh sb="15" eb="17">
      <t>セイト</t>
    </rPh>
    <rPh sb="17" eb="18">
      <t>スウ</t>
    </rPh>
    <rPh sb="21" eb="24">
      <t>ガッキュウスウ</t>
    </rPh>
    <phoneticPr fontId="4"/>
  </si>
  <si>
    <t>小学校</t>
    <rPh sb="0" eb="3">
      <t>ショウガッコウ</t>
    </rPh>
    <phoneticPr fontId="4"/>
  </si>
  <si>
    <t>幼稚園</t>
    <rPh sb="0" eb="3">
      <t>ヨウチエン</t>
    </rPh>
    <phoneticPr fontId="4"/>
  </si>
  <si>
    <t>中学校</t>
    <rPh sb="0" eb="3">
      <t>チュウガッコウ</t>
    </rPh>
    <phoneticPr fontId="4"/>
  </si>
  <si>
    <t>学年</t>
    <rPh sb="0" eb="2">
      <t>ガクネン</t>
    </rPh>
    <phoneticPr fontId="4"/>
  </si>
  <si>
    <t>１年</t>
    <rPh sb="1" eb="2">
      <t>ネン</t>
    </rPh>
    <phoneticPr fontId="4"/>
  </si>
  <si>
    <t>学級</t>
    <rPh sb="0" eb="2">
      <t>ガッキュウ</t>
    </rPh>
    <phoneticPr fontId="4"/>
  </si>
  <si>
    <t>2年</t>
    <rPh sb="1" eb="2">
      <t>ネン</t>
    </rPh>
    <phoneticPr fontId="4"/>
  </si>
  <si>
    <t>3年</t>
    <rPh sb="1" eb="2">
      <t>ネン</t>
    </rPh>
    <phoneticPr fontId="4"/>
  </si>
  <si>
    <t>4年</t>
    <rPh sb="1" eb="2">
      <t>ネン</t>
    </rPh>
    <phoneticPr fontId="4"/>
  </si>
  <si>
    <t>5年</t>
    <rPh sb="1" eb="2">
      <t>ネン</t>
    </rPh>
    <phoneticPr fontId="4"/>
  </si>
  <si>
    <t>6年</t>
    <rPh sb="1" eb="2">
      <t>ネン</t>
    </rPh>
    <phoneticPr fontId="4"/>
  </si>
  <si>
    <t>合計</t>
    <rPh sb="0" eb="2">
      <t>ゴウケイ</t>
    </rPh>
    <phoneticPr fontId="4"/>
  </si>
  <si>
    <t>４才</t>
    <rPh sb="1" eb="2">
      <t>サイ</t>
    </rPh>
    <phoneticPr fontId="4"/>
  </si>
  <si>
    <t>５才</t>
    <rPh sb="1" eb="2">
      <t>サイ</t>
    </rPh>
    <phoneticPr fontId="4"/>
  </si>
  <si>
    <t>校名</t>
    <rPh sb="0" eb="2">
      <t>コウメイ</t>
    </rPh>
    <phoneticPr fontId="4"/>
  </si>
  <si>
    <t>園名</t>
    <rPh sb="0" eb="1">
      <t>エン</t>
    </rPh>
    <rPh sb="1" eb="2">
      <t>メイ</t>
    </rPh>
    <phoneticPr fontId="4"/>
  </si>
  <si>
    <t>日進</t>
    <rPh sb="0" eb="2">
      <t>ニッシン</t>
    </rPh>
    <phoneticPr fontId="4"/>
  </si>
  <si>
    <t>陽和</t>
    <rPh sb="0" eb="2">
      <t>ヨウワ</t>
    </rPh>
    <phoneticPr fontId="4"/>
  </si>
  <si>
    <t>成徳</t>
    <rPh sb="0" eb="1">
      <t>セイ</t>
    </rPh>
    <rPh sb="1" eb="2">
      <t>トク</t>
    </rPh>
    <phoneticPr fontId="4"/>
  </si>
  <si>
    <t>（</t>
    <phoneticPr fontId="4"/>
  </si>
  <si>
    <t>）</t>
    <phoneticPr fontId="4"/>
  </si>
  <si>
    <t>（</t>
  </si>
  <si>
    <t>）</t>
  </si>
  <si>
    <t>（</t>
    <phoneticPr fontId="4"/>
  </si>
  <si>
    <t>)</t>
    <phoneticPr fontId="4"/>
  </si>
  <si>
    <t>精義</t>
    <rPh sb="0" eb="2">
      <t>セイギ</t>
    </rPh>
    <phoneticPr fontId="4"/>
  </si>
  <si>
    <t>光風</t>
    <rPh sb="0" eb="2">
      <t>コウフウ</t>
    </rPh>
    <phoneticPr fontId="4"/>
  </si>
  <si>
    <t>明正</t>
    <rPh sb="0" eb="1">
      <t>メイ</t>
    </rPh>
    <rPh sb="1" eb="2">
      <t>セイ</t>
    </rPh>
    <phoneticPr fontId="4"/>
  </si>
  <si>
    <t>（</t>
    <phoneticPr fontId="4"/>
  </si>
  <si>
    <t>）</t>
    <phoneticPr fontId="4"/>
  </si>
  <si>
    <t>)</t>
    <phoneticPr fontId="4"/>
  </si>
  <si>
    <t>立教</t>
    <rPh sb="0" eb="2">
      <t>リッキョウ</t>
    </rPh>
    <phoneticPr fontId="4"/>
  </si>
  <si>
    <t>成徳南</t>
    <rPh sb="0" eb="2">
      <t>セイトク</t>
    </rPh>
    <rPh sb="2" eb="3">
      <t>ミナミ</t>
    </rPh>
    <phoneticPr fontId="4"/>
  </si>
  <si>
    <t>（</t>
    <phoneticPr fontId="4"/>
  </si>
  <si>
    <t>）</t>
    <phoneticPr fontId="4"/>
  </si>
  <si>
    <t>（</t>
    <phoneticPr fontId="4"/>
  </si>
  <si>
    <t>)</t>
    <phoneticPr fontId="4"/>
  </si>
  <si>
    <t>城東</t>
    <rPh sb="0" eb="2">
      <t>ジョウトウ</t>
    </rPh>
    <phoneticPr fontId="4"/>
  </si>
  <si>
    <t>明正</t>
    <rPh sb="0" eb="2">
      <t>メイセイ</t>
    </rPh>
    <phoneticPr fontId="4"/>
  </si>
  <si>
    <t>陽和</t>
    <rPh sb="0" eb="1">
      <t>ヨウ</t>
    </rPh>
    <rPh sb="1" eb="2">
      <t>ワ</t>
    </rPh>
    <phoneticPr fontId="4"/>
  </si>
  <si>
    <t>）</t>
    <phoneticPr fontId="4"/>
  </si>
  <si>
    <t>益世</t>
    <rPh sb="0" eb="1">
      <t>エキ</t>
    </rPh>
    <rPh sb="1" eb="2">
      <t>セイ</t>
    </rPh>
    <phoneticPr fontId="4"/>
  </si>
  <si>
    <t>正和北</t>
    <rPh sb="0" eb="2">
      <t>セイワ</t>
    </rPh>
    <rPh sb="2" eb="3">
      <t>キタ</t>
    </rPh>
    <phoneticPr fontId="4"/>
  </si>
  <si>
    <t>休園</t>
  </si>
  <si>
    <t>正和</t>
    <rPh sb="0" eb="1">
      <t>セイ</t>
    </rPh>
    <rPh sb="1" eb="2">
      <t>ワ</t>
    </rPh>
    <phoneticPr fontId="4"/>
  </si>
  <si>
    <t>修徳</t>
    <rPh sb="0" eb="1">
      <t>シュウ</t>
    </rPh>
    <rPh sb="1" eb="2">
      <t>トク</t>
    </rPh>
    <phoneticPr fontId="4"/>
  </si>
  <si>
    <t>成徳北</t>
    <rPh sb="0" eb="2">
      <t>セイトク</t>
    </rPh>
    <rPh sb="2" eb="3">
      <t>キタ</t>
    </rPh>
    <phoneticPr fontId="4"/>
  </si>
  <si>
    <t>陵成</t>
    <rPh sb="0" eb="1">
      <t>リョウ</t>
    </rPh>
    <rPh sb="1" eb="2">
      <t>セイ</t>
    </rPh>
    <phoneticPr fontId="4"/>
  </si>
  <si>
    <t>大成</t>
    <rPh sb="0" eb="2">
      <t>タイセイ</t>
    </rPh>
    <phoneticPr fontId="4"/>
  </si>
  <si>
    <t>正和南</t>
    <rPh sb="0" eb="2">
      <t>セイワ</t>
    </rPh>
    <rPh sb="2" eb="3">
      <t>ミナミ</t>
    </rPh>
    <phoneticPr fontId="4"/>
  </si>
  <si>
    <t>休園</t>
    <rPh sb="0" eb="2">
      <t>キュウエン</t>
    </rPh>
    <phoneticPr fontId="4"/>
  </si>
  <si>
    <t>光陵</t>
    <rPh sb="0" eb="1">
      <t>コウ</t>
    </rPh>
    <rPh sb="1" eb="2">
      <t>リョウ</t>
    </rPh>
    <phoneticPr fontId="4"/>
  </si>
  <si>
    <t>桑部</t>
    <rPh sb="0" eb="1">
      <t>クワ</t>
    </rPh>
    <rPh sb="1" eb="2">
      <t>ベ</t>
    </rPh>
    <phoneticPr fontId="4"/>
  </si>
  <si>
    <t>光陵</t>
    <rPh sb="0" eb="2">
      <t>コウリョウ</t>
    </rPh>
    <phoneticPr fontId="4"/>
  </si>
  <si>
    <t>多度</t>
    <rPh sb="0" eb="2">
      <t>タド</t>
    </rPh>
    <phoneticPr fontId="4"/>
  </si>
  <si>
    <t>在良</t>
    <rPh sb="0" eb="2">
      <t>アリヨシ</t>
    </rPh>
    <phoneticPr fontId="4"/>
  </si>
  <si>
    <t>長島</t>
    <rPh sb="0" eb="2">
      <t>ナガシマ</t>
    </rPh>
    <phoneticPr fontId="4"/>
  </si>
  <si>
    <t>七和</t>
    <rPh sb="0" eb="2">
      <t>ナナワ</t>
    </rPh>
    <phoneticPr fontId="4"/>
  </si>
  <si>
    <t>長島中
悠分校</t>
    <rPh sb="4" eb="5">
      <t>ハルカ</t>
    </rPh>
    <rPh sb="5" eb="7">
      <t>ブンコウ</t>
    </rPh>
    <phoneticPr fontId="4"/>
  </si>
  <si>
    <t>)</t>
    <phoneticPr fontId="4"/>
  </si>
  <si>
    <t>深谷</t>
    <rPh sb="0" eb="2">
      <t>フカヤ</t>
    </rPh>
    <phoneticPr fontId="4"/>
  </si>
  <si>
    <t>長島</t>
    <phoneticPr fontId="4"/>
  </si>
  <si>
    <t>計</t>
    <rPh sb="0" eb="1">
      <t>ケイ</t>
    </rPh>
    <phoneticPr fontId="4"/>
  </si>
  <si>
    <t>久米</t>
    <rPh sb="0" eb="2">
      <t>クメ</t>
    </rPh>
    <phoneticPr fontId="4"/>
  </si>
  <si>
    <t>）</t>
    <phoneticPr fontId="4"/>
  </si>
  <si>
    <t>城南</t>
    <rPh sb="0" eb="2">
      <t>ジョウナン</t>
    </rPh>
    <phoneticPr fontId="4"/>
  </si>
  <si>
    <t>（　）内は、特別支援学級児童生徒学級数[外数]</t>
    <rPh sb="3" eb="4">
      <t>ナイ</t>
    </rPh>
    <rPh sb="6" eb="8">
      <t>トクベツ</t>
    </rPh>
    <rPh sb="8" eb="10">
      <t>シエン</t>
    </rPh>
    <rPh sb="10" eb="12">
      <t>ガッキュウ</t>
    </rPh>
    <rPh sb="12" eb="14">
      <t>ジドウ</t>
    </rPh>
    <rPh sb="14" eb="16">
      <t>セイト</t>
    </rPh>
    <rPh sb="16" eb="18">
      <t>ガッキュウ</t>
    </rPh>
    <rPh sb="18" eb="19">
      <t>カズ</t>
    </rPh>
    <rPh sb="20" eb="22">
      <t>ソトスウ</t>
    </rPh>
    <phoneticPr fontId="4"/>
  </si>
  <si>
    <t>大和</t>
    <rPh sb="0" eb="2">
      <t>タイワ</t>
    </rPh>
    <phoneticPr fontId="4"/>
  </si>
  <si>
    <t>大山田東</t>
    <rPh sb="0" eb="3">
      <t>オオヤマダ</t>
    </rPh>
    <rPh sb="3" eb="4">
      <t>ヒガシ</t>
    </rPh>
    <phoneticPr fontId="4"/>
  </si>
  <si>
    <t>大山田北</t>
    <rPh sb="0" eb="3">
      <t>オオヤマダ</t>
    </rPh>
    <rPh sb="3" eb="4">
      <t>キタ</t>
    </rPh>
    <phoneticPr fontId="4"/>
  </si>
  <si>
    <t>大山田西</t>
    <rPh sb="0" eb="3">
      <t>オオヤマダ</t>
    </rPh>
    <rPh sb="3" eb="4">
      <t>ニシ</t>
    </rPh>
    <phoneticPr fontId="4"/>
  </si>
  <si>
    <t>大山田南</t>
    <rPh sb="0" eb="3">
      <t>オオヤマダ</t>
    </rPh>
    <rPh sb="3" eb="4">
      <t>ミナミ</t>
    </rPh>
    <phoneticPr fontId="4"/>
  </si>
  <si>
    <t>藤が丘</t>
    <rPh sb="0" eb="3">
      <t>フジガオカ</t>
    </rPh>
    <phoneticPr fontId="4"/>
  </si>
  <si>
    <t>星見ヶ丘</t>
    <rPh sb="0" eb="1">
      <t>ホシ</t>
    </rPh>
    <rPh sb="1" eb="2">
      <t>ミ</t>
    </rPh>
    <rPh sb="3" eb="4">
      <t>オカ</t>
    </rPh>
    <phoneticPr fontId="4"/>
  </si>
  <si>
    <t>多度東</t>
    <rPh sb="0" eb="2">
      <t>タド</t>
    </rPh>
    <rPh sb="2" eb="3">
      <t>ヒガシ</t>
    </rPh>
    <phoneticPr fontId="4"/>
  </si>
  <si>
    <t>多度中</t>
  </si>
  <si>
    <t>多度北</t>
  </si>
  <si>
    <t>多度青葉</t>
    <rPh sb="0" eb="2">
      <t>タド</t>
    </rPh>
    <rPh sb="2" eb="4">
      <t>アオバ</t>
    </rPh>
    <phoneticPr fontId="4"/>
  </si>
  <si>
    <t>長島北部</t>
  </si>
  <si>
    <t>長島中部</t>
  </si>
  <si>
    <t>伊曽島</t>
  </si>
  <si>
    <t>伊曽島小
悠分校</t>
    <rPh sb="0" eb="1">
      <t>イ</t>
    </rPh>
    <rPh sb="1" eb="2">
      <t>ソ</t>
    </rPh>
    <rPh sb="2" eb="3">
      <t>シマ</t>
    </rPh>
    <rPh sb="3" eb="4">
      <t>ショウ</t>
    </rPh>
    <rPh sb="5" eb="6">
      <t>ハルカ</t>
    </rPh>
    <rPh sb="6" eb="8">
      <t>ブンコウ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</si>
</sst>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119">
    <xf numFmtId="0" fontId="0" fillId="0" borderId="0" xfId="0">
      <alignment vertical="center"/>
    </xf>
    <xf numFmtId="0" fontId="2" fillId="0" borderId="0" xfId="1" applyFont="1"/>
    <xf numFmtId="0" fontId="1" fillId="0" borderId="0" xfId="1"/>
    <xf numFmtId="0" fontId="1" fillId="0" borderId="0" xfId="1" applyFont="1"/>
    <xf numFmtId="0" fontId="5" fillId="0" borderId="0" xfId="1" applyFont="1"/>
    <xf numFmtId="0" fontId="1" fillId="0" borderId="0" xfId="1" applyFill="1"/>
    <xf numFmtId="0" fontId="1" fillId="0" borderId="0" xfId="1" applyFont="1" applyFill="1"/>
    <xf numFmtId="0" fontId="6" fillId="0" borderId="1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1" fillId="0" borderId="2" xfId="1" applyBorder="1" applyAlignment="1" applyProtection="1">
      <alignment horizontal="distributed"/>
      <protection locked="0"/>
    </xf>
    <xf numFmtId="0" fontId="1" fillId="0" borderId="3" xfId="1" applyBorder="1" applyAlignment="1" applyProtection="1">
      <alignment horizontal="center" vertical="center"/>
      <protection locked="0"/>
    </xf>
    <xf numFmtId="0" fontId="1" fillId="0" borderId="4" xfId="1" applyFill="1" applyBorder="1" applyAlignment="1" applyProtection="1">
      <alignment horizontal="center" vertical="center" textRotation="255"/>
      <protection locked="0"/>
    </xf>
    <xf numFmtId="0" fontId="1" fillId="0" borderId="5" xfId="1" applyBorder="1" applyAlignment="1" applyProtection="1">
      <alignment horizontal="center" vertical="center"/>
      <protection locked="0"/>
    </xf>
    <xf numFmtId="0" fontId="1" fillId="0" borderId="6" xfId="1" applyFill="1" applyBorder="1" applyAlignment="1" applyProtection="1">
      <alignment horizontal="center" vertical="center" textRotation="255"/>
      <protection locked="0"/>
    </xf>
    <xf numFmtId="0" fontId="1" fillId="0" borderId="7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7" xfId="1" applyFill="1" applyBorder="1" applyAlignment="1" applyProtection="1">
      <alignment horizontal="center" vertical="center"/>
      <protection locked="0"/>
    </xf>
    <xf numFmtId="0" fontId="1" fillId="0" borderId="9" xfId="1" applyFill="1" applyBorder="1" applyAlignment="1" applyProtection="1">
      <alignment horizontal="center" vertical="center"/>
      <protection locked="0"/>
    </xf>
    <xf numFmtId="0" fontId="1" fillId="0" borderId="3" xfId="1" applyBorder="1" applyAlignment="1">
      <alignment horizontal="center" vertical="center" wrapText="1"/>
    </xf>
    <xf numFmtId="0" fontId="1" fillId="0" borderId="6" xfId="1" applyBorder="1" applyAlignment="1">
      <alignment horizontal="center" vertical="center" wrapText="1"/>
    </xf>
    <xf numFmtId="0" fontId="1" fillId="0" borderId="10" xfId="1" applyBorder="1" applyAlignment="1" applyProtection="1">
      <alignment horizontal="distributed"/>
      <protection locked="0"/>
    </xf>
    <xf numFmtId="0" fontId="1" fillId="0" borderId="1" xfId="1" applyBorder="1" applyAlignment="1" applyProtection="1">
      <alignment horizontal="center" vertical="center"/>
      <protection locked="0"/>
    </xf>
    <xf numFmtId="0" fontId="1" fillId="0" borderId="11" xfId="1" applyFill="1" applyBorder="1" applyAlignment="1" applyProtection="1">
      <alignment horizontal="center" vertical="center" textRotation="255"/>
      <protection locked="0"/>
    </xf>
    <xf numFmtId="0" fontId="1" fillId="0" borderId="12" xfId="1" applyBorder="1" applyAlignment="1" applyProtection="1">
      <alignment horizontal="center" vertical="center"/>
      <protection locked="0"/>
    </xf>
    <xf numFmtId="0" fontId="1" fillId="0" borderId="13" xfId="1" applyFill="1" applyBorder="1" applyAlignment="1" applyProtection="1">
      <alignment horizontal="center" vertical="center" textRotation="255"/>
      <protection locked="0"/>
    </xf>
    <xf numFmtId="0" fontId="1" fillId="0" borderId="14" xfId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1" fillId="0" borderId="14" xfId="1" applyFill="1" applyBorder="1" applyAlignment="1" applyProtection="1">
      <alignment horizontal="center" vertical="center"/>
      <protection locked="0"/>
    </xf>
    <xf numFmtId="0" fontId="1" fillId="0" borderId="15" xfId="1" applyFill="1" applyBorder="1" applyAlignment="1" applyProtection="1">
      <alignment horizontal="center" vertical="center"/>
      <protection locked="0"/>
    </xf>
    <xf numFmtId="0" fontId="1" fillId="0" borderId="1" xfId="1" applyBorder="1" applyAlignment="1">
      <alignment horizontal="center" vertical="center" wrapText="1"/>
    </xf>
    <xf numFmtId="0" fontId="1" fillId="0" borderId="13" xfId="1" applyBorder="1" applyAlignment="1">
      <alignment horizontal="center" vertical="center" wrapText="1"/>
    </xf>
    <xf numFmtId="0" fontId="1" fillId="2" borderId="2" xfId="1" applyFill="1" applyBorder="1" applyAlignment="1" applyProtection="1">
      <alignment horizontal="distributed" vertical="center"/>
      <protection locked="0"/>
    </xf>
    <xf numFmtId="0" fontId="1" fillId="0" borderId="16" xfId="1" applyBorder="1" applyAlignment="1"/>
    <xf numFmtId="0" fontId="1" fillId="0" borderId="3" xfId="1" applyBorder="1" applyAlignment="1"/>
    <xf numFmtId="0" fontId="1" fillId="0" borderId="4" xfId="1" applyBorder="1" applyAlignment="1">
      <alignment vertical="center"/>
    </xf>
    <xf numFmtId="0" fontId="1" fillId="0" borderId="7" xfId="1" applyBorder="1" applyAlignment="1"/>
    <xf numFmtId="0" fontId="1" fillId="0" borderId="7" xfId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1" fillId="0" borderId="5" xfId="1" applyBorder="1" applyAlignment="1"/>
    <xf numFmtId="0" fontId="1" fillId="0" borderId="6" xfId="1" applyBorder="1" applyAlignment="1"/>
    <xf numFmtId="0" fontId="1" fillId="0" borderId="8" xfId="1" applyBorder="1" applyAlignment="1"/>
    <xf numFmtId="0" fontId="1" fillId="3" borderId="2" xfId="1" applyFill="1" applyBorder="1" applyAlignment="1" applyProtection="1">
      <alignment horizontal="distributed" vertical="center"/>
      <protection locked="0"/>
    </xf>
    <xf numFmtId="0" fontId="1" fillId="0" borderId="7" xfId="1" applyFill="1" applyBorder="1" applyAlignment="1" applyProtection="1">
      <alignment vertical="center"/>
      <protection locked="0"/>
    </xf>
    <xf numFmtId="0" fontId="1" fillId="0" borderId="4" xfId="1" applyFill="1" applyBorder="1" applyAlignment="1" applyProtection="1">
      <alignment vertical="center"/>
      <protection locked="0"/>
    </xf>
    <xf numFmtId="0" fontId="1" fillId="0" borderId="5" xfId="1" applyBorder="1" applyAlignment="1" applyProtection="1">
      <protection locked="0"/>
    </xf>
    <xf numFmtId="0" fontId="1" fillId="0" borderId="4" xfId="1" applyBorder="1" applyAlignment="1" applyProtection="1">
      <alignment vertical="center"/>
      <protection locked="0"/>
    </xf>
    <xf numFmtId="0" fontId="1" fillId="2" borderId="10" xfId="1" applyFill="1" applyBorder="1" applyAlignment="1" applyProtection="1">
      <alignment horizontal="distributed" vertical="center"/>
      <protection locked="0"/>
    </xf>
    <xf numFmtId="0" fontId="1" fillId="0" borderId="17" xfId="1" applyBorder="1"/>
    <xf numFmtId="0" fontId="1" fillId="0" borderId="1" xfId="1" applyBorder="1"/>
    <xf numFmtId="0" fontId="1" fillId="0" borderId="11" xfId="1" applyBorder="1" applyAlignment="1">
      <alignment vertical="center"/>
    </xf>
    <xf numFmtId="0" fontId="1" fillId="0" borderId="17" xfId="1" applyBorder="1" applyProtection="1">
      <protection locked="0"/>
    </xf>
    <xf numFmtId="0" fontId="1" fillId="0" borderId="1" xfId="1" applyBorder="1" applyProtection="1">
      <protection locked="0"/>
    </xf>
    <xf numFmtId="0" fontId="1" fillId="0" borderId="14" xfId="1" applyBorder="1"/>
    <xf numFmtId="0" fontId="1" fillId="0" borderId="12" xfId="1" applyBorder="1"/>
    <xf numFmtId="0" fontId="1" fillId="0" borderId="13" xfId="1" applyBorder="1"/>
    <xf numFmtId="0" fontId="1" fillId="0" borderId="8" xfId="1" applyBorder="1"/>
    <xf numFmtId="0" fontId="1" fillId="3" borderId="10" xfId="1" applyFill="1" applyBorder="1" applyAlignment="1" applyProtection="1">
      <alignment horizontal="distributed" vertical="center"/>
      <protection locked="0"/>
    </xf>
    <xf numFmtId="0" fontId="1" fillId="0" borderId="14" xfId="1" applyFill="1" applyBorder="1" applyAlignment="1" applyProtection="1">
      <alignment vertical="center"/>
      <protection locked="0"/>
    </xf>
    <xf numFmtId="0" fontId="1" fillId="0" borderId="11" xfId="1" applyFill="1" applyBorder="1" applyAlignment="1" applyProtection="1">
      <alignment vertical="center"/>
      <protection locked="0"/>
    </xf>
    <xf numFmtId="0" fontId="1" fillId="0" borderId="11" xfId="1" applyBorder="1" applyAlignment="1" applyProtection="1">
      <alignment vertical="center"/>
      <protection locked="0"/>
    </xf>
    <xf numFmtId="0" fontId="1" fillId="0" borderId="2" xfId="1" applyBorder="1" applyAlignment="1" applyProtection="1">
      <alignment horizontal="distributed" vertical="center"/>
      <protection locked="0"/>
    </xf>
    <xf numFmtId="0" fontId="1" fillId="0" borderId="2" xfId="1" applyFill="1" applyBorder="1" applyAlignment="1" applyProtection="1">
      <alignment horizontal="distributed" vertical="center"/>
      <protection locked="0"/>
    </xf>
    <xf numFmtId="0" fontId="1" fillId="0" borderId="18" xfId="1" applyFill="1" applyBorder="1" applyAlignment="1" applyProtection="1">
      <alignment horizontal="right" vertical="center"/>
      <protection locked="0"/>
    </xf>
    <xf numFmtId="0" fontId="1" fillId="0" borderId="6" xfId="1" applyFill="1" applyBorder="1" applyAlignment="1" applyProtection="1">
      <alignment vertical="center"/>
      <protection locked="0"/>
    </xf>
    <xf numFmtId="0" fontId="1" fillId="0" borderId="10" xfId="1" applyBorder="1" applyAlignment="1" applyProtection="1">
      <alignment horizontal="distributed" vertical="center"/>
      <protection locked="0"/>
    </xf>
    <xf numFmtId="0" fontId="1" fillId="0" borderId="10" xfId="1" applyFill="1" applyBorder="1" applyAlignment="1" applyProtection="1">
      <alignment horizontal="distributed" vertical="center"/>
      <protection locked="0"/>
    </xf>
    <xf numFmtId="0" fontId="1" fillId="0" borderId="15" xfId="1" applyFill="1" applyBorder="1" applyAlignment="1" applyProtection="1">
      <alignment horizontal="right" vertical="center"/>
      <protection locked="0"/>
    </xf>
    <xf numFmtId="0" fontId="1" fillId="0" borderId="13" xfId="1" applyFill="1" applyBorder="1" applyAlignment="1" applyProtection="1">
      <alignment vertical="center"/>
      <protection locked="0"/>
    </xf>
    <xf numFmtId="0" fontId="1" fillId="0" borderId="3" xfId="1" applyFill="1" applyBorder="1" applyAlignment="1" applyProtection="1">
      <alignment horizontal="center" vertical="center"/>
      <protection locked="0"/>
    </xf>
    <xf numFmtId="0" fontId="1" fillId="0" borderId="6" xfId="1" applyFill="1" applyBorder="1" applyAlignment="1" applyProtection="1">
      <alignment horizontal="center" vertical="center"/>
      <protection locked="0"/>
    </xf>
    <xf numFmtId="0" fontId="1" fillId="0" borderId="7" xfId="1" applyFill="1" applyBorder="1" applyAlignment="1"/>
    <xf numFmtId="0" fontId="1" fillId="0" borderId="3" xfId="1" applyFill="1" applyBorder="1" applyAlignment="1"/>
    <xf numFmtId="0" fontId="1" fillId="0" borderId="5" xfId="1" applyFill="1" applyBorder="1" applyAlignment="1"/>
    <xf numFmtId="0" fontId="1" fillId="0" borderId="1" xfId="1" applyFill="1" applyBorder="1" applyAlignment="1" applyProtection="1">
      <alignment horizontal="center" vertical="center"/>
      <protection locked="0"/>
    </xf>
    <xf numFmtId="0" fontId="1" fillId="0" borderId="13" xfId="1" applyFill="1" applyBorder="1" applyAlignment="1" applyProtection="1">
      <alignment horizontal="center" vertical="center"/>
      <protection locked="0"/>
    </xf>
    <xf numFmtId="0" fontId="1" fillId="0" borderId="1" xfId="1" applyFill="1" applyBorder="1"/>
    <xf numFmtId="0" fontId="1" fillId="0" borderId="13" xfId="1" applyFill="1" applyBorder="1"/>
    <xf numFmtId="0" fontId="1" fillId="4" borderId="7" xfId="1" applyFill="1" applyBorder="1" applyAlignment="1"/>
    <xf numFmtId="0" fontId="1" fillId="4" borderId="3" xfId="1" applyFill="1" applyBorder="1" applyAlignment="1"/>
    <xf numFmtId="0" fontId="1" fillId="4" borderId="5" xfId="1" applyFill="1" applyBorder="1" applyAlignment="1"/>
    <xf numFmtId="0" fontId="1" fillId="0" borderId="0" xfId="1" applyBorder="1"/>
    <xf numFmtId="0" fontId="1" fillId="0" borderId="19" xfId="1" applyBorder="1"/>
    <xf numFmtId="0" fontId="1" fillId="0" borderId="0" xfId="1" applyAlignment="1"/>
    <xf numFmtId="0" fontId="7" fillId="0" borderId="2" xfId="1" applyFont="1" applyFill="1" applyBorder="1" applyAlignment="1" applyProtection="1">
      <alignment horizontal="distributed" vertical="center" wrapText="1"/>
      <protection locked="0"/>
    </xf>
    <xf numFmtId="0" fontId="1" fillId="0" borderId="10" xfId="1" applyFont="1" applyFill="1" applyBorder="1" applyAlignment="1" applyProtection="1">
      <alignment horizontal="distributed" vertical="center"/>
      <protection locked="0"/>
    </xf>
    <xf numFmtId="0" fontId="1" fillId="0" borderId="0" xfId="1" applyFont="1" applyBorder="1"/>
    <xf numFmtId="0" fontId="1" fillId="0" borderId="2" xfId="1" applyBorder="1" applyAlignment="1">
      <alignment horizontal="distributed" vertical="center"/>
    </xf>
    <xf numFmtId="0" fontId="1" fillId="0" borderId="10" xfId="1" applyBorder="1" applyAlignment="1">
      <alignment horizontal="distributed" vertical="center"/>
    </xf>
    <xf numFmtId="0" fontId="1" fillId="0" borderId="8" xfId="1" applyFill="1" applyBorder="1" applyAlignment="1"/>
    <xf numFmtId="0" fontId="1" fillId="5" borderId="2" xfId="1" applyFill="1" applyBorder="1" applyAlignment="1">
      <alignment horizontal="distributed" vertical="center"/>
    </xf>
    <xf numFmtId="0" fontId="1" fillId="0" borderId="2" xfId="1" applyFill="1" applyBorder="1" applyAlignment="1">
      <alignment vertical="center"/>
    </xf>
    <xf numFmtId="0" fontId="1" fillId="0" borderId="2" xfId="1" applyFill="1" applyBorder="1" applyAlignment="1">
      <alignment horizontal="right" vertical="center"/>
    </xf>
    <xf numFmtId="0" fontId="1" fillId="0" borderId="0" xfId="1" applyFill="1" applyAlignment="1"/>
    <xf numFmtId="0" fontId="1" fillId="0" borderId="8" xfId="1" applyFill="1" applyBorder="1"/>
    <xf numFmtId="0" fontId="1" fillId="5" borderId="10" xfId="1" applyFill="1" applyBorder="1" applyAlignment="1">
      <alignment horizontal="distributed" vertical="center"/>
    </xf>
    <xf numFmtId="0" fontId="1" fillId="0" borderId="10" xfId="1" applyFill="1" applyBorder="1" applyAlignment="1">
      <alignment vertical="center"/>
    </xf>
    <xf numFmtId="0" fontId="1" fillId="0" borderId="10" xfId="1" applyFill="1" applyBorder="1" applyAlignment="1">
      <alignment horizontal="right" vertical="center"/>
    </xf>
    <xf numFmtId="0" fontId="1" fillId="0" borderId="20" xfId="1" applyBorder="1" applyAlignment="1"/>
    <xf numFmtId="0" fontId="1" fillId="0" borderId="0" xfId="1" applyBorder="1" applyAlignment="1"/>
    <xf numFmtId="0" fontId="1" fillId="0" borderId="20" xfId="1" applyBorder="1"/>
    <xf numFmtId="0" fontId="8" fillId="0" borderId="0" xfId="1" applyFont="1"/>
    <xf numFmtId="0" fontId="9" fillId="2" borderId="2" xfId="1" applyFont="1" applyFill="1" applyBorder="1" applyAlignment="1" applyProtection="1">
      <alignment horizontal="distributed" vertical="center"/>
      <protection locked="0"/>
    </xf>
    <xf numFmtId="0" fontId="9" fillId="2" borderId="10" xfId="1" applyFont="1" applyFill="1" applyBorder="1" applyAlignment="1" applyProtection="1">
      <alignment horizontal="distributed" vertical="center"/>
      <protection locked="0"/>
    </xf>
    <xf numFmtId="0" fontId="9" fillId="0" borderId="2" xfId="1" applyFont="1" applyBorder="1" applyAlignment="1" applyProtection="1">
      <alignment horizontal="distributed" vertical="center"/>
      <protection locked="0"/>
    </xf>
    <xf numFmtId="0" fontId="9" fillId="0" borderId="10" xfId="1" applyFont="1" applyBorder="1" applyAlignment="1" applyProtection="1">
      <alignment horizontal="distributed" vertical="center"/>
      <protection locked="0"/>
    </xf>
    <xf numFmtId="0" fontId="1" fillId="0" borderId="4" xfId="1" applyFill="1" applyBorder="1" applyAlignment="1">
      <alignment vertical="center"/>
    </xf>
    <xf numFmtId="0" fontId="1" fillId="0" borderId="20" xfId="1" applyFill="1" applyBorder="1" applyAlignment="1"/>
    <xf numFmtId="0" fontId="1" fillId="0" borderId="11" xfId="1" applyFill="1" applyBorder="1" applyAlignment="1">
      <alignment vertical="center"/>
    </xf>
    <xf numFmtId="0" fontId="1" fillId="0" borderId="20" xfId="1" applyFill="1" applyBorder="1"/>
    <xf numFmtId="0" fontId="1" fillId="0" borderId="2" xfId="1" applyFont="1" applyFill="1" applyBorder="1" applyAlignment="1" applyProtection="1">
      <alignment horizontal="distributed" vertical="center"/>
      <protection locked="0"/>
    </xf>
    <xf numFmtId="0" fontId="1" fillId="3" borderId="2" xfId="1" applyFont="1" applyFill="1" applyBorder="1" applyAlignment="1" applyProtection="1">
      <alignment horizontal="distributed" vertical="center"/>
      <protection locked="0"/>
    </xf>
    <xf numFmtId="0" fontId="1" fillId="3" borderId="10" xfId="1" applyFont="1" applyFill="1" applyBorder="1" applyAlignment="1" applyProtection="1">
      <alignment horizontal="distributed" vertical="center"/>
      <protection locked="0"/>
    </xf>
    <xf numFmtId="0" fontId="9" fillId="0" borderId="2" xfId="1" applyFont="1" applyBorder="1" applyAlignment="1" applyProtection="1">
      <alignment horizontal="distributed" vertical="center" wrapText="1"/>
      <protection locked="0"/>
    </xf>
    <xf numFmtId="0" fontId="1" fillId="0" borderId="0" xfId="1" applyFont="1" applyFill="1" applyAlignment="1">
      <alignment wrapText="1"/>
    </xf>
  </cellXfs>
  <cellStyles count="2">
    <cellStyle name="標準" xfId="0" builtinId="0"/>
    <cellStyle name="標準_H21月末統計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79"/>
  <sheetViews>
    <sheetView tabSelected="1" topLeftCell="B19" zoomScale="75" zoomScaleNormal="75" zoomScaleSheetLayoutView="75" workbookViewId="0">
      <selection activeCell="H12" sqref="H12"/>
    </sheetView>
  </sheetViews>
  <sheetFormatPr defaultRowHeight="13.5" x14ac:dyDescent="0.15"/>
  <cols>
    <col min="1" max="1" width="4" style="2" hidden="1" customWidth="1"/>
    <col min="2" max="2" width="8.625" style="2" bestFit="1" customWidth="1"/>
    <col min="3" max="3" width="2.125" style="2" customWidth="1"/>
    <col min="4" max="4" width="3.125" style="2" customWidth="1"/>
    <col min="5" max="5" width="2.125" style="2" customWidth="1"/>
    <col min="6" max="6" width="3.625" style="2" customWidth="1"/>
    <col min="7" max="7" width="2.125" style="2" customWidth="1"/>
    <col min="8" max="8" width="3.125" style="2" customWidth="1"/>
    <col min="9" max="9" width="2.125" style="2" customWidth="1"/>
    <col min="10" max="10" width="3.625" style="2" customWidth="1"/>
    <col min="11" max="11" width="2.125" style="2" customWidth="1"/>
    <col min="12" max="12" width="3.125" style="2" customWidth="1"/>
    <col min="13" max="13" width="2.125" style="2" customWidth="1"/>
    <col min="14" max="14" width="3.625" style="2" customWidth="1"/>
    <col min="15" max="15" width="2.125" style="2" customWidth="1"/>
    <col min="16" max="16" width="3.125" style="2" customWidth="1"/>
    <col min="17" max="17" width="2.125" style="2" customWidth="1"/>
    <col min="18" max="18" width="3.625" style="2" customWidth="1"/>
    <col min="19" max="19" width="2.125" style="2" customWidth="1"/>
    <col min="20" max="20" width="3.125" style="2" customWidth="1"/>
    <col min="21" max="21" width="2.125" style="2" customWidth="1"/>
    <col min="22" max="22" width="3.625" style="2" customWidth="1"/>
    <col min="23" max="23" width="2.125" style="2" customWidth="1"/>
    <col min="24" max="24" width="3.125" style="2" customWidth="1"/>
    <col min="25" max="25" width="2.125" style="2" customWidth="1"/>
    <col min="26" max="26" width="3.625" style="2" customWidth="1"/>
    <col min="27" max="27" width="2.125" style="2" customWidth="1"/>
    <col min="28" max="28" width="5" style="2" bestFit="1" customWidth="1"/>
    <col min="29" max="30" width="2.125" style="2" customWidth="1"/>
    <col min="31" max="31" width="3.625" style="2" customWidth="1"/>
    <col min="32" max="32" width="2.125" style="2" customWidth="1"/>
    <col min="33" max="33" width="5.75" style="2" customWidth="1"/>
    <col min="34" max="34" width="8.625" style="2" customWidth="1"/>
    <col min="35" max="35" width="4.5" style="5" customWidth="1"/>
    <col min="36" max="36" width="3.5" style="5" customWidth="1"/>
    <col min="37" max="37" width="4.5" style="5" customWidth="1"/>
    <col min="38" max="38" width="3.5" style="5" customWidth="1"/>
    <col min="39" max="39" width="5.625" style="2" customWidth="1"/>
    <col min="40" max="40" width="9" style="2"/>
    <col min="41" max="41" width="2.125" style="2" customWidth="1"/>
    <col min="42" max="42" width="4" style="2" bestFit="1" customWidth="1"/>
    <col min="43" max="43" width="2.125" style="2" customWidth="1"/>
    <col min="44" max="44" width="3.75" style="2" customWidth="1"/>
    <col min="45" max="45" width="2.125" style="2" customWidth="1"/>
    <col min="46" max="46" width="4" style="2" bestFit="1" customWidth="1"/>
    <col min="47" max="47" width="2.125" style="2" customWidth="1"/>
    <col min="48" max="48" width="3.75" style="2" customWidth="1"/>
    <col min="49" max="49" width="2.125" style="2" customWidth="1"/>
    <col min="50" max="50" width="4" style="2" bestFit="1" customWidth="1"/>
    <col min="51" max="51" width="2.125" style="2" customWidth="1"/>
    <col min="52" max="52" width="3.75" style="2" customWidth="1"/>
    <col min="53" max="53" width="2.125" style="2" customWidth="1"/>
    <col min="54" max="54" width="4" style="2" bestFit="1" customWidth="1"/>
    <col min="55" max="56" width="2.125" style="2" customWidth="1"/>
    <col min="57" max="57" width="4" style="2" bestFit="1" customWidth="1"/>
    <col min="58" max="58" width="2.125" style="2" customWidth="1"/>
    <col min="59" max="16384" width="9" style="2"/>
  </cols>
  <sheetData>
    <row r="1" spans="2:62" ht="20.25" customHeight="1" x14ac:dyDescent="0.2">
      <c r="B1" s="1" t="s">
        <v>0</v>
      </c>
      <c r="D1" s="3"/>
      <c r="E1" s="4"/>
      <c r="F1" s="4"/>
      <c r="G1" s="4"/>
      <c r="H1" s="4"/>
      <c r="I1" s="4"/>
      <c r="J1" s="4"/>
      <c r="AK1" s="6"/>
    </row>
    <row r="2" spans="2:62" ht="20.25" customHeight="1" thickBot="1" x14ac:dyDescent="0.2">
      <c r="B2" s="7" t="s">
        <v>1</v>
      </c>
      <c r="C2" s="4"/>
      <c r="D2" s="3"/>
      <c r="E2" s="4"/>
      <c r="F2" s="4"/>
      <c r="G2" s="4"/>
      <c r="H2" s="4"/>
      <c r="I2" s="4"/>
      <c r="J2" s="4"/>
      <c r="AH2" s="8" t="s">
        <v>2</v>
      </c>
      <c r="AK2" s="6"/>
      <c r="AN2" s="8" t="s">
        <v>3</v>
      </c>
    </row>
    <row r="3" spans="2:62" ht="13.5" customHeight="1" x14ac:dyDescent="0.15">
      <c r="B3" s="9" t="s">
        <v>4</v>
      </c>
      <c r="C3" s="10" t="s">
        <v>5</v>
      </c>
      <c r="D3" s="10"/>
      <c r="E3" s="10"/>
      <c r="F3" s="11" t="s">
        <v>6</v>
      </c>
      <c r="G3" s="10" t="s">
        <v>7</v>
      </c>
      <c r="H3" s="10"/>
      <c r="I3" s="12"/>
      <c r="J3" s="13" t="s">
        <v>6</v>
      </c>
      <c r="K3" s="10" t="s">
        <v>8</v>
      </c>
      <c r="L3" s="10"/>
      <c r="M3" s="10"/>
      <c r="N3" s="11" t="s">
        <v>6</v>
      </c>
      <c r="O3" s="10" t="s">
        <v>9</v>
      </c>
      <c r="P3" s="10"/>
      <c r="Q3" s="12"/>
      <c r="R3" s="13" t="s">
        <v>6</v>
      </c>
      <c r="S3" s="10" t="s">
        <v>10</v>
      </c>
      <c r="T3" s="10"/>
      <c r="U3" s="10"/>
      <c r="V3" s="11" t="s">
        <v>6</v>
      </c>
      <c r="W3" s="10" t="s">
        <v>11</v>
      </c>
      <c r="X3" s="10"/>
      <c r="Y3" s="12"/>
      <c r="Z3" s="13" t="s">
        <v>6</v>
      </c>
      <c r="AA3" s="14" t="s">
        <v>12</v>
      </c>
      <c r="AB3" s="15"/>
      <c r="AC3" s="16"/>
      <c r="AD3" s="15" t="s">
        <v>6</v>
      </c>
      <c r="AE3" s="15"/>
      <c r="AF3" s="17"/>
      <c r="AG3" s="18"/>
      <c r="AH3" s="9" t="s">
        <v>4</v>
      </c>
      <c r="AI3" s="19" t="s">
        <v>13</v>
      </c>
      <c r="AJ3" s="11" t="s">
        <v>6</v>
      </c>
      <c r="AK3" s="20" t="s">
        <v>14</v>
      </c>
      <c r="AL3" s="13" t="s">
        <v>6</v>
      </c>
      <c r="AN3" s="9" t="s">
        <v>4</v>
      </c>
      <c r="AO3" s="10" t="s">
        <v>5</v>
      </c>
      <c r="AP3" s="10"/>
      <c r="AQ3" s="10"/>
      <c r="AR3" s="11" t="s">
        <v>6</v>
      </c>
      <c r="AS3" s="10" t="s">
        <v>7</v>
      </c>
      <c r="AT3" s="10"/>
      <c r="AU3" s="10"/>
      <c r="AV3" s="11" t="s">
        <v>6</v>
      </c>
      <c r="AW3" s="10" t="s">
        <v>8</v>
      </c>
      <c r="AX3" s="10"/>
      <c r="AY3" s="10"/>
      <c r="AZ3" s="11" t="s">
        <v>6</v>
      </c>
      <c r="BA3" s="14" t="s">
        <v>12</v>
      </c>
      <c r="BB3" s="15"/>
      <c r="BC3" s="16"/>
      <c r="BD3" s="21" t="s">
        <v>6</v>
      </c>
      <c r="BE3" s="21"/>
      <c r="BF3" s="22"/>
    </row>
    <row r="4" spans="2:62" ht="14.25" thickBot="1" x14ac:dyDescent="0.2">
      <c r="B4" s="23" t="s">
        <v>15</v>
      </c>
      <c r="C4" s="24"/>
      <c r="D4" s="24"/>
      <c r="E4" s="24"/>
      <c r="F4" s="25"/>
      <c r="G4" s="24"/>
      <c r="H4" s="24"/>
      <c r="I4" s="26"/>
      <c r="J4" s="27"/>
      <c r="K4" s="24"/>
      <c r="L4" s="24"/>
      <c r="M4" s="24"/>
      <c r="N4" s="25"/>
      <c r="O4" s="24"/>
      <c r="P4" s="24"/>
      <c r="Q4" s="26"/>
      <c r="R4" s="27"/>
      <c r="S4" s="24"/>
      <c r="T4" s="24"/>
      <c r="U4" s="24"/>
      <c r="V4" s="25"/>
      <c r="W4" s="24"/>
      <c r="X4" s="24"/>
      <c r="Y4" s="26"/>
      <c r="Z4" s="27"/>
      <c r="AA4" s="28"/>
      <c r="AB4" s="29"/>
      <c r="AC4" s="30"/>
      <c r="AD4" s="29"/>
      <c r="AE4" s="29"/>
      <c r="AF4" s="31"/>
      <c r="AG4" s="18"/>
      <c r="AH4" s="23" t="s">
        <v>16</v>
      </c>
      <c r="AI4" s="32"/>
      <c r="AJ4" s="25"/>
      <c r="AK4" s="33"/>
      <c r="AL4" s="27"/>
      <c r="AN4" s="23" t="s">
        <v>15</v>
      </c>
      <c r="AO4" s="24"/>
      <c r="AP4" s="24"/>
      <c r="AQ4" s="24"/>
      <c r="AR4" s="25"/>
      <c r="AS4" s="24"/>
      <c r="AT4" s="24"/>
      <c r="AU4" s="24"/>
      <c r="AV4" s="25"/>
      <c r="AW4" s="24"/>
      <c r="AX4" s="24"/>
      <c r="AY4" s="24"/>
      <c r="AZ4" s="25"/>
      <c r="BA4" s="28"/>
      <c r="BB4" s="29"/>
      <c r="BC4" s="30"/>
      <c r="BD4" s="34"/>
      <c r="BE4" s="34"/>
      <c r="BF4" s="35"/>
    </row>
    <row r="5" spans="2:62" x14ac:dyDescent="0.15">
      <c r="B5" s="36" t="s">
        <v>17</v>
      </c>
      <c r="C5" s="37">
        <v>33</v>
      </c>
      <c r="D5" s="38"/>
      <c r="E5" s="38"/>
      <c r="F5" s="39">
        <v>1</v>
      </c>
      <c r="G5" s="40">
        <v>32</v>
      </c>
      <c r="H5" s="38"/>
      <c r="I5" s="38"/>
      <c r="J5" s="39">
        <v>1</v>
      </c>
      <c r="K5" s="41">
        <v>38</v>
      </c>
      <c r="L5" s="42"/>
      <c r="M5" s="42"/>
      <c r="N5" s="39">
        <v>2</v>
      </c>
      <c r="O5" s="41">
        <v>33</v>
      </c>
      <c r="P5" s="42"/>
      <c r="Q5" s="42"/>
      <c r="R5" s="39">
        <v>1</v>
      </c>
      <c r="S5" s="41">
        <v>38</v>
      </c>
      <c r="T5" s="42"/>
      <c r="U5" s="42"/>
      <c r="V5" s="39">
        <v>2</v>
      </c>
      <c r="W5" s="41">
        <v>37</v>
      </c>
      <c r="X5" s="42"/>
      <c r="Y5" s="42"/>
      <c r="Z5" s="39">
        <v>2</v>
      </c>
      <c r="AA5" s="40">
        <f>C5+G5+K5+O5+S5+W5</f>
        <v>211</v>
      </c>
      <c r="AB5" s="38"/>
      <c r="AC5" s="43"/>
      <c r="AD5" s="37">
        <f>F5+J5+N5+R5+V5+Z5</f>
        <v>9</v>
      </c>
      <c r="AE5" s="38"/>
      <c r="AF5" s="44"/>
      <c r="AG5" s="45"/>
      <c r="AH5" s="46" t="s">
        <v>18</v>
      </c>
      <c r="AI5" s="47">
        <v>15</v>
      </c>
      <c r="AJ5" s="48">
        <v>1</v>
      </c>
      <c r="AK5" s="47">
        <v>15</v>
      </c>
      <c r="AL5" s="48">
        <v>1</v>
      </c>
      <c r="AN5" s="36" t="s">
        <v>19</v>
      </c>
      <c r="AO5" s="41">
        <v>66</v>
      </c>
      <c r="AP5" s="42"/>
      <c r="AQ5" s="49"/>
      <c r="AR5" s="50">
        <v>2</v>
      </c>
      <c r="AS5" s="41">
        <v>58</v>
      </c>
      <c r="AT5" s="42"/>
      <c r="AU5" s="49"/>
      <c r="AV5" s="50">
        <v>2</v>
      </c>
      <c r="AW5" s="41">
        <v>65</v>
      </c>
      <c r="AX5" s="42"/>
      <c r="AY5" s="49"/>
      <c r="AZ5" s="50">
        <v>2</v>
      </c>
      <c r="BA5" s="40">
        <f>AO5+AS5+AW5</f>
        <v>189</v>
      </c>
      <c r="BB5" s="38"/>
      <c r="BC5" s="43"/>
      <c r="BD5" s="37">
        <f>AR5+AV5+AZ5</f>
        <v>6</v>
      </c>
      <c r="BE5" s="38"/>
      <c r="BF5" s="44"/>
    </row>
    <row r="6" spans="2:62" ht="14.25" thickBot="1" x14ac:dyDescent="0.2">
      <c r="B6" s="51"/>
      <c r="C6" s="52" t="s">
        <v>20</v>
      </c>
      <c r="D6" s="53">
        <v>2</v>
      </c>
      <c r="E6" s="53" t="s">
        <v>21</v>
      </c>
      <c r="F6" s="54"/>
      <c r="G6" s="52" t="s">
        <v>22</v>
      </c>
      <c r="H6" s="53">
        <v>2</v>
      </c>
      <c r="I6" s="53" t="s">
        <v>23</v>
      </c>
      <c r="J6" s="54"/>
      <c r="K6" s="55" t="s">
        <v>22</v>
      </c>
      <c r="L6" s="56">
        <v>4</v>
      </c>
      <c r="M6" s="56" t="s">
        <v>23</v>
      </c>
      <c r="N6" s="54"/>
      <c r="O6" s="55" t="s">
        <v>22</v>
      </c>
      <c r="P6" s="56">
        <v>2</v>
      </c>
      <c r="Q6" s="56" t="s">
        <v>23</v>
      </c>
      <c r="R6" s="54"/>
      <c r="S6" s="55" t="s">
        <v>22</v>
      </c>
      <c r="T6" s="56">
        <v>0</v>
      </c>
      <c r="U6" s="56" t="s">
        <v>23</v>
      </c>
      <c r="V6" s="54"/>
      <c r="W6" s="55" t="s">
        <v>22</v>
      </c>
      <c r="X6" s="56">
        <v>10</v>
      </c>
      <c r="Y6" s="56" t="s">
        <v>23</v>
      </c>
      <c r="Z6" s="54"/>
      <c r="AA6" s="57" t="s">
        <v>24</v>
      </c>
      <c r="AB6" s="53">
        <f>D6+H6+L6+P6+T6+X6</f>
        <v>20</v>
      </c>
      <c r="AC6" s="58" t="s">
        <v>23</v>
      </c>
      <c r="AD6" s="52" t="s">
        <v>22</v>
      </c>
      <c r="AE6" s="53">
        <v>4</v>
      </c>
      <c r="AF6" s="59" t="s">
        <v>23</v>
      </c>
      <c r="AG6" s="60"/>
      <c r="AH6" s="61"/>
      <c r="AI6" s="62"/>
      <c r="AJ6" s="63"/>
      <c r="AK6" s="62"/>
      <c r="AL6" s="63"/>
      <c r="AN6" s="51"/>
      <c r="AO6" s="55" t="s">
        <v>22</v>
      </c>
      <c r="AP6" s="56">
        <v>8</v>
      </c>
      <c r="AQ6" s="56" t="s">
        <v>23</v>
      </c>
      <c r="AR6" s="64"/>
      <c r="AS6" s="55" t="s">
        <v>22</v>
      </c>
      <c r="AT6" s="56">
        <v>6</v>
      </c>
      <c r="AU6" s="56" t="s">
        <v>23</v>
      </c>
      <c r="AV6" s="64"/>
      <c r="AW6" s="55" t="s">
        <v>22</v>
      </c>
      <c r="AX6" s="56">
        <v>4</v>
      </c>
      <c r="AY6" s="56" t="s">
        <v>23</v>
      </c>
      <c r="AZ6" s="64"/>
      <c r="BA6" s="52" t="s">
        <v>22</v>
      </c>
      <c r="BB6" s="53">
        <f>AP6+AT6+AX6</f>
        <v>18</v>
      </c>
      <c r="BC6" s="58" t="s">
        <v>25</v>
      </c>
      <c r="BD6" s="53" t="s">
        <v>22</v>
      </c>
      <c r="BE6" s="53">
        <v>3</v>
      </c>
      <c r="BF6" s="59" t="s">
        <v>23</v>
      </c>
    </row>
    <row r="7" spans="2:62" x14ac:dyDescent="0.15">
      <c r="B7" s="65" t="s">
        <v>26</v>
      </c>
      <c r="C7" s="37">
        <v>28</v>
      </c>
      <c r="D7" s="38"/>
      <c r="E7" s="38"/>
      <c r="F7" s="39">
        <v>1</v>
      </c>
      <c r="G7" s="37">
        <v>25</v>
      </c>
      <c r="H7" s="38"/>
      <c r="I7" s="38"/>
      <c r="J7" s="39">
        <v>1</v>
      </c>
      <c r="K7" s="41">
        <v>33</v>
      </c>
      <c r="L7" s="42"/>
      <c r="M7" s="42"/>
      <c r="N7" s="39">
        <v>1</v>
      </c>
      <c r="O7" s="41">
        <v>23</v>
      </c>
      <c r="P7" s="42"/>
      <c r="Q7" s="42"/>
      <c r="R7" s="39">
        <v>1</v>
      </c>
      <c r="S7" s="41">
        <v>33</v>
      </c>
      <c r="T7" s="42"/>
      <c r="U7" s="42"/>
      <c r="V7" s="39">
        <v>1</v>
      </c>
      <c r="W7" s="41">
        <v>29</v>
      </c>
      <c r="X7" s="42"/>
      <c r="Y7" s="42"/>
      <c r="Z7" s="39">
        <v>1</v>
      </c>
      <c r="AA7" s="40">
        <f>C7+G7+K7+O7+S7+W7</f>
        <v>171</v>
      </c>
      <c r="AB7" s="38"/>
      <c r="AC7" s="43"/>
      <c r="AD7" s="37">
        <f>F7+J7+N7+R7+V7+Z7</f>
        <v>6</v>
      </c>
      <c r="AE7" s="38"/>
      <c r="AF7" s="44"/>
      <c r="AG7" s="45"/>
      <c r="AH7" s="66" t="s">
        <v>27</v>
      </c>
      <c r="AI7" s="47">
        <v>8</v>
      </c>
      <c r="AJ7" s="48">
        <v>1</v>
      </c>
      <c r="AK7" s="67">
        <v>6</v>
      </c>
      <c r="AL7" s="68">
        <v>1</v>
      </c>
      <c r="AN7" s="65" t="s">
        <v>28</v>
      </c>
      <c r="AO7" s="41">
        <v>173</v>
      </c>
      <c r="AP7" s="42"/>
      <c r="AQ7" s="49"/>
      <c r="AR7" s="50">
        <v>5</v>
      </c>
      <c r="AS7" s="41">
        <v>152</v>
      </c>
      <c r="AT7" s="42"/>
      <c r="AU7" s="49"/>
      <c r="AV7" s="50">
        <v>4</v>
      </c>
      <c r="AW7" s="41">
        <v>149</v>
      </c>
      <c r="AX7" s="42"/>
      <c r="AY7" s="49"/>
      <c r="AZ7" s="50">
        <v>4</v>
      </c>
      <c r="BA7" s="40">
        <f>AO7+AS7+AW7</f>
        <v>474</v>
      </c>
      <c r="BB7" s="38"/>
      <c r="BC7" s="43"/>
      <c r="BD7" s="37">
        <f>AR7+AV7+AZ7</f>
        <v>13</v>
      </c>
      <c r="BE7" s="38"/>
      <c r="BF7" s="44"/>
    </row>
    <row r="8" spans="2:62" ht="14.25" thickBot="1" x14ac:dyDescent="0.2">
      <c r="B8" s="69"/>
      <c r="C8" s="52" t="s">
        <v>29</v>
      </c>
      <c r="D8" s="53">
        <v>1</v>
      </c>
      <c r="E8" s="53" t="s">
        <v>30</v>
      </c>
      <c r="F8" s="54"/>
      <c r="G8" s="52" t="s">
        <v>22</v>
      </c>
      <c r="H8" s="53">
        <v>0</v>
      </c>
      <c r="I8" s="53" t="s">
        <v>23</v>
      </c>
      <c r="J8" s="54"/>
      <c r="K8" s="55" t="s">
        <v>22</v>
      </c>
      <c r="L8" s="56">
        <v>1</v>
      </c>
      <c r="M8" s="56" t="s">
        <v>23</v>
      </c>
      <c r="N8" s="54"/>
      <c r="O8" s="55" t="s">
        <v>22</v>
      </c>
      <c r="P8" s="56">
        <v>0</v>
      </c>
      <c r="Q8" s="56" t="s">
        <v>23</v>
      </c>
      <c r="R8" s="54"/>
      <c r="S8" s="55" t="s">
        <v>22</v>
      </c>
      <c r="T8" s="56">
        <v>1</v>
      </c>
      <c r="U8" s="56" t="s">
        <v>23</v>
      </c>
      <c r="V8" s="54"/>
      <c r="W8" s="55" t="s">
        <v>22</v>
      </c>
      <c r="X8" s="56">
        <v>0</v>
      </c>
      <c r="Y8" s="56" t="s">
        <v>23</v>
      </c>
      <c r="Z8" s="54"/>
      <c r="AA8" s="57" t="s">
        <v>20</v>
      </c>
      <c r="AB8" s="53">
        <f>D8+H8+L8+P8+T8+X8</f>
        <v>3</v>
      </c>
      <c r="AC8" s="58" t="s">
        <v>23</v>
      </c>
      <c r="AD8" s="53" t="s">
        <v>22</v>
      </c>
      <c r="AE8" s="53">
        <v>1</v>
      </c>
      <c r="AF8" s="59" t="s">
        <v>23</v>
      </c>
      <c r="AG8" s="60"/>
      <c r="AH8" s="70"/>
      <c r="AI8" s="62"/>
      <c r="AJ8" s="63"/>
      <c r="AK8" s="71"/>
      <c r="AL8" s="72"/>
      <c r="AN8" s="69"/>
      <c r="AO8" s="55" t="s">
        <v>22</v>
      </c>
      <c r="AP8" s="56">
        <v>5</v>
      </c>
      <c r="AQ8" s="56" t="s">
        <v>23</v>
      </c>
      <c r="AR8" s="64"/>
      <c r="AS8" s="55" t="s">
        <v>22</v>
      </c>
      <c r="AT8" s="56">
        <v>11</v>
      </c>
      <c r="AU8" s="56" t="s">
        <v>23</v>
      </c>
      <c r="AV8" s="64"/>
      <c r="AW8" s="55" t="s">
        <v>22</v>
      </c>
      <c r="AX8" s="56">
        <v>5</v>
      </c>
      <c r="AY8" s="56" t="s">
        <v>23</v>
      </c>
      <c r="AZ8" s="64"/>
      <c r="BA8" s="52" t="s">
        <v>22</v>
      </c>
      <c r="BB8" s="53">
        <f>AP8+AT8+AX8</f>
        <v>21</v>
      </c>
      <c r="BC8" s="58" t="s">
        <v>31</v>
      </c>
      <c r="BD8" s="53" t="s">
        <v>22</v>
      </c>
      <c r="BE8" s="53">
        <v>5</v>
      </c>
      <c r="BF8" s="59" t="s">
        <v>23</v>
      </c>
    </row>
    <row r="9" spans="2:62" ht="13.5" customHeight="1" x14ac:dyDescent="0.15">
      <c r="B9" s="36" t="s">
        <v>32</v>
      </c>
      <c r="C9" s="37">
        <v>23</v>
      </c>
      <c r="D9" s="38"/>
      <c r="E9" s="38"/>
      <c r="F9" s="39">
        <v>1</v>
      </c>
      <c r="G9" s="37">
        <v>17</v>
      </c>
      <c r="H9" s="38"/>
      <c r="I9" s="38"/>
      <c r="J9" s="39">
        <v>1</v>
      </c>
      <c r="K9" s="41">
        <v>16</v>
      </c>
      <c r="L9" s="42"/>
      <c r="M9" s="42"/>
      <c r="N9" s="39">
        <v>1</v>
      </c>
      <c r="O9" s="41">
        <v>26</v>
      </c>
      <c r="P9" s="42"/>
      <c r="Q9" s="42"/>
      <c r="R9" s="39">
        <v>1</v>
      </c>
      <c r="S9" s="41">
        <v>14</v>
      </c>
      <c r="T9" s="42"/>
      <c r="U9" s="42"/>
      <c r="V9" s="39">
        <v>1</v>
      </c>
      <c r="W9" s="41">
        <v>22</v>
      </c>
      <c r="X9" s="42"/>
      <c r="Y9" s="42"/>
      <c r="Z9" s="39">
        <v>1</v>
      </c>
      <c r="AA9" s="40">
        <f>C9+G9+K9+O9+S9+W9</f>
        <v>118</v>
      </c>
      <c r="AB9" s="38"/>
      <c r="AC9" s="43"/>
      <c r="AD9" s="37">
        <f>F9+J9+N9+R9+V9+Z9</f>
        <v>6</v>
      </c>
      <c r="AE9" s="38"/>
      <c r="AF9" s="44"/>
      <c r="AG9" s="45"/>
      <c r="AH9" s="46" t="s">
        <v>33</v>
      </c>
      <c r="AI9" s="47">
        <v>9</v>
      </c>
      <c r="AJ9" s="48">
        <v>1</v>
      </c>
      <c r="AK9" s="67">
        <v>18</v>
      </c>
      <c r="AL9" s="68">
        <v>1</v>
      </c>
      <c r="AN9" s="36" t="s">
        <v>27</v>
      </c>
      <c r="AO9" s="41">
        <v>113</v>
      </c>
      <c r="AP9" s="42"/>
      <c r="AQ9" s="49"/>
      <c r="AR9" s="50">
        <v>4</v>
      </c>
      <c r="AS9" s="41">
        <v>112</v>
      </c>
      <c r="AT9" s="42"/>
      <c r="AU9" s="49"/>
      <c r="AV9" s="50">
        <v>4</v>
      </c>
      <c r="AW9" s="41">
        <v>139</v>
      </c>
      <c r="AX9" s="42"/>
      <c r="AY9" s="49"/>
      <c r="AZ9" s="50">
        <v>4</v>
      </c>
      <c r="BA9" s="40">
        <f>AO9+AS9+AW9</f>
        <v>364</v>
      </c>
      <c r="BB9" s="38"/>
      <c r="BC9" s="43"/>
      <c r="BD9" s="37">
        <f>AR9+AV9+AZ9</f>
        <v>12</v>
      </c>
      <c r="BE9" s="38"/>
      <c r="BF9" s="44"/>
    </row>
    <row r="10" spans="2:62" ht="14.25" thickBot="1" x14ac:dyDescent="0.2">
      <c r="B10" s="51"/>
      <c r="C10" s="52" t="s">
        <v>34</v>
      </c>
      <c r="D10" s="53">
        <v>1</v>
      </c>
      <c r="E10" s="53" t="s">
        <v>35</v>
      </c>
      <c r="F10" s="54"/>
      <c r="G10" s="52" t="s">
        <v>22</v>
      </c>
      <c r="H10" s="53">
        <v>2</v>
      </c>
      <c r="I10" s="53" t="s">
        <v>23</v>
      </c>
      <c r="J10" s="54"/>
      <c r="K10" s="55" t="s">
        <v>22</v>
      </c>
      <c r="L10" s="56">
        <v>1</v>
      </c>
      <c r="M10" s="56" t="s">
        <v>23</v>
      </c>
      <c r="N10" s="54"/>
      <c r="O10" s="55" t="s">
        <v>22</v>
      </c>
      <c r="P10" s="56">
        <v>2</v>
      </c>
      <c r="Q10" s="56" t="s">
        <v>23</v>
      </c>
      <c r="R10" s="54"/>
      <c r="S10" s="55" t="s">
        <v>22</v>
      </c>
      <c r="T10" s="56">
        <v>0</v>
      </c>
      <c r="U10" s="56" t="s">
        <v>23</v>
      </c>
      <c r="V10" s="54"/>
      <c r="W10" s="55" t="s">
        <v>22</v>
      </c>
      <c r="X10" s="56">
        <v>0</v>
      </c>
      <c r="Y10" s="56" t="s">
        <v>23</v>
      </c>
      <c r="Z10" s="54"/>
      <c r="AA10" s="57" t="s">
        <v>36</v>
      </c>
      <c r="AB10" s="53">
        <f>D10+H10+L10+P10+T10+X10</f>
        <v>6</v>
      </c>
      <c r="AC10" s="58" t="s">
        <v>23</v>
      </c>
      <c r="AD10" s="53" t="s">
        <v>22</v>
      </c>
      <c r="AE10" s="53">
        <v>1</v>
      </c>
      <c r="AF10" s="59" t="s">
        <v>23</v>
      </c>
      <c r="AG10" s="60"/>
      <c r="AH10" s="61"/>
      <c r="AI10" s="62"/>
      <c r="AJ10" s="63"/>
      <c r="AK10" s="71"/>
      <c r="AL10" s="72"/>
      <c r="AN10" s="51"/>
      <c r="AO10" s="55" t="s">
        <v>22</v>
      </c>
      <c r="AP10" s="56">
        <v>1</v>
      </c>
      <c r="AQ10" s="56" t="s">
        <v>23</v>
      </c>
      <c r="AR10" s="64"/>
      <c r="AS10" s="55" t="s">
        <v>22</v>
      </c>
      <c r="AT10" s="56">
        <v>2</v>
      </c>
      <c r="AU10" s="56" t="s">
        <v>23</v>
      </c>
      <c r="AV10" s="64"/>
      <c r="AW10" s="55" t="s">
        <v>22</v>
      </c>
      <c r="AX10" s="56">
        <v>3</v>
      </c>
      <c r="AY10" s="56" t="s">
        <v>23</v>
      </c>
      <c r="AZ10" s="64"/>
      <c r="BA10" s="52" t="s">
        <v>22</v>
      </c>
      <c r="BB10" s="53">
        <f>AP10+AT10+AX10</f>
        <v>6</v>
      </c>
      <c r="BC10" s="58" t="s">
        <v>37</v>
      </c>
      <c r="BD10" s="53" t="s">
        <v>22</v>
      </c>
      <c r="BE10" s="53">
        <v>2</v>
      </c>
      <c r="BF10" s="59" t="s">
        <v>23</v>
      </c>
    </row>
    <row r="11" spans="2:62" x14ac:dyDescent="0.15">
      <c r="B11" s="65" t="s">
        <v>38</v>
      </c>
      <c r="C11" s="37">
        <v>7</v>
      </c>
      <c r="D11" s="38"/>
      <c r="E11" s="38"/>
      <c r="F11" s="39">
        <v>1</v>
      </c>
      <c r="G11" s="37">
        <v>13</v>
      </c>
      <c r="H11" s="38"/>
      <c r="I11" s="38"/>
      <c r="J11" s="39">
        <v>1</v>
      </c>
      <c r="K11" s="41">
        <v>9</v>
      </c>
      <c r="L11" s="42"/>
      <c r="M11" s="42"/>
      <c r="N11" s="39">
        <v>1</v>
      </c>
      <c r="O11" s="41">
        <v>7</v>
      </c>
      <c r="P11" s="42"/>
      <c r="Q11" s="42"/>
      <c r="R11" s="39">
        <v>0</v>
      </c>
      <c r="S11" s="41">
        <v>6</v>
      </c>
      <c r="T11" s="42"/>
      <c r="U11" s="42"/>
      <c r="V11" s="39">
        <v>1</v>
      </c>
      <c r="W11" s="41">
        <v>13</v>
      </c>
      <c r="X11" s="42"/>
      <c r="Y11" s="42"/>
      <c r="Z11" s="39">
        <v>1</v>
      </c>
      <c r="AA11" s="40">
        <f>C11+G11+K11+O11+S11+W11</f>
        <v>55</v>
      </c>
      <c r="AB11" s="38"/>
      <c r="AC11" s="43"/>
      <c r="AD11" s="37">
        <f>F11+J11+N11+R11+V11+Z11</f>
        <v>5</v>
      </c>
      <c r="AE11" s="38"/>
      <c r="AF11" s="44"/>
      <c r="AG11" s="45"/>
      <c r="AH11" s="66" t="s">
        <v>39</v>
      </c>
      <c r="AI11" s="47">
        <v>17</v>
      </c>
      <c r="AJ11" s="48">
        <v>1</v>
      </c>
      <c r="AK11" s="67">
        <v>25</v>
      </c>
      <c r="AL11" s="68">
        <v>1</v>
      </c>
      <c r="AN11" s="65" t="s">
        <v>40</v>
      </c>
      <c r="AO11" s="41">
        <v>125</v>
      </c>
      <c r="AP11" s="42"/>
      <c r="AQ11" s="49"/>
      <c r="AR11" s="50">
        <v>4</v>
      </c>
      <c r="AS11" s="41">
        <v>125</v>
      </c>
      <c r="AT11" s="42"/>
      <c r="AU11" s="49"/>
      <c r="AV11" s="50">
        <v>4</v>
      </c>
      <c r="AW11" s="41">
        <v>118</v>
      </c>
      <c r="AX11" s="42"/>
      <c r="AY11" s="49"/>
      <c r="AZ11" s="50">
        <v>4</v>
      </c>
      <c r="BA11" s="40">
        <f>AO11+AS11+AW11</f>
        <v>368</v>
      </c>
      <c r="BB11" s="38"/>
      <c r="BC11" s="43"/>
      <c r="BD11" s="37">
        <f>AR11+AV11+AZ11</f>
        <v>12</v>
      </c>
      <c r="BE11" s="38"/>
      <c r="BF11" s="44"/>
    </row>
    <row r="12" spans="2:62" ht="14.25" thickBot="1" x14ac:dyDescent="0.2">
      <c r="B12" s="69"/>
      <c r="C12" s="52" t="s">
        <v>20</v>
      </c>
      <c r="D12" s="53">
        <v>1</v>
      </c>
      <c r="E12" s="53" t="s">
        <v>41</v>
      </c>
      <c r="F12" s="54"/>
      <c r="G12" s="52" t="s">
        <v>22</v>
      </c>
      <c r="H12" s="53">
        <v>1</v>
      </c>
      <c r="I12" s="53" t="s">
        <v>23</v>
      </c>
      <c r="J12" s="54"/>
      <c r="K12" s="55" t="s">
        <v>22</v>
      </c>
      <c r="L12" s="56">
        <v>2</v>
      </c>
      <c r="M12" s="56" t="s">
        <v>23</v>
      </c>
      <c r="N12" s="54"/>
      <c r="O12" s="55" t="s">
        <v>22</v>
      </c>
      <c r="P12" s="56">
        <v>0</v>
      </c>
      <c r="Q12" s="56" t="s">
        <v>23</v>
      </c>
      <c r="R12" s="54"/>
      <c r="S12" s="55" t="s">
        <v>22</v>
      </c>
      <c r="T12" s="56">
        <v>1</v>
      </c>
      <c r="U12" s="56" t="s">
        <v>23</v>
      </c>
      <c r="V12" s="54"/>
      <c r="W12" s="55" t="s">
        <v>22</v>
      </c>
      <c r="X12" s="56">
        <v>1</v>
      </c>
      <c r="Y12" s="56" t="s">
        <v>23</v>
      </c>
      <c r="Z12" s="54"/>
      <c r="AA12" s="57" t="s">
        <v>20</v>
      </c>
      <c r="AB12" s="53">
        <f>D12+H12+L12+P12+T12+X12</f>
        <v>6</v>
      </c>
      <c r="AC12" s="58" t="s">
        <v>23</v>
      </c>
      <c r="AD12" s="53" t="s">
        <v>22</v>
      </c>
      <c r="AE12" s="53">
        <v>2</v>
      </c>
      <c r="AF12" s="59" t="s">
        <v>23</v>
      </c>
      <c r="AG12" s="60"/>
      <c r="AH12" s="70"/>
      <c r="AI12" s="62"/>
      <c r="AJ12" s="63"/>
      <c r="AK12" s="71"/>
      <c r="AL12" s="72"/>
      <c r="AN12" s="69"/>
      <c r="AO12" s="55" t="s">
        <v>22</v>
      </c>
      <c r="AP12" s="56">
        <v>5</v>
      </c>
      <c r="AQ12" s="56" t="s">
        <v>23</v>
      </c>
      <c r="AR12" s="64"/>
      <c r="AS12" s="55" t="s">
        <v>22</v>
      </c>
      <c r="AT12" s="56">
        <v>9</v>
      </c>
      <c r="AU12" s="56" t="s">
        <v>23</v>
      </c>
      <c r="AV12" s="64"/>
      <c r="AW12" s="55" t="s">
        <v>22</v>
      </c>
      <c r="AX12" s="56">
        <v>3</v>
      </c>
      <c r="AY12" s="56" t="s">
        <v>23</v>
      </c>
      <c r="AZ12" s="64"/>
      <c r="BA12" s="52" t="s">
        <v>22</v>
      </c>
      <c r="BB12" s="53">
        <f>AP12+AT12+AX12</f>
        <v>17</v>
      </c>
      <c r="BC12" s="58" t="s">
        <v>31</v>
      </c>
      <c r="BD12" s="53" t="s">
        <v>22</v>
      </c>
      <c r="BE12" s="53">
        <v>3</v>
      </c>
      <c r="BF12" s="59" t="s">
        <v>23</v>
      </c>
    </row>
    <row r="13" spans="2:62" x14ac:dyDescent="0.15">
      <c r="B13" s="36" t="s">
        <v>42</v>
      </c>
      <c r="C13" s="37">
        <v>52</v>
      </c>
      <c r="D13" s="38"/>
      <c r="E13" s="38"/>
      <c r="F13" s="39">
        <v>2</v>
      </c>
      <c r="G13" s="37">
        <v>73</v>
      </c>
      <c r="H13" s="38"/>
      <c r="I13" s="38"/>
      <c r="J13" s="39">
        <v>3</v>
      </c>
      <c r="K13" s="41">
        <v>53</v>
      </c>
      <c r="L13" s="42"/>
      <c r="M13" s="42"/>
      <c r="N13" s="39">
        <v>2</v>
      </c>
      <c r="O13" s="41">
        <v>62</v>
      </c>
      <c r="P13" s="42"/>
      <c r="Q13" s="42"/>
      <c r="R13" s="39">
        <v>2</v>
      </c>
      <c r="S13" s="41">
        <v>63</v>
      </c>
      <c r="T13" s="42"/>
      <c r="U13" s="42"/>
      <c r="V13" s="39">
        <v>2</v>
      </c>
      <c r="W13" s="41">
        <v>55</v>
      </c>
      <c r="X13" s="42"/>
      <c r="Y13" s="42"/>
      <c r="Z13" s="39">
        <v>2</v>
      </c>
      <c r="AA13" s="40">
        <f>C13+G13+K13+O13+S13+W13</f>
        <v>358</v>
      </c>
      <c r="AB13" s="38"/>
      <c r="AC13" s="43"/>
      <c r="AD13" s="37">
        <f>F13+J13+N13+R13+V13+Z13</f>
        <v>13</v>
      </c>
      <c r="AE13" s="38"/>
      <c r="AF13" s="44"/>
      <c r="AG13" s="45"/>
      <c r="AH13" s="46" t="s">
        <v>43</v>
      </c>
      <c r="AI13" s="19" t="s">
        <v>44</v>
      </c>
      <c r="AJ13" s="73"/>
      <c r="AK13" s="73"/>
      <c r="AL13" s="74"/>
      <c r="AN13" s="36" t="s">
        <v>45</v>
      </c>
      <c r="AO13" s="41">
        <v>127</v>
      </c>
      <c r="AP13" s="42"/>
      <c r="AQ13" s="49"/>
      <c r="AR13" s="50">
        <v>4</v>
      </c>
      <c r="AS13" s="41">
        <v>120</v>
      </c>
      <c r="AT13" s="42"/>
      <c r="AU13" s="49"/>
      <c r="AV13" s="50">
        <v>3</v>
      </c>
      <c r="AW13" s="41">
        <v>110</v>
      </c>
      <c r="AX13" s="42"/>
      <c r="AY13" s="49"/>
      <c r="AZ13" s="50">
        <v>3</v>
      </c>
      <c r="BA13" s="75">
        <f>AO13+AS13+AW13</f>
        <v>357</v>
      </c>
      <c r="BB13" s="76"/>
      <c r="BC13" s="77"/>
      <c r="BD13" s="37">
        <f>AR13+AV13+AZ13</f>
        <v>10</v>
      </c>
      <c r="BE13" s="38"/>
      <c r="BF13" s="44"/>
    </row>
    <row r="14" spans="2:62" ht="14.25" thickBot="1" x14ac:dyDescent="0.2">
      <c r="B14" s="51"/>
      <c r="C14" s="52" t="s">
        <v>20</v>
      </c>
      <c r="D14" s="53">
        <v>4</v>
      </c>
      <c r="E14" s="53" t="s">
        <v>41</v>
      </c>
      <c r="F14" s="54"/>
      <c r="G14" s="52" t="s">
        <v>22</v>
      </c>
      <c r="H14" s="53">
        <v>2</v>
      </c>
      <c r="I14" s="53" t="s">
        <v>23</v>
      </c>
      <c r="J14" s="54"/>
      <c r="K14" s="55" t="s">
        <v>22</v>
      </c>
      <c r="L14" s="56">
        <v>2</v>
      </c>
      <c r="M14" s="56" t="s">
        <v>23</v>
      </c>
      <c r="N14" s="54"/>
      <c r="O14" s="55" t="s">
        <v>22</v>
      </c>
      <c r="P14" s="56">
        <v>1</v>
      </c>
      <c r="Q14" s="56" t="s">
        <v>23</v>
      </c>
      <c r="R14" s="54"/>
      <c r="S14" s="55" t="s">
        <v>22</v>
      </c>
      <c r="T14" s="56">
        <v>1</v>
      </c>
      <c r="U14" s="56" t="s">
        <v>23</v>
      </c>
      <c r="V14" s="54"/>
      <c r="W14" s="55" t="s">
        <v>22</v>
      </c>
      <c r="X14" s="56">
        <v>6</v>
      </c>
      <c r="Y14" s="56" t="s">
        <v>23</v>
      </c>
      <c r="Z14" s="54"/>
      <c r="AA14" s="57" t="s">
        <v>20</v>
      </c>
      <c r="AB14" s="53">
        <f>D14+H14+L14+P14+T14+X14</f>
        <v>16</v>
      </c>
      <c r="AC14" s="58" t="s">
        <v>23</v>
      </c>
      <c r="AD14" s="53" t="s">
        <v>22</v>
      </c>
      <c r="AE14" s="53">
        <v>4</v>
      </c>
      <c r="AF14" s="59" t="s">
        <v>23</v>
      </c>
      <c r="AG14" s="60"/>
      <c r="AH14" s="61"/>
      <c r="AI14" s="32"/>
      <c r="AJ14" s="78"/>
      <c r="AK14" s="78"/>
      <c r="AL14" s="79"/>
      <c r="AN14" s="51"/>
      <c r="AO14" s="55" t="s">
        <v>22</v>
      </c>
      <c r="AP14" s="56">
        <v>7</v>
      </c>
      <c r="AQ14" s="56" t="s">
        <v>23</v>
      </c>
      <c r="AR14" s="64"/>
      <c r="AS14" s="55" t="s">
        <v>22</v>
      </c>
      <c r="AT14" s="56">
        <v>1</v>
      </c>
      <c r="AU14" s="56" t="s">
        <v>23</v>
      </c>
      <c r="AV14" s="64"/>
      <c r="AW14" s="55" t="s">
        <v>22</v>
      </c>
      <c r="AX14" s="56">
        <v>3</v>
      </c>
      <c r="AY14" s="56" t="s">
        <v>23</v>
      </c>
      <c r="AZ14" s="64"/>
      <c r="BA14" s="52" t="s">
        <v>22</v>
      </c>
      <c r="BB14" s="53">
        <f>AP14+AT14+AX14</f>
        <v>11</v>
      </c>
      <c r="BC14" s="58" t="s">
        <v>31</v>
      </c>
      <c r="BD14" s="80" t="s">
        <v>22</v>
      </c>
      <c r="BE14" s="53">
        <v>3</v>
      </c>
      <c r="BF14" s="81" t="s">
        <v>23</v>
      </c>
    </row>
    <row r="15" spans="2:62" ht="14.25" thickBot="1" x14ac:dyDescent="0.2">
      <c r="B15" s="65" t="s">
        <v>46</v>
      </c>
      <c r="C15" s="37">
        <v>48</v>
      </c>
      <c r="D15" s="38"/>
      <c r="E15" s="38"/>
      <c r="F15" s="39">
        <v>2</v>
      </c>
      <c r="G15" s="37">
        <v>58</v>
      </c>
      <c r="H15" s="38"/>
      <c r="I15" s="38"/>
      <c r="J15" s="39">
        <v>2</v>
      </c>
      <c r="K15" s="41">
        <v>41</v>
      </c>
      <c r="L15" s="42"/>
      <c r="M15" s="42"/>
      <c r="N15" s="39">
        <v>2</v>
      </c>
      <c r="O15" s="41">
        <v>51</v>
      </c>
      <c r="P15" s="42"/>
      <c r="Q15" s="42"/>
      <c r="R15" s="39">
        <v>2</v>
      </c>
      <c r="S15" s="41">
        <v>56</v>
      </c>
      <c r="T15" s="42"/>
      <c r="U15" s="42"/>
      <c r="V15" s="39">
        <v>2</v>
      </c>
      <c r="W15" s="41">
        <v>58</v>
      </c>
      <c r="X15" s="42"/>
      <c r="Y15" s="42"/>
      <c r="Z15" s="39">
        <v>2</v>
      </c>
      <c r="AA15" s="40">
        <f>C15+G15+K15+O15+S15+W15</f>
        <v>312</v>
      </c>
      <c r="AB15" s="38"/>
      <c r="AC15" s="43"/>
      <c r="AD15" s="37">
        <f>F15+J15+N15+R15+V15+Z15</f>
        <v>12</v>
      </c>
      <c r="AE15" s="38"/>
      <c r="AF15" s="44"/>
      <c r="AG15" s="45"/>
      <c r="AH15" s="66" t="s">
        <v>47</v>
      </c>
      <c r="AI15" s="19" t="s">
        <v>44</v>
      </c>
      <c r="AJ15" s="73"/>
      <c r="AK15" s="73"/>
      <c r="AL15" s="74"/>
      <c r="AN15" s="65" t="s">
        <v>48</v>
      </c>
      <c r="AO15" s="41">
        <v>239</v>
      </c>
      <c r="AP15" s="42"/>
      <c r="AQ15" s="49"/>
      <c r="AR15" s="50">
        <v>6</v>
      </c>
      <c r="AS15" s="41">
        <v>230</v>
      </c>
      <c r="AT15" s="42"/>
      <c r="AU15" s="49"/>
      <c r="AV15" s="50">
        <v>6</v>
      </c>
      <c r="AW15" s="41">
        <v>239</v>
      </c>
      <c r="AX15" s="42"/>
      <c r="AY15" s="49"/>
      <c r="AZ15" s="50">
        <v>6</v>
      </c>
      <c r="BA15" s="40">
        <f>AO15+AS15+AW15</f>
        <v>708</v>
      </c>
      <c r="BB15" s="38"/>
      <c r="BC15" s="43"/>
      <c r="BD15" s="37">
        <f>AR15+AV15+AZ15</f>
        <v>18</v>
      </c>
      <c r="BE15" s="38"/>
      <c r="BF15" s="44"/>
    </row>
    <row r="16" spans="2:62" ht="14.25" thickBot="1" x14ac:dyDescent="0.2">
      <c r="B16" s="69"/>
      <c r="C16" s="52" t="s">
        <v>20</v>
      </c>
      <c r="D16" s="53">
        <v>2</v>
      </c>
      <c r="E16" s="53" t="s">
        <v>41</v>
      </c>
      <c r="F16" s="54"/>
      <c r="G16" s="52" t="s">
        <v>22</v>
      </c>
      <c r="H16" s="53">
        <v>7</v>
      </c>
      <c r="I16" s="53" t="s">
        <v>23</v>
      </c>
      <c r="J16" s="54"/>
      <c r="K16" s="55" t="s">
        <v>22</v>
      </c>
      <c r="L16" s="56">
        <v>4</v>
      </c>
      <c r="M16" s="56" t="s">
        <v>23</v>
      </c>
      <c r="N16" s="54"/>
      <c r="O16" s="55" t="s">
        <v>22</v>
      </c>
      <c r="P16" s="56">
        <v>3</v>
      </c>
      <c r="Q16" s="56" t="s">
        <v>23</v>
      </c>
      <c r="R16" s="54"/>
      <c r="S16" s="55" t="s">
        <v>22</v>
      </c>
      <c r="T16" s="56">
        <v>2</v>
      </c>
      <c r="U16" s="56" t="s">
        <v>23</v>
      </c>
      <c r="V16" s="54"/>
      <c r="W16" s="55" t="s">
        <v>22</v>
      </c>
      <c r="X16" s="56">
        <v>4</v>
      </c>
      <c r="Y16" s="56" t="s">
        <v>23</v>
      </c>
      <c r="Z16" s="54"/>
      <c r="AA16" s="57" t="s">
        <v>20</v>
      </c>
      <c r="AB16" s="53">
        <f>D16+H16+L16+P16+T16+X16</f>
        <v>22</v>
      </c>
      <c r="AC16" s="58" t="s">
        <v>23</v>
      </c>
      <c r="AD16" s="53" t="s">
        <v>22</v>
      </c>
      <c r="AE16" s="53">
        <v>4</v>
      </c>
      <c r="AF16" s="59" t="s">
        <v>23</v>
      </c>
      <c r="AG16" s="60"/>
      <c r="AH16" s="70"/>
      <c r="AI16" s="32"/>
      <c r="AJ16" s="78"/>
      <c r="AK16" s="78"/>
      <c r="AL16" s="79"/>
      <c r="AN16" s="69"/>
      <c r="AO16" s="55" t="s">
        <v>22</v>
      </c>
      <c r="AP16" s="56">
        <v>8</v>
      </c>
      <c r="AQ16" s="56" t="s">
        <v>23</v>
      </c>
      <c r="AR16" s="64"/>
      <c r="AS16" s="55" t="s">
        <v>22</v>
      </c>
      <c r="AT16" s="56">
        <v>3</v>
      </c>
      <c r="AU16" s="56" t="s">
        <v>23</v>
      </c>
      <c r="AV16" s="64"/>
      <c r="AW16" s="55" t="s">
        <v>22</v>
      </c>
      <c r="AX16" s="56">
        <v>7</v>
      </c>
      <c r="AY16" s="56" t="s">
        <v>23</v>
      </c>
      <c r="AZ16" s="64"/>
      <c r="BA16" s="52" t="s">
        <v>22</v>
      </c>
      <c r="BB16" s="53">
        <f>AP16+AT16+AX16</f>
        <v>18</v>
      </c>
      <c r="BC16" s="58" t="s">
        <v>31</v>
      </c>
      <c r="BD16" s="53" t="s">
        <v>22</v>
      </c>
      <c r="BE16" s="53">
        <v>3</v>
      </c>
      <c r="BF16" s="59" t="s">
        <v>23</v>
      </c>
      <c r="BH16" s="37"/>
      <c r="BI16" s="38"/>
      <c r="BJ16" s="44"/>
    </row>
    <row r="17" spans="1:58" x14ac:dyDescent="0.15">
      <c r="A17" s="5"/>
      <c r="B17" s="36" t="s">
        <v>49</v>
      </c>
      <c r="C17" s="37">
        <v>70</v>
      </c>
      <c r="D17" s="38"/>
      <c r="E17" s="38"/>
      <c r="F17" s="39">
        <v>2</v>
      </c>
      <c r="G17" s="37">
        <v>87</v>
      </c>
      <c r="H17" s="38"/>
      <c r="I17" s="38"/>
      <c r="J17" s="39">
        <v>3</v>
      </c>
      <c r="K17" s="41">
        <v>79</v>
      </c>
      <c r="L17" s="42"/>
      <c r="M17" s="42"/>
      <c r="N17" s="39">
        <v>3</v>
      </c>
      <c r="O17" s="41">
        <v>87</v>
      </c>
      <c r="P17" s="42"/>
      <c r="Q17" s="42"/>
      <c r="R17" s="39">
        <v>3</v>
      </c>
      <c r="S17" s="41">
        <v>70</v>
      </c>
      <c r="T17" s="42"/>
      <c r="U17" s="42"/>
      <c r="V17" s="39">
        <v>2</v>
      </c>
      <c r="W17" s="41">
        <v>62</v>
      </c>
      <c r="X17" s="42"/>
      <c r="Y17" s="42"/>
      <c r="Z17" s="39">
        <v>2</v>
      </c>
      <c r="AA17" s="40">
        <f>C17+G17+K17+O17+S17+W17</f>
        <v>455</v>
      </c>
      <c r="AB17" s="38"/>
      <c r="AC17" s="43"/>
      <c r="AD17" s="37">
        <f>F17+J17+N17+R17+V17+Z17</f>
        <v>15</v>
      </c>
      <c r="AE17" s="38"/>
      <c r="AF17" s="44"/>
      <c r="AG17" s="45"/>
      <c r="AH17" s="46" t="s">
        <v>50</v>
      </c>
      <c r="AI17" s="19" t="s">
        <v>51</v>
      </c>
      <c r="AJ17" s="73"/>
      <c r="AK17" s="73"/>
      <c r="AL17" s="74"/>
      <c r="AN17" s="36" t="s">
        <v>52</v>
      </c>
      <c r="AO17" s="41">
        <v>160</v>
      </c>
      <c r="AP17" s="42"/>
      <c r="AQ17" s="49"/>
      <c r="AR17" s="50">
        <v>4</v>
      </c>
      <c r="AS17" s="41">
        <v>154</v>
      </c>
      <c r="AT17" s="42"/>
      <c r="AU17" s="49"/>
      <c r="AV17" s="50">
        <v>4</v>
      </c>
      <c r="AW17" s="41">
        <v>178</v>
      </c>
      <c r="AX17" s="42"/>
      <c r="AY17" s="49"/>
      <c r="AZ17" s="50">
        <v>5</v>
      </c>
      <c r="BA17" s="82">
        <f>AO17+AS17+AW17</f>
        <v>492</v>
      </c>
      <c r="BB17" s="83"/>
      <c r="BC17" s="84"/>
      <c r="BD17" s="37">
        <f>AR17+AV17+AZ17</f>
        <v>13</v>
      </c>
      <c r="BE17" s="38"/>
      <c r="BF17" s="44"/>
    </row>
    <row r="18" spans="1:58" ht="14.25" thickBot="1" x14ac:dyDescent="0.2">
      <c r="A18" s="5"/>
      <c r="B18" s="51"/>
      <c r="C18" s="52" t="s">
        <v>20</v>
      </c>
      <c r="D18" s="53">
        <v>8</v>
      </c>
      <c r="E18" s="53" t="s">
        <v>41</v>
      </c>
      <c r="F18" s="54"/>
      <c r="G18" s="52" t="s">
        <v>22</v>
      </c>
      <c r="H18" s="53">
        <v>4</v>
      </c>
      <c r="I18" s="53" t="s">
        <v>23</v>
      </c>
      <c r="J18" s="54"/>
      <c r="K18" s="55" t="s">
        <v>22</v>
      </c>
      <c r="L18" s="56">
        <v>2</v>
      </c>
      <c r="M18" s="56" t="s">
        <v>23</v>
      </c>
      <c r="N18" s="54"/>
      <c r="O18" s="55" t="s">
        <v>22</v>
      </c>
      <c r="P18" s="56">
        <v>5</v>
      </c>
      <c r="Q18" s="56" t="s">
        <v>23</v>
      </c>
      <c r="R18" s="54"/>
      <c r="S18" s="55" t="s">
        <v>22</v>
      </c>
      <c r="T18" s="56">
        <v>5</v>
      </c>
      <c r="U18" s="56" t="s">
        <v>23</v>
      </c>
      <c r="V18" s="54"/>
      <c r="W18" s="55" t="s">
        <v>22</v>
      </c>
      <c r="X18" s="56">
        <v>4</v>
      </c>
      <c r="Y18" s="56" t="s">
        <v>23</v>
      </c>
      <c r="Z18" s="54"/>
      <c r="AA18" s="57" t="s">
        <v>20</v>
      </c>
      <c r="AB18" s="53">
        <f>D18+H18+L18+P18+T18+X18</f>
        <v>28</v>
      </c>
      <c r="AC18" s="58" t="s">
        <v>23</v>
      </c>
      <c r="AD18" s="53" t="s">
        <v>22</v>
      </c>
      <c r="AE18" s="53">
        <v>4</v>
      </c>
      <c r="AF18" s="59" t="s">
        <v>23</v>
      </c>
      <c r="AG18" s="60"/>
      <c r="AH18" s="61"/>
      <c r="AI18" s="32"/>
      <c r="AJ18" s="78"/>
      <c r="AK18" s="78"/>
      <c r="AL18" s="79"/>
      <c r="AN18" s="51"/>
      <c r="AO18" s="55" t="s">
        <v>22</v>
      </c>
      <c r="AP18" s="56">
        <v>5</v>
      </c>
      <c r="AQ18" s="56" t="s">
        <v>23</v>
      </c>
      <c r="AR18" s="64"/>
      <c r="AS18" s="55" t="s">
        <v>22</v>
      </c>
      <c r="AT18" s="56">
        <v>5</v>
      </c>
      <c r="AU18" s="56" t="s">
        <v>23</v>
      </c>
      <c r="AV18" s="64"/>
      <c r="AW18" s="55" t="s">
        <v>22</v>
      </c>
      <c r="AX18" s="56">
        <v>4</v>
      </c>
      <c r="AY18" s="56" t="s">
        <v>23</v>
      </c>
      <c r="AZ18" s="64"/>
      <c r="BA18" s="52" t="s">
        <v>22</v>
      </c>
      <c r="BB18" s="53">
        <f>AP18+AT18+AX18</f>
        <v>14</v>
      </c>
      <c r="BC18" s="58" t="s">
        <v>31</v>
      </c>
      <c r="BD18" s="85" t="s">
        <v>22</v>
      </c>
      <c r="BE18" s="53">
        <v>3</v>
      </c>
      <c r="BF18" s="86" t="s">
        <v>23</v>
      </c>
    </row>
    <row r="19" spans="1:58" x14ac:dyDescent="0.15">
      <c r="B19" s="65" t="s">
        <v>53</v>
      </c>
      <c r="C19" s="37">
        <v>30</v>
      </c>
      <c r="D19" s="38"/>
      <c r="E19" s="38"/>
      <c r="F19" s="39">
        <v>1</v>
      </c>
      <c r="G19" s="37">
        <v>33</v>
      </c>
      <c r="H19" s="38"/>
      <c r="I19" s="38"/>
      <c r="J19" s="39">
        <v>1</v>
      </c>
      <c r="K19" s="41">
        <v>28</v>
      </c>
      <c r="L19" s="42"/>
      <c r="M19" s="42"/>
      <c r="N19" s="39">
        <v>1</v>
      </c>
      <c r="O19" s="41">
        <v>36</v>
      </c>
      <c r="P19" s="42"/>
      <c r="Q19" s="42"/>
      <c r="R19" s="39">
        <v>2</v>
      </c>
      <c r="S19" s="41">
        <v>40</v>
      </c>
      <c r="T19" s="42"/>
      <c r="U19" s="42"/>
      <c r="V19" s="39">
        <v>1</v>
      </c>
      <c r="W19" s="41">
        <v>39</v>
      </c>
      <c r="X19" s="42"/>
      <c r="Y19" s="42"/>
      <c r="Z19" s="39">
        <v>1</v>
      </c>
      <c r="AA19" s="40">
        <f>C19+G19+K19+O19+S19+W19</f>
        <v>206</v>
      </c>
      <c r="AB19" s="38"/>
      <c r="AC19" s="43"/>
      <c r="AD19" s="37">
        <f>F19+J19+N19+R19+V19+Z19</f>
        <v>7</v>
      </c>
      <c r="AE19" s="38"/>
      <c r="AF19" s="44"/>
      <c r="AG19" s="45"/>
      <c r="AH19" s="66" t="s">
        <v>54</v>
      </c>
      <c r="AI19" s="47">
        <v>29</v>
      </c>
      <c r="AJ19" s="48">
        <v>1</v>
      </c>
      <c r="AK19" s="67">
        <v>51</v>
      </c>
      <c r="AL19" s="68">
        <v>2</v>
      </c>
      <c r="AN19" s="65" t="s">
        <v>55</v>
      </c>
      <c r="AO19" s="41">
        <v>113</v>
      </c>
      <c r="AP19" s="42"/>
      <c r="AQ19" s="49"/>
      <c r="AR19" s="50">
        <v>3</v>
      </c>
      <c r="AS19" s="41">
        <v>112</v>
      </c>
      <c r="AT19" s="42"/>
      <c r="AU19" s="49"/>
      <c r="AV19" s="50">
        <v>3</v>
      </c>
      <c r="AW19" s="41">
        <v>124</v>
      </c>
      <c r="AX19" s="42"/>
      <c r="AY19" s="49"/>
      <c r="AZ19" s="50">
        <v>4</v>
      </c>
      <c r="BA19" s="40">
        <f>AO19+AS19+AW19</f>
        <v>349</v>
      </c>
      <c r="BB19" s="38"/>
      <c r="BC19" s="43"/>
      <c r="BD19" s="37">
        <f>AR19+AV19+AZ19</f>
        <v>10</v>
      </c>
      <c r="BE19" s="38"/>
      <c r="BF19" s="44"/>
    </row>
    <row r="20" spans="1:58" ht="14.25" thickBot="1" x14ac:dyDescent="0.2">
      <c r="B20" s="69"/>
      <c r="C20" s="52" t="s">
        <v>20</v>
      </c>
      <c r="D20" s="53">
        <v>2</v>
      </c>
      <c r="E20" s="53" t="s">
        <v>41</v>
      </c>
      <c r="F20" s="54"/>
      <c r="G20" s="52" t="s">
        <v>22</v>
      </c>
      <c r="H20" s="53">
        <v>2</v>
      </c>
      <c r="I20" s="53" t="s">
        <v>23</v>
      </c>
      <c r="J20" s="54"/>
      <c r="K20" s="55" t="s">
        <v>22</v>
      </c>
      <c r="L20" s="56">
        <v>3</v>
      </c>
      <c r="M20" s="56" t="s">
        <v>23</v>
      </c>
      <c r="N20" s="54"/>
      <c r="O20" s="55" t="s">
        <v>22</v>
      </c>
      <c r="P20" s="56">
        <v>3</v>
      </c>
      <c r="Q20" s="56" t="s">
        <v>23</v>
      </c>
      <c r="R20" s="54"/>
      <c r="S20" s="55" t="s">
        <v>22</v>
      </c>
      <c r="T20" s="56">
        <v>2</v>
      </c>
      <c r="U20" s="56" t="s">
        <v>23</v>
      </c>
      <c r="V20" s="54"/>
      <c r="W20" s="55" t="s">
        <v>22</v>
      </c>
      <c r="X20" s="56">
        <v>1</v>
      </c>
      <c r="Y20" s="56" t="s">
        <v>41</v>
      </c>
      <c r="Z20" s="54"/>
      <c r="AA20" s="57" t="s">
        <v>20</v>
      </c>
      <c r="AB20" s="53">
        <f>D20+H20+L20+P20+T20+X20</f>
        <v>13</v>
      </c>
      <c r="AC20" s="58" t="s">
        <v>23</v>
      </c>
      <c r="AD20" s="53" t="s">
        <v>22</v>
      </c>
      <c r="AE20" s="53">
        <v>3</v>
      </c>
      <c r="AF20" s="59" t="s">
        <v>23</v>
      </c>
      <c r="AG20" s="60"/>
      <c r="AH20" s="70"/>
      <c r="AI20" s="62"/>
      <c r="AJ20" s="63"/>
      <c r="AK20" s="71"/>
      <c r="AL20" s="72"/>
      <c r="AN20" s="69"/>
      <c r="AO20" s="55" t="s">
        <v>22</v>
      </c>
      <c r="AP20" s="56">
        <v>7</v>
      </c>
      <c r="AQ20" s="56" t="s">
        <v>23</v>
      </c>
      <c r="AR20" s="64"/>
      <c r="AS20" s="55" t="s">
        <v>22</v>
      </c>
      <c r="AT20" s="56">
        <v>1</v>
      </c>
      <c r="AU20" s="56" t="s">
        <v>23</v>
      </c>
      <c r="AV20" s="64"/>
      <c r="AW20" s="55" t="s">
        <v>22</v>
      </c>
      <c r="AX20" s="56">
        <v>1</v>
      </c>
      <c r="AY20" s="56" t="s">
        <v>23</v>
      </c>
      <c r="AZ20" s="64"/>
      <c r="BA20" s="52" t="s">
        <v>22</v>
      </c>
      <c r="BB20" s="53">
        <f>AP20+AT20+AX20</f>
        <v>9</v>
      </c>
      <c r="BC20" s="58" t="s">
        <v>31</v>
      </c>
      <c r="BD20" s="53" t="s">
        <v>22</v>
      </c>
      <c r="BE20" s="53">
        <v>2</v>
      </c>
      <c r="BF20" s="59" t="s">
        <v>23</v>
      </c>
    </row>
    <row r="21" spans="1:58" x14ac:dyDescent="0.15">
      <c r="B21" s="36" t="s">
        <v>56</v>
      </c>
      <c r="C21" s="37">
        <v>56</v>
      </c>
      <c r="D21" s="38"/>
      <c r="E21" s="38"/>
      <c r="F21" s="39">
        <v>2</v>
      </c>
      <c r="G21" s="37">
        <v>66</v>
      </c>
      <c r="H21" s="38"/>
      <c r="I21" s="38"/>
      <c r="J21" s="39">
        <v>2</v>
      </c>
      <c r="K21" s="41">
        <v>52</v>
      </c>
      <c r="L21" s="42"/>
      <c r="M21" s="42"/>
      <c r="N21" s="39">
        <v>2</v>
      </c>
      <c r="O21" s="41">
        <v>46</v>
      </c>
      <c r="P21" s="42"/>
      <c r="Q21" s="42"/>
      <c r="R21" s="39">
        <v>2</v>
      </c>
      <c r="S21" s="41">
        <v>56</v>
      </c>
      <c r="T21" s="42"/>
      <c r="U21" s="42"/>
      <c r="V21" s="39">
        <v>2</v>
      </c>
      <c r="W21" s="41">
        <v>59</v>
      </c>
      <c r="X21" s="42"/>
      <c r="Y21" s="42"/>
      <c r="Z21" s="39">
        <v>2</v>
      </c>
      <c r="AA21" s="40">
        <f>C21+G21+K21+O21+S21+W21</f>
        <v>335</v>
      </c>
      <c r="AB21" s="38"/>
      <c r="AC21" s="43"/>
      <c r="AD21" s="37">
        <f>F21+J21+N21+R21+V21+Z21</f>
        <v>12</v>
      </c>
      <c r="AE21" s="38"/>
      <c r="AF21" s="44"/>
      <c r="AG21" s="45"/>
      <c r="AH21" s="46" t="s">
        <v>48</v>
      </c>
      <c r="AI21" s="47">
        <v>11</v>
      </c>
      <c r="AJ21" s="48">
        <v>1</v>
      </c>
      <c r="AK21" s="67">
        <v>16</v>
      </c>
      <c r="AL21" s="68">
        <v>1</v>
      </c>
      <c r="AN21" s="36" t="s">
        <v>57</v>
      </c>
      <c r="AO21" s="41">
        <v>119</v>
      </c>
      <c r="AP21" s="42"/>
      <c r="AQ21" s="49"/>
      <c r="AR21" s="50">
        <v>3</v>
      </c>
      <c r="AS21" s="41">
        <v>102</v>
      </c>
      <c r="AT21" s="42"/>
      <c r="AU21" s="49"/>
      <c r="AV21" s="50">
        <v>3</v>
      </c>
      <c r="AW21" s="41">
        <v>115</v>
      </c>
      <c r="AX21" s="42"/>
      <c r="AY21" s="49"/>
      <c r="AZ21" s="50">
        <v>3</v>
      </c>
      <c r="BA21" s="82">
        <f>AO21+AS21+AW21</f>
        <v>336</v>
      </c>
      <c r="BB21" s="83"/>
      <c r="BC21" s="84"/>
      <c r="BD21" s="37">
        <f>AR21+AV21+AZ21</f>
        <v>9</v>
      </c>
      <c r="BE21" s="38"/>
      <c r="BF21" s="44"/>
    </row>
    <row r="22" spans="1:58" ht="14.25" thickBot="1" x14ac:dyDescent="0.2">
      <c r="B22" s="51"/>
      <c r="C22" s="52" t="s">
        <v>20</v>
      </c>
      <c r="D22" s="53">
        <v>2</v>
      </c>
      <c r="E22" s="53" t="s">
        <v>41</v>
      </c>
      <c r="F22" s="54"/>
      <c r="G22" s="52" t="s">
        <v>22</v>
      </c>
      <c r="H22" s="53">
        <v>4</v>
      </c>
      <c r="I22" s="53" t="s">
        <v>23</v>
      </c>
      <c r="J22" s="54"/>
      <c r="K22" s="55" t="s">
        <v>22</v>
      </c>
      <c r="L22" s="56">
        <v>4</v>
      </c>
      <c r="M22" s="56" t="s">
        <v>23</v>
      </c>
      <c r="N22" s="54"/>
      <c r="O22" s="55" t="s">
        <v>22</v>
      </c>
      <c r="P22" s="56">
        <v>7</v>
      </c>
      <c r="Q22" s="56" t="s">
        <v>23</v>
      </c>
      <c r="R22" s="54"/>
      <c r="S22" s="55" t="s">
        <v>22</v>
      </c>
      <c r="T22" s="56">
        <v>2</v>
      </c>
      <c r="U22" s="56" t="s">
        <v>23</v>
      </c>
      <c r="V22" s="54"/>
      <c r="W22" s="55" t="s">
        <v>22</v>
      </c>
      <c r="X22" s="56">
        <v>8</v>
      </c>
      <c r="Y22" s="56" t="s">
        <v>23</v>
      </c>
      <c r="Z22" s="54"/>
      <c r="AA22" s="57" t="s">
        <v>20</v>
      </c>
      <c r="AB22" s="53">
        <f>D22+H22+L22+P22+T22+X22</f>
        <v>27</v>
      </c>
      <c r="AC22" s="58" t="s">
        <v>23</v>
      </c>
      <c r="AD22" s="53" t="s">
        <v>22</v>
      </c>
      <c r="AE22" s="53">
        <v>5</v>
      </c>
      <c r="AF22" s="59" t="s">
        <v>23</v>
      </c>
      <c r="AG22" s="60"/>
      <c r="AH22" s="61"/>
      <c r="AI22" s="62"/>
      <c r="AJ22" s="63"/>
      <c r="AK22" s="71"/>
      <c r="AL22" s="72"/>
      <c r="AN22" s="51"/>
      <c r="AO22" s="55" t="s">
        <v>22</v>
      </c>
      <c r="AP22" s="56">
        <v>2</v>
      </c>
      <c r="AQ22" s="56" t="s">
        <v>23</v>
      </c>
      <c r="AR22" s="64"/>
      <c r="AS22" s="55" t="s">
        <v>22</v>
      </c>
      <c r="AT22" s="56">
        <v>5</v>
      </c>
      <c r="AU22" s="56" t="s">
        <v>23</v>
      </c>
      <c r="AV22" s="64"/>
      <c r="AW22" s="55" t="s">
        <v>22</v>
      </c>
      <c r="AX22" s="56">
        <v>6</v>
      </c>
      <c r="AY22" s="56" t="s">
        <v>23</v>
      </c>
      <c r="AZ22" s="64"/>
      <c r="BA22" s="52" t="s">
        <v>22</v>
      </c>
      <c r="BB22" s="53">
        <f>AP22+AT22+AX22</f>
        <v>13</v>
      </c>
      <c r="BC22" s="58" t="s">
        <v>31</v>
      </c>
      <c r="BD22" s="85" t="s">
        <v>22</v>
      </c>
      <c r="BE22" s="53">
        <v>3</v>
      </c>
      <c r="BF22" s="86" t="s">
        <v>23</v>
      </c>
    </row>
    <row r="23" spans="1:58" x14ac:dyDescent="0.15">
      <c r="B23" s="65" t="s">
        <v>58</v>
      </c>
      <c r="C23" s="37">
        <v>45</v>
      </c>
      <c r="D23" s="38"/>
      <c r="E23" s="38"/>
      <c r="F23" s="39">
        <v>2</v>
      </c>
      <c r="G23" s="37">
        <v>56</v>
      </c>
      <c r="H23" s="38"/>
      <c r="I23" s="38"/>
      <c r="J23" s="39">
        <v>2</v>
      </c>
      <c r="K23" s="41">
        <v>41</v>
      </c>
      <c r="L23" s="42"/>
      <c r="M23" s="42"/>
      <c r="N23" s="39">
        <v>2</v>
      </c>
      <c r="O23" s="41">
        <v>62</v>
      </c>
      <c r="P23" s="42"/>
      <c r="Q23" s="42"/>
      <c r="R23" s="39">
        <v>2</v>
      </c>
      <c r="S23" s="41">
        <v>54</v>
      </c>
      <c r="T23" s="42"/>
      <c r="U23" s="42"/>
      <c r="V23" s="39">
        <v>2</v>
      </c>
      <c r="W23" s="41">
        <v>50</v>
      </c>
      <c r="X23" s="42"/>
      <c r="Y23" s="42"/>
      <c r="Z23" s="39">
        <v>2</v>
      </c>
      <c r="AA23" s="40">
        <f>C23+G23+K23+O23+S23+W23</f>
        <v>308</v>
      </c>
      <c r="AB23" s="38"/>
      <c r="AC23" s="43"/>
      <c r="AD23" s="37">
        <f>F23+J23+N23+R23+V23+Z23</f>
        <v>12</v>
      </c>
      <c r="AE23" s="38"/>
      <c r="AF23" s="44"/>
      <c r="AG23" s="45"/>
      <c r="AH23" s="66" t="s">
        <v>55</v>
      </c>
      <c r="AI23" s="19" t="s">
        <v>44</v>
      </c>
      <c r="AJ23" s="73"/>
      <c r="AK23" s="73"/>
      <c r="AL23" s="74"/>
      <c r="AM23" s="87"/>
      <c r="AN23" s="88" t="s">
        <v>59</v>
      </c>
      <c r="AO23" s="41">
        <v>0</v>
      </c>
      <c r="AP23" s="42"/>
      <c r="AQ23" s="49"/>
      <c r="AR23" s="50">
        <v>0</v>
      </c>
      <c r="AS23" s="41">
        <v>0</v>
      </c>
      <c r="AT23" s="42"/>
      <c r="AU23" s="49"/>
      <c r="AV23" s="50">
        <v>0</v>
      </c>
      <c r="AW23" s="41">
        <v>0</v>
      </c>
      <c r="AX23" s="42"/>
      <c r="AY23" s="49"/>
      <c r="AZ23" s="50">
        <v>0</v>
      </c>
      <c r="BA23" s="82">
        <f>AO23+AS23+AW23</f>
        <v>0</v>
      </c>
      <c r="BB23" s="83"/>
      <c r="BC23" s="84"/>
      <c r="BD23" s="37">
        <f>AR23+AV23+AZ23</f>
        <v>0</v>
      </c>
      <c r="BE23" s="38"/>
      <c r="BF23" s="44"/>
    </row>
    <row r="24" spans="1:58" ht="14.25" thickBot="1" x14ac:dyDescent="0.2">
      <c r="B24" s="69"/>
      <c r="C24" s="52" t="s">
        <v>20</v>
      </c>
      <c r="D24" s="53">
        <v>3</v>
      </c>
      <c r="E24" s="53" t="s">
        <v>41</v>
      </c>
      <c r="F24" s="54"/>
      <c r="G24" s="52" t="s">
        <v>22</v>
      </c>
      <c r="H24" s="53">
        <v>1</v>
      </c>
      <c r="I24" s="53" t="s">
        <v>23</v>
      </c>
      <c r="J24" s="54"/>
      <c r="K24" s="55" t="s">
        <v>22</v>
      </c>
      <c r="L24" s="56">
        <v>2</v>
      </c>
      <c r="M24" s="56" t="s">
        <v>23</v>
      </c>
      <c r="N24" s="54"/>
      <c r="O24" s="55" t="s">
        <v>22</v>
      </c>
      <c r="P24" s="56">
        <v>5</v>
      </c>
      <c r="Q24" s="56" t="s">
        <v>23</v>
      </c>
      <c r="R24" s="54"/>
      <c r="S24" s="55" t="s">
        <v>22</v>
      </c>
      <c r="T24" s="56">
        <v>1</v>
      </c>
      <c r="U24" s="56" t="s">
        <v>23</v>
      </c>
      <c r="V24" s="54"/>
      <c r="W24" s="55" t="s">
        <v>22</v>
      </c>
      <c r="X24" s="56">
        <v>3</v>
      </c>
      <c r="Y24" s="56" t="s">
        <v>23</v>
      </c>
      <c r="Z24" s="54"/>
      <c r="AA24" s="57" t="s">
        <v>20</v>
      </c>
      <c r="AB24" s="53">
        <f>D24+H24+L24+P24+T24+X24</f>
        <v>15</v>
      </c>
      <c r="AC24" s="58" t="s">
        <v>23</v>
      </c>
      <c r="AD24" s="53" t="s">
        <v>22</v>
      </c>
      <c r="AE24" s="53">
        <v>2</v>
      </c>
      <c r="AF24" s="59" t="s">
        <v>23</v>
      </c>
      <c r="AG24" s="60"/>
      <c r="AH24" s="70"/>
      <c r="AI24" s="32"/>
      <c r="AJ24" s="78"/>
      <c r="AK24" s="78"/>
      <c r="AL24" s="79"/>
      <c r="AM24" s="87"/>
      <c r="AN24" s="89"/>
      <c r="AO24" s="55" t="s">
        <v>22</v>
      </c>
      <c r="AP24" s="56">
        <v>3</v>
      </c>
      <c r="AQ24" s="56" t="s">
        <v>23</v>
      </c>
      <c r="AR24" s="64"/>
      <c r="AS24" s="55" t="s">
        <v>22</v>
      </c>
      <c r="AT24" s="56">
        <v>6</v>
      </c>
      <c r="AU24" s="56" t="s">
        <v>23</v>
      </c>
      <c r="AV24" s="64"/>
      <c r="AW24" s="55" t="s">
        <v>22</v>
      </c>
      <c r="AX24" s="56">
        <v>6</v>
      </c>
      <c r="AY24" s="56" t="s">
        <v>23</v>
      </c>
      <c r="AZ24" s="64"/>
      <c r="BA24" s="52" t="s">
        <v>22</v>
      </c>
      <c r="BB24" s="90">
        <f>AP24+AT24+AX24</f>
        <v>15</v>
      </c>
      <c r="BC24" s="58" t="s">
        <v>60</v>
      </c>
      <c r="BD24" s="85" t="s">
        <v>22</v>
      </c>
      <c r="BE24" s="53">
        <v>3</v>
      </c>
      <c r="BF24" s="86" t="s">
        <v>23</v>
      </c>
    </row>
    <row r="25" spans="1:58" x14ac:dyDescent="0.15">
      <c r="B25" s="36" t="s">
        <v>61</v>
      </c>
      <c r="C25" s="37">
        <v>18</v>
      </c>
      <c r="D25" s="38"/>
      <c r="E25" s="38"/>
      <c r="F25" s="39">
        <v>1</v>
      </c>
      <c r="G25" s="37">
        <v>9</v>
      </c>
      <c r="H25" s="38"/>
      <c r="I25" s="38"/>
      <c r="J25" s="39">
        <v>1</v>
      </c>
      <c r="K25" s="41">
        <v>16</v>
      </c>
      <c r="L25" s="42"/>
      <c r="M25" s="42"/>
      <c r="N25" s="39">
        <v>1</v>
      </c>
      <c r="O25" s="41">
        <v>22</v>
      </c>
      <c r="P25" s="42"/>
      <c r="Q25" s="42"/>
      <c r="R25" s="39">
        <v>1</v>
      </c>
      <c r="S25" s="41">
        <v>16</v>
      </c>
      <c r="T25" s="42"/>
      <c r="U25" s="42"/>
      <c r="V25" s="39">
        <v>1</v>
      </c>
      <c r="W25" s="41">
        <v>27</v>
      </c>
      <c r="X25" s="42"/>
      <c r="Y25" s="42"/>
      <c r="Z25" s="39">
        <v>1</v>
      </c>
      <c r="AA25" s="40">
        <f>C25+G25+K25+O25+S25+W25</f>
        <v>108</v>
      </c>
      <c r="AB25" s="38"/>
      <c r="AC25" s="43"/>
      <c r="AD25" s="37">
        <f>F25+J25+N25+R25+V25+Z25</f>
        <v>6</v>
      </c>
      <c r="AE25" s="38"/>
      <c r="AF25" s="44"/>
      <c r="AG25" s="45"/>
      <c r="AH25" s="46" t="s">
        <v>62</v>
      </c>
      <c r="AI25" s="47">
        <v>16</v>
      </c>
      <c r="AJ25" s="48">
        <v>1</v>
      </c>
      <c r="AK25" s="67">
        <v>23</v>
      </c>
      <c r="AL25" s="68">
        <v>1</v>
      </c>
      <c r="AM25" s="87"/>
      <c r="AN25" s="91" t="s">
        <v>63</v>
      </c>
      <c r="AO25" s="37">
        <f>AO5+AO7+AO9+AO11+AO13+AO15+AO17+AO19+AO21+AO23</f>
        <v>1235</v>
      </c>
      <c r="AP25" s="38"/>
      <c r="AQ25" s="38"/>
      <c r="AR25" s="39">
        <f>SUM(AR5:AR24)</f>
        <v>35</v>
      </c>
      <c r="AS25" s="37">
        <f>AS5+AS7+AS9+AS11+AS13+AS15+AS17+AS19+AS21+AS23</f>
        <v>1165</v>
      </c>
      <c r="AT25" s="38"/>
      <c r="AU25" s="38"/>
      <c r="AV25" s="39">
        <f>SUM(AV5:AV24)</f>
        <v>33</v>
      </c>
      <c r="AW25" s="37">
        <f>AW5+AW7+AW9+AW11+AW13+AW15+AW17+AW19+AW21+AW23</f>
        <v>1237</v>
      </c>
      <c r="AX25" s="38"/>
      <c r="AY25" s="38"/>
      <c r="AZ25" s="39">
        <f>SUM(AZ5:AZ24)</f>
        <v>35</v>
      </c>
      <c r="BA25" s="40">
        <f>BA5+BA7+BA9+BA11+BA13+BA15+BA17+BA19+BA21+BA23</f>
        <v>3637</v>
      </c>
      <c r="BB25" s="38"/>
      <c r="BC25" s="43"/>
      <c r="BD25" s="38">
        <f>BD5+BD7+BD9+BD11+BD13+BD15+BD17+BD19+BD21+BD23</f>
        <v>103</v>
      </c>
      <c r="BE25" s="38"/>
      <c r="BF25" s="44"/>
    </row>
    <row r="26" spans="1:58" ht="14.25" thickBot="1" x14ac:dyDescent="0.2">
      <c r="B26" s="51"/>
      <c r="C26" s="52" t="s">
        <v>20</v>
      </c>
      <c r="D26" s="53">
        <v>1</v>
      </c>
      <c r="E26" s="53" t="s">
        <v>41</v>
      </c>
      <c r="F26" s="54"/>
      <c r="G26" s="52" t="s">
        <v>22</v>
      </c>
      <c r="H26" s="53">
        <v>0</v>
      </c>
      <c r="I26" s="53" t="s">
        <v>23</v>
      </c>
      <c r="J26" s="54"/>
      <c r="K26" s="55" t="s">
        <v>22</v>
      </c>
      <c r="L26" s="56">
        <v>1</v>
      </c>
      <c r="M26" s="56" t="s">
        <v>23</v>
      </c>
      <c r="N26" s="54"/>
      <c r="O26" s="55" t="s">
        <v>22</v>
      </c>
      <c r="P26" s="56">
        <v>1</v>
      </c>
      <c r="Q26" s="56" t="s">
        <v>23</v>
      </c>
      <c r="R26" s="54"/>
      <c r="S26" s="55" t="s">
        <v>22</v>
      </c>
      <c r="T26" s="56">
        <v>1</v>
      </c>
      <c r="U26" s="56" t="s">
        <v>23</v>
      </c>
      <c r="V26" s="54"/>
      <c r="W26" s="55" t="s">
        <v>22</v>
      </c>
      <c r="X26" s="56">
        <v>2</v>
      </c>
      <c r="Y26" s="56" t="s">
        <v>23</v>
      </c>
      <c r="Z26" s="54"/>
      <c r="AA26" s="57" t="s">
        <v>20</v>
      </c>
      <c r="AB26" s="53">
        <f>D26+H26+L26+P26+T26+X26</f>
        <v>6</v>
      </c>
      <c r="AC26" s="58" t="s">
        <v>23</v>
      </c>
      <c r="AD26" s="53" t="s">
        <v>22</v>
      </c>
      <c r="AE26" s="53">
        <v>2</v>
      </c>
      <c r="AF26" s="59" t="s">
        <v>23</v>
      </c>
      <c r="AG26" s="60"/>
      <c r="AH26" s="61"/>
      <c r="AI26" s="62"/>
      <c r="AJ26" s="63"/>
      <c r="AK26" s="71"/>
      <c r="AL26" s="72"/>
      <c r="AN26" s="92"/>
      <c r="AO26" s="52" t="s">
        <v>22</v>
      </c>
      <c r="AP26" s="80">
        <f>AP6+AP8+AP10+AP12+AP14+AP16+AP18+AP20+AP22+AP24</f>
        <v>51</v>
      </c>
      <c r="AQ26" s="53" t="s">
        <v>23</v>
      </c>
      <c r="AR26" s="54"/>
      <c r="AS26" s="52" t="s">
        <v>22</v>
      </c>
      <c r="AT26" s="80">
        <f>AT6+AT8+AT10+AT12+AT14+AT16+AT18+AT20+AT22+AT24</f>
        <v>49</v>
      </c>
      <c r="AU26" s="53" t="s">
        <v>23</v>
      </c>
      <c r="AV26" s="54"/>
      <c r="AW26" s="52" t="s">
        <v>22</v>
      </c>
      <c r="AX26" s="80">
        <f>AX6+AX8+AX10+AX12+AX14+AX16+AX18+AX20+AX22+AX24</f>
        <v>42</v>
      </c>
      <c r="AY26" s="53" t="s">
        <v>23</v>
      </c>
      <c r="AZ26" s="54"/>
      <c r="BA26" s="57" t="s">
        <v>20</v>
      </c>
      <c r="BB26" s="80">
        <f>BB6+BB8+BB10+BB12+BB14+BB16+BB18+BB20+BB22+BB24</f>
        <v>142</v>
      </c>
      <c r="BC26" s="58" t="s">
        <v>41</v>
      </c>
      <c r="BD26" s="53" t="s">
        <v>22</v>
      </c>
      <c r="BE26" s="53">
        <f>BE6+BE8+BE10+BE12+BE14+BE16+BE18+BE20+BE22+BE24</f>
        <v>30</v>
      </c>
      <c r="BF26" s="59" t="s">
        <v>23</v>
      </c>
    </row>
    <row r="27" spans="1:58" s="5" customFormat="1" x14ac:dyDescent="0.15">
      <c r="B27" s="66" t="s">
        <v>64</v>
      </c>
      <c r="C27" s="37">
        <v>46</v>
      </c>
      <c r="D27" s="38"/>
      <c r="E27" s="38"/>
      <c r="F27" s="39">
        <v>2</v>
      </c>
      <c r="G27" s="37">
        <v>24</v>
      </c>
      <c r="H27" s="38"/>
      <c r="I27" s="38"/>
      <c r="J27" s="39">
        <v>1</v>
      </c>
      <c r="K27" s="41">
        <v>48</v>
      </c>
      <c r="L27" s="42"/>
      <c r="M27" s="42"/>
      <c r="N27" s="39">
        <v>2</v>
      </c>
      <c r="O27" s="41">
        <v>39</v>
      </c>
      <c r="P27" s="42"/>
      <c r="Q27" s="42"/>
      <c r="R27" s="39">
        <v>2</v>
      </c>
      <c r="S27" s="41">
        <v>46</v>
      </c>
      <c r="T27" s="42"/>
      <c r="U27" s="42"/>
      <c r="V27" s="39">
        <v>2</v>
      </c>
      <c r="W27" s="41">
        <v>51</v>
      </c>
      <c r="X27" s="42"/>
      <c r="Y27" s="42"/>
      <c r="Z27" s="39">
        <v>2</v>
      </c>
      <c r="AA27" s="75">
        <f>C27+G27+K27+O27+S27+W27</f>
        <v>254</v>
      </c>
      <c r="AB27" s="76"/>
      <c r="AC27" s="77"/>
      <c r="AD27" s="37">
        <f>F27+J27+N27+R27+V27+Z27</f>
        <v>11</v>
      </c>
      <c r="AE27" s="38"/>
      <c r="AF27" s="44"/>
      <c r="AG27" s="93"/>
      <c r="AH27" s="94" t="s">
        <v>63</v>
      </c>
      <c r="AI27" s="95">
        <f>SUM(AI5:AI26)</f>
        <v>105</v>
      </c>
      <c r="AJ27" s="96">
        <f>SUM(AJ5:AJ26)</f>
        <v>7</v>
      </c>
      <c r="AK27" s="96">
        <f>SUM(AK5:AK26)</f>
        <v>154</v>
      </c>
      <c r="AL27" s="96">
        <f>SUM(AL5:AL26)</f>
        <v>8</v>
      </c>
      <c r="AM27" s="97"/>
      <c r="AN27" s="97"/>
    </row>
    <row r="28" spans="1:58" s="5" customFormat="1" ht="14.25" thickBot="1" x14ac:dyDescent="0.2">
      <c r="B28" s="70"/>
      <c r="C28" s="52" t="s">
        <v>20</v>
      </c>
      <c r="D28" s="53">
        <v>1</v>
      </c>
      <c r="E28" s="53" t="s">
        <v>65</v>
      </c>
      <c r="F28" s="54"/>
      <c r="G28" s="52" t="s">
        <v>22</v>
      </c>
      <c r="H28" s="53">
        <v>3</v>
      </c>
      <c r="I28" s="53" t="s">
        <v>23</v>
      </c>
      <c r="J28" s="54"/>
      <c r="K28" s="55" t="s">
        <v>22</v>
      </c>
      <c r="L28" s="56">
        <v>0</v>
      </c>
      <c r="M28" s="56" t="s">
        <v>23</v>
      </c>
      <c r="N28" s="54"/>
      <c r="O28" s="55" t="s">
        <v>22</v>
      </c>
      <c r="P28" s="56">
        <v>3</v>
      </c>
      <c r="Q28" s="56" t="s">
        <v>23</v>
      </c>
      <c r="R28" s="54"/>
      <c r="S28" s="55" t="s">
        <v>22</v>
      </c>
      <c r="T28" s="56">
        <v>1</v>
      </c>
      <c r="U28" s="56" t="s">
        <v>23</v>
      </c>
      <c r="V28" s="54"/>
      <c r="W28" s="55" t="s">
        <v>22</v>
      </c>
      <c r="X28" s="56">
        <v>2</v>
      </c>
      <c r="Y28" s="56" t="s">
        <v>23</v>
      </c>
      <c r="Z28" s="54"/>
      <c r="AA28" s="57" t="s">
        <v>20</v>
      </c>
      <c r="AB28" s="53">
        <f>D28+H28+L28+P28+T28+X28</f>
        <v>10</v>
      </c>
      <c r="AC28" s="58" t="s">
        <v>23</v>
      </c>
      <c r="AD28" s="80" t="s">
        <v>22</v>
      </c>
      <c r="AE28" s="53">
        <v>2</v>
      </c>
      <c r="AF28" s="81" t="s">
        <v>23</v>
      </c>
      <c r="AG28" s="98"/>
      <c r="AH28" s="99"/>
      <c r="AI28" s="100"/>
      <c r="AJ28" s="101"/>
      <c r="AK28" s="101"/>
      <c r="AL28" s="101"/>
      <c r="AM28" s="97"/>
      <c r="AN28" s="97"/>
    </row>
    <row r="29" spans="1:58" x14ac:dyDescent="0.15">
      <c r="B29" s="36" t="s">
        <v>66</v>
      </c>
      <c r="C29" s="37">
        <v>67</v>
      </c>
      <c r="D29" s="38"/>
      <c r="E29" s="38"/>
      <c r="F29" s="39">
        <v>2</v>
      </c>
      <c r="G29" s="37">
        <v>63</v>
      </c>
      <c r="H29" s="38"/>
      <c r="I29" s="38"/>
      <c r="J29" s="39">
        <v>2</v>
      </c>
      <c r="K29" s="41">
        <v>69</v>
      </c>
      <c r="L29" s="42"/>
      <c r="M29" s="42"/>
      <c r="N29" s="39">
        <v>2</v>
      </c>
      <c r="O29" s="41">
        <v>64</v>
      </c>
      <c r="P29" s="42"/>
      <c r="Q29" s="42"/>
      <c r="R29" s="39">
        <v>2</v>
      </c>
      <c r="S29" s="41">
        <v>85</v>
      </c>
      <c r="T29" s="42"/>
      <c r="U29" s="42"/>
      <c r="V29" s="39">
        <v>3</v>
      </c>
      <c r="W29" s="41">
        <v>72</v>
      </c>
      <c r="X29" s="42"/>
      <c r="Y29" s="42"/>
      <c r="Z29" s="39">
        <v>2</v>
      </c>
      <c r="AA29" s="40">
        <f>C29+G29+K29+O29+S29+W29</f>
        <v>420</v>
      </c>
      <c r="AB29" s="38"/>
      <c r="AC29" s="43"/>
      <c r="AD29" s="37">
        <f>F29+J29+N29+R29+V29+Z29</f>
        <v>13</v>
      </c>
      <c r="AE29" s="38"/>
      <c r="AF29" s="44"/>
      <c r="AG29" s="102"/>
      <c r="AH29" s="85"/>
      <c r="AI29" s="103"/>
      <c r="AM29" s="87"/>
      <c r="AN29" s="87"/>
    </row>
    <row r="30" spans="1:58" ht="20.25" thickBot="1" x14ac:dyDescent="0.45">
      <c r="B30" s="51"/>
      <c r="C30" s="52" t="s">
        <v>20</v>
      </c>
      <c r="D30" s="53">
        <v>5</v>
      </c>
      <c r="E30" s="53" t="s">
        <v>41</v>
      </c>
      <c r="F30" s="54"/>
      <c r="G30" s="52" t="s">
        <v>22</v>
      </c>
      <c r="H30" s="53">
        <v>4</v>
      </c>
      <c r="I30" s="53" t="s">
        <v>23</v>
      </c>
      <c r="J30" s="54"/>
      <c r="K30" s="55" t="s">
        <v>22</v>
      </c>
      <c r="L30" s="56">
        <v>2</v>
      </c>
      <c r="M30" s="56" t="s">
        <v>23</v>
      </c>
      <c r="N30" s="54"/>
      <c r="O30" s="55" t="s">
        <v>22</v>
      </c>
      <c r="P30" s="56">
        <v>2</v>
      </c>
      <c r="Q30" s="56" t="s">
        <v>23</v>
      </c>
      <c r="R30" s="54"/>
      <c r="S30" s="55" t="s">
        <v>22</v>
      </c>
      <c r="T30" s="56">
        <v>5</v>
      </c>
      <c r="U30" s="56" t="s">
        <v>23</v>
      </c>
      <c r="V30" s="54"/>
      <c r="W30" s="55" t="s">
        <v>22</v>
      </c>
      <c r="X30" s="56">
        <v>3</v>
      </c>
      <c r="Y30" s="56" t="s">
        <v>23</v>
      </c>
      <c r="Z30" s="54"/>
      <c r="AA30" s="57" t="s">
        <v>20</v>
      </c>
      <c r="AB30" s="53">
        <f>D30+H30+L30+P30+T30+X30</f>
        <v>21</v>
      </c>
      <c r="AC30" s="58" t="s">
        <v>23</v>
      </c>
      <c r="AD30" s="53" t="s">
        <v>22</v>
      </c>
      <c r="AE30" s="53">
        <v>4</v>
      </c>
      <c r="AF30" s="59" t="s">
        <v>23</v>
      </c>
      <c r="AG30" s="104"/>
      <c r="AH30" s="85"/>
      <c r="AM30" s="87"/>
      <c r="AN30" s="105" t="s">
        <v>67</v>
      </c>
    </row>
    <row r="31" spans="1:58" x14ac:dyDescent="0.15">
      <c r="B31" s="65" t="s">
        <v>68</v>
      </c>
      <c r="C31" s="37">
        <v>19</v>
      </c>
      <c r="D31" s="38"/>
      <c r="E31" s="38"/>
      <c r="F31" s="39">
        <v>1</v>
      </c>
      <c r="G31" s="37">
        <v>18</v>
      </c>
      <c r="H31" s="38"/>
      <c r="I31" s="38"/>
      <c r="J31" s="39">
        <v>1</v>
      </c>
      <c r="K31" s="41">
        <v>15</v>
      </c>
      <c r="L31" s="42"/>
      <c r="M31" s="42"/>
      <c r="N31" s="39">
        <v>1</v>
      </c>
      <c r="O31" s="41">
        <v>15</v>
      </c>
      <c r="P31" s="42"/>
      <c r="Q31" s="42"/>
      <c r="R31" s="39">
        <v>1</v>
      </c>
      <c r="S31" s="41">
        <v>17</v>
      </c>
      <c r="T31" s="42"/>
      <c r="U31" s="42"/>
      <c r="V31" s="39">
        <v>1</v>
      </c>
      <c r="W31" s="41">
        <v>16</v>
      </c>
      <c r="X31" s="42"/>
      <c r="Y31" s="42"/>
      <c r="Z31" s="39">
        <v>1</v>
      </c>
      <c r="AA31" s="40">
        <f>C31+G31+K31+O31+S31+W31</f>
        <v>100</v>
      </c>
      <c r="AB31" s="38"/>
      <c r="AC31" s="43"/>
      <c r="AD31" s="37">
        <f>F31+J31+N31+R31+V31+Z31</f>
        <v>6</v>
      </c>
      <c r="AE31" s="38"/>
      <c r="AF31" s="44"/>
      <c r="AG31" s="102"/>
      <c r="AH31" s="85"/>
      <c r="AM31" s="87"/>
      <c r="AN31" s="87"/>
    </row>
    <row r="32" spans="1:58" ht="14.25" thickBot="1" x14ac:dyDescent="0.2">
      <c r="B32" s="69"/>
      <c r="C32" s="52" t="s">
        <v>20</v>
      </c>
      <c r="D32" s="53">
        <v>0</v>
      </c>
      <c r="E32" s="53" t="s">
        <v>41</v>
      </c>
      <c r="F32" s="54"/>
      <c r="G32" s="52" t="s">
        <v>22</v>
      </c>
      <c r="H32" s="53">
        <v>2</v>
      </c>
      <c r="I32" s="53" t="s">
        <v>23</v>
      </c>
      <c r="J32" s="54"/>
      <c r="K32" s="55" t="s">
        <v>22</v>
      </c>
      <c r="L32" s="56">
        <v>0</v>
      </c>
      <c r="M32" s="56" t="s">
        <v>23</v>
      </c>
      <c r="N32" s="54"/>
      <c r="O32" s="55" t="s">
        <v>22</v>
      </c>
      <c r="P32" s="56">
        <v>3</v>
      </c>
      <c r="Q32" s="56" t="s">
        <v>23</v>
      </c>
      <c r="R32" s="54"/>
      <c r="S32" s="55" t="s">
        <v>22</v>
      </c>
      <c r="T32" s="56">
        <v>2</v>
      </c>
      <c r="U32" s="56" t="s">
        <v>23</v>
      </c>
      <c r="V32" s="54"/>
      <c r="W32" s="55" t="s">
        <v>22</v>
      </c>
      <c r="X32" s="56">
        <v>2</v>
      </c>
      <c r="Y32" s="56" t="s">
        <v>23</v>
      </c>
      <c r="Z32" s="54"/>
      <c r="AA32" s="57" t="s">
        <v>20</v>
      </c>
      <c r="AB32" s="53">
        <f>D32+H32+L32+P32+T32+X32</f>
        <v>9</v>
      </c>
      <c r="AC32" s="58" t="s">
        <v>23</v>
      </c>
      <c r="AD32" s="53" t="s">
        <v>22</v>
      </c>
      <c r="AE32" s="53">
        <v>2</v>
      </c>
      <c r="AF32" s="103" t="s">
        <v>41</v>
      </c>
      <c r="AG32" s="102"/>
      <c r="AH32" s="85"/>
    </row>
    <row r="33" spans="1:40" x14ac:dyDescent="0.15">
      <c r="B33" s="106" t="s">
        <v>69</v>
      </c>
      <c r="C33" s="37">
        <v>113</v>
      </c>
      <c r="D33" s="38"/>
      <c r="E33" s="38"/>
      <c r="F33" s="39">
        <v>4</v>
      </c>
      <c r="G33" s="37">
        <v>133</v>
      </c>
      <c r="H33" s="38"/>
      <c r="I33" s="38"/>
      <c r="J33" s="39">
        <v>5</v>
      </c>
      <c r="K33" s="41">
        <v>147</v>
      </c>
      <c r="L33" s="42"/>
      <c r="M33" s="42"/>
      <c r="N33" s="39">
        <v>5</v>
      </c>
      <c r="O33" s="41">
        <v>129</v>
      </c>
      <c r="P33" s="42"/>
      <c r="Q33" s="42"/>
      <c r="R33" s="39">
        <v>4</v>
      </c>
      <c r="S33" s="41">
        <v>153</v>
      </c>
      <c r="T33" s="42"/>
      <c r="U33" s="42"/>
      <c r="V33" s="39">
        <v>4</v>
      </c>
      <c r="W33" s="41">
        <v>126</v>
      </c>
      <c r="X33" s="42"/>
      <c r="Y33" s="42"/>
      <c r="Z33" s="39">
        <v>4</v>
      </c>
      <c r="AA33" s="40">
        <f>C33+G33+K33+O33+S33+W33</f>
        <v>801</v>
      </c>
      <c r="AB33" s="38"/>
      <c r="AC33" s="43"/>
      <c r="AD33" s="37">
        <f>F33+J33+N33+R33+V33+Z33</f>
        <v>26</v>
      </c>
      <c r="AE33" s="38"/>
      <c r="AF33" s="44"/>
      <c r="AG33" s="102"/>
      <c r="AH33" s="85"/>
      <c r="AI33" s="2"/>
      <c r="AJ33" s="2"/>
      <c r="AK33" s="2"/>
      <c r="AL33" s="2"/>
    </row>
    <row r="34" spans="1:40" ht="14.25" thickBot="1" x14ac:dyDescent="0.2">
      <c r="B34" s="107"/>
      <c r="C34" s="52" t="s">
        <v>20</v>
      </c>
      <c r="D34" s="53">
        <v>3</v>
      </c>
      <c r="E34" s="53" t="s">
        <v>41</v>
      </c>
      <c r="F34" s="54"/>
      <c r="G34" s="52" t="s">
        <v>22</v>
      </c>
      <c r="H34" s="53">
        <v>5</v>
      </c>
      <c r="I34" s="53" t="s">
        <v>23</v>
      </c>
      <c r="J34" s="54"/>
      <c r="K34" s="55" t="s">
        <v>22</v>
      </c>
      <c r="L34" s="56">
        <v>9</v>
      </c>
      <c r="M34" s="56" t="s">
        <v>23</v>
      </c>
      <c r="N34" s="54"/>
      <c r="O34" s="55" t="s">
        <v>22</v>
      </c>
      <c r="P34" s="56">
        <v>4</v>
      </c>
      <c r="Q34" s="56" t="s">
        <v>23</v>
      </c>
      <c r="R34" s="54"/>
      <c r="S34" s="55" t="s">
        <v>22</v>
      </c>
      <c r="T34" s="56">
        <v>2</v>
      </c>
      <c r="U34" s="56" t="s">
        <v>23</v>
      </c>
      <c r="V34" s="54"/>
      <c r="W34" s="55" t="s">
        <v>22</v>
      </c>
      <c r="X34" s="56">
        <v>6</v>
      </c>
      <c r="Y34" s="56" t="s">
        <v>23</v>
      </c>
      <c r="Z34" s="54"/>
      <c r="AA34" s="57" t="s">
        <v>20</v>
      </c>
      <c r="AB34" s="53">
        <f>D34+H34+L34+P34+T34+X34</f>
        <v>29</v>
      </c>
      <c r="AC34" s="58" t="s">
        <v>23</v>
      </c>
      <c r="AD34" s="53" t="s">
        <v>22</v>
      </c>
      <c r="AE34" s="53">
        <v>5</v>
      </c>
      <c r="AF34" s="59" t="s">
        <v>23</v>
      </c>
      <c r="AG34" s="104"/>
      <c r="AH34" s="85"/>
      <c r="AI34" s="2"/>
      <c r="AJ34" s="2"/>
      <c r="AK34" s="2"/>
      <c r="AL34" s="2"/>
    </row>
    <row r="35" spans="1:40" x14ac:dyDescent="0.15">
      <c r="A35" s="5"/>
      <c r="B35" s="108" t="s">
        <v>70</v>
      </c>
      <c r="C35" s="37">
        <v>74</v>
      </c>
      <c r="D35" s="38"/>
      <c r="E35" s="38"/>
      <c r="F35" s="39">
        <v>3</v>
      </c>
      <c r="G35" s="37">
        <v>91</v>
      </c>
      <c r="H35" s="38"/>
      <c r="I35" s="38"/>
      <c r="J35" s="39">
        <v>3</v>
      </c>
      <c r="K35" s="41">
        <v>104</v>
      </c>
      <c r="L35" s="42"/>
      <c r="M35" s="42"/>
      <c r="N35" s="39">
        <v>3</v>
      </c>
      <c r="O35" s="41">
        <v>85</v>
      </c>
      <c r="P35" s="42"/>
      <c r="Q35" s="42"/>
      <c r="R35" s="39">
        <v>3</v>
      </c>
      <c r="S35" s="41">
        <v>104</v>
      </c>
      <c r="T35" s="42"/>
      <c r="U35" s="42"/>
      <c r="V35" s="39">
        <v>3</v>
      </c>
      <c r="W35" s="41">
        <v>98</v>
      </c>
      <c r="X35" s="42"/>
      <c r="Y35" s="42"/>
      <c r="Z35" s="39">
        <v>3</v>
      </c>
      <c r="AA35" s="40">
        <f>C35+G35+K35+O35+S35+W35</f>
        <v>556</v>
      </c>
      <c r="AB35" s="38"/>
      <c r="AC35" s="43"/>
      <c r="AD35" s="37">
        <f>F35+J35+N35+R35+V35+Z35</f>
        <v>18</v>
      </c>
      <c r="AE35" s="38"/>
      <c r="AF35" s="44"/>
      <c r="AG35" s="102"/>
      <c r="AH35" s="85"/>
      <c r="AI35" s="2"/>
      <c r="AJ35" s="2"/>
      <c r="AK35" s="2"/>
      <c r="AL35" s="2"/>
      <c r="AM35" s="87"/>
      <c r="AN35" s="87"/>
    </row>
    <row r="36" spans="1:40" ht="14.25" thickBot="1" x14ac:dyDescent="0.2">
      <c r="A36" s="5"/>
      <c r="B36" s="109"/>
      <c r="C36" s="52" t="s">
        <v>20</v>
      </c>
      <c r="D36" s="53">
        <v>7</v>
      </c>
      <c r="E36" s="53" t="s">
        <v>41</v>
      </c>
      <c r="F36" s="54"/>
      <c r="G36" s="52" t="s">
        <v>22</v>
      </c>
      <c r="H36" s="53">
        <v>7</v>
      </c>
      <c r="I36" s="53" t="s">
        <v>23</v>
      </c>
      <c r="J36" s="54"/>
      <c r="K36" s="55" t="s">
        <v>22</v>
      </c>
      <c r="L36" s="56">
        <v>8</v>
      </c>
      <c r="M36" s="56" t="s">
        <v>23</v>
      </c>
      <c r="N36" s="54"/>
      <c r="O36" s="55" t="s">
        <v>22</v>
      </c>
      <c r="P36" s="56">
        <v>2</v>
      </c>
      <c r="Q36" s="56" t="s">
        <v>23</v>
      </c>
      <c r="R36" s="54"/>
      <c r="S36" s="55" t="s">
        <v>22</v>
      </c>
      <c r="T36" s="56">
        <v>8</v>
      </c>
      <c r="U36" s="56" t="s">
        <v>23</v>
      </c>
      <c r="V36" s="54"/>
      <c r="W36" s="55" t="s">
        <v>22</v>
      </c>
      <c r="X36" s="56">
        <v>4</v>
      </c>
      <c r="Y36" s="56" t="s">
        <v>23</v>
      </c>
      <c r="Z36" s="54"/>
      <c r="AA36" s="57" t="s">
        <v>20</v>
      </c>
      <c r="AB36" s="53">
        <f>D36+H36+L36+P36+T36+X36</f>
        <v>36</v>
      </c>
      <c r="AC36" s="58" t="s">
        <v>23</v>
      </c>
      <c r="AD36" s="53" t="s">
        <v>22</v>
      </c>
      <c r="AE36" s="53">
        <v>6</v>
      </c>
      <c r="AF36" s="59" t="s">
        <v>23</v>
      </c>
      <c r="AG36" s="104"/>
      <c r="AH36" s="85"/>
      <c r="AI36" s="2"/>
      <c r="AJ36" s="2"/>
      <c r="AK36" s="2"/>
      <c r="AL36" s="2"/>
      <c r="AM36" s="87"/>
      <c r="AN36" s="87"/>
    </row>
    <row r="37" spans="1:40" x14ac:dyDescent="0.15">
      <c r="B37" s="106" t="s">
        <v>71</v>
      </c>
      <c r="C37" s="37">
        <v>12</v>
      </c>
      <c r="D37" s="38"/>
      <c r="E37" s="38"/>
      <c r="F37" s="39">
        <v>1</v>
      </c>
      <c r="G37" s="37">
        <v>15</v>
      </c>
      <c r="H37" s="38"/>
      <c r="I37" s="38"/>
      <c r="J37" s="39">
        <v>1</v>
      </c>
      <c r="K37" s="41">
        <v>19</v>
      </c>
      <c r="L37" s="42"/>
      <c r="M37" s="42"/>
      <c r="N37" s="39">
        <v>1</v>
      </c>
      <c r="O37" s="41">
        <v>12</v>
      </c>
      <c r="P37" s="42"/>
      <c r="Q37" s="42"/>
      <c r="R37" s="39">
        <v>1</v>
      </c>
      <c r="S37" s="41">
        <v>18</v>
      </c>
      <c r="T37" s="42"/>
      <c r="U37" s="42"/>
      <c r="V37" s="39">
        <v>1</v>
      </c>
      <c r="W37" s="41">
        <v>22</v>
      </c>
      <c r="X37" s="42"/>
      <c r="Y37" s="42"/>
      <c r="Z37" s="39">
        <v>1</v>
      </c>
      <c r="AA37" s="40">
        <f>C37+G37+K37+O37+S37+W37</f>
        <v>98</v>
      </c>
      <c r="AB37" s="38"/>
      <c r="AC37" s="43"/>
      <c r="AD37" s="37">
        <f>F37+J37+N37+R37+V37+Z37</f>
        <v>6</v>
      </c>
      <c r="AE37" s="38"/>
      <c r="AF37" s="44"/>
      <c r="AG37" s="102"/>
      <c r="AI37" s="2"/>
      <c r="AJ37" s="2"/>
      <c r="AK37" s="2"/>
      <c r="AL37" s="2"/>
      <c r="AM37" s="87"/>
      <c r="AN37" s="87"/>
    </row>
    <row r="38" spans="1:40" ht="14.25" thickBot="1" x14ac:dyDescent="0.2">
      <c r="B38" s="107"/>
      <c r="C38" s="52" t="s">
        <v>20</v>
      </c>
      <c r="D38" s="53">
        <v>1</v>
      </c>
      <c r="E38" s="53" t="s">
        <v>41</v>
      </c>
      <c r="F38" s="54"/>
      <c r="G38" s="52" t="s">
        <v>22</v>
      </c>
      <c r="H38" s="53">
        <v>2</v>
      </c>
      <c r="I38" s="53" t="s">
        <v>23</v>
      </c>
      <c r="J38" s="54"/>
      <c r="K38" s="55" t="s">
        <v>22</v>
      </c>
      <c r="L38" s="56">
        <v>0</v>
      </c>
      <c r="M38" s="56" t="s">
        <v>23</v>
      </c>
      <c r="N38" s="54"/>
      <c r="O38" s="55" t="s">
        <v>22</v>
      </c>
      <c r="P38" s="56">
        <v>1</v>
      </c>
      <c r="Q38" s="56" t="s">
        <v>23</v>
      </c>
      <c r="R38" s="54"/>
      <c r="S38" s="55" t="s">
        <v>22</v>
      </c>
      <c r="T38" s="56">
        <v>0</v>
      </c>
      <c r="U38" s="56" t="s">
        <v>23</v>
      </c>
      <c r="V38" s="54"/>
      <c r="W38" s="55" t="s">
        <v>22</v>
      </c>
      <c r="X38" s="56">
        <v>0</v>
      </c>
      <c r="Y38" s="56" t="s">
        <v>23</v>
      </c>
      <c r="Z38" s="54"/>
      <c r="AA38" s="57" t="s">
        <v>20</v>
      </c>
      <c r="AB38" s="53">
        <f>D38+H38+L38+P38+T38+X38</f>
        <v>4</v>
      </c>
      <c r="AC38" s="58" t="s">
        <v>23</v>
      </c>
      <c r="AD38" s="53" t="s">
        <v>22</v>
      </c>
      <c r="AE38" s="53">
        <v>1</v>
      </c>
      <c r="AF38" s="59" t="s">
        <v>23</v>
      </c>
      <c r="AG38" s="104"/>
      <c r="AI38" s="2"/>
      <c r="AJ38" s="2"/>
      <c r="AK38" s="2"/>
      <c r="AL38" s="2"/>
      <c r="AM38" s="87"/>
      <c r="AN38" s="87"/>
    </row>
    <row r="39" spans="1:40" x14ac:dyDescent="0.15">
      <c r="B39" s="108" t="s">
        <v>72</v>
      </c>
      <c r="C39" s="37">
        <v>54</v>
      </c>
      <c r="D39" s="38"/>
      <c r="E39" s="38"/>
      <c r="F39" s="39">
        <v>2</v>
      </c>
      <c r="G39" s="37">
        <v>45</v>
      </c>
      <c r="H39" s="38"/>
      <c r="I39" s="38"/>
      <c r="J39" s="39">
        <v>2</v>
      </c>
      <c r="K39" s="41">
        <v>45</v>
      </c>
      <c r="L39" s="42"/>
      <c r="M39" s="42"/>
      <c r="N39" s="39">
        <v>2</v>
      </c>
      <c r="O39" s="41">
        <v>47</v>
      </c>
      <c r="P39" s="42"/>
      <c r="Q39" s="42"/>
      <c r="R39" s="39">
        <v>2</v>
      </c>
      <c r="S39" s="41">
        <v>33</v>
      </c>
      <c r="T39" s="42"/>
      <c r="U39" s="42"/>
      <c r="V39" s="39">
        <v>1</v>
      </c>
      <c r="W39" s="41">
        <v>31</v>
      </c>
      <c r="X39" s="42"/>
      <c r="Y39" s="42"/>
      <c r="Z39" s="39">
        <v>1</v>
      </c>
      <c r="AA39" s="40">
        <f>C39+G39+K39+O39+S39+W39</f>
        <v>255</v>
      </c>
      <c r="AB39" s="38"/>
      <c r="AC39" s="43"/>
      <c r="AD39" s="37">
        <f>F39+J39+N39+R39+V39+Z39</f>
        <v>10</v>
      </c>
      <c r="AE39" s="38"/>
      <c r="AF39" s="44"/>
      <c r="AG39" s="102"/>
      <c r="AH39" s="5"/>
    </row>
    <row r="40" spans="1:40" ht="14.25" thickBot="1" x14ac:dyDescent="0.2">
      <c r="B40" s="109"/>
      <c r="C40" s="52" t="s">
        <v>20</v>
      </c>
      <c r="D40" s="53">
        <v>2</v>
      </c>
      <c r="E40" s="53" t="s">
        <v>41</v>
      </c>
      <c r="F40" s="54"/>
      <c r="G40" s="52" t="s">
        <v>22</v>
      </c>
      <c r="H40" s="53">
        <v>1</v>
      </c>
      <c r="I40" s="53" t="s">
        <v>23</v>
      </c>
      <c r="J40" s="54"/>
      <c r="K40" s="55" t="s">
        <v>22</v>
      </c>
      <c r="L40" s="56">
        <v>1</v>
      </c>
      <c r="M40" s="56" t="s">
        <v>23</v>
      </c>
      <c r="N40" s="54"/>
      <c r="O40" s="55" t="s">
        <v>22</v>
      </c>
      <c r="P40" s="56">
        <v>1</v>
      </c>
      <c r="Q40" s="56" t="s">
        <v>23</v>
      </c>
      <c r="R40" s="54"/>
      <c r="S40" s="55" t="s">
        <v>22</v>
      </c>
      <c r="T40" s="56">
        <v>1</v>
      </c>
      <c r="U40" s="56" t="s">
        <v>23</v>
      </c>
      <c r="V40" s="54"/>
      <c r="W40" s="55" t="s">
        <v>22</v>
      </c>
      <c r="X40" s="56">
        <v>1</v>
      </c>
      <c r="Y40" s="56" t="s">
        <v>23</v>
      </c>
      <c r="Z40" s="54"/>
      <c r="AA40" s="57" t="s">
        <v>20</v>
      </c>
      <c r="AB40" s="53">
        <f>D40+H40+L40+P40+T40+X40</f>
        <v>7</v>
      </c>
      <c r="AC40" s="58" t="s">
        <v>23</v>
      </c>
      <c r="AD40" s="53" t="s">
        <v>22</v>
      </c>
      <c r="AE40" s="53">
        <v>2</v>
      </c>
      <c r="AF40" s="59" t="s">
        <v>23</v>
      </c>
      <c r="AG40" s="104"/>
      <c r="AH40" s="5"/>
    </row>
    <row r="41" spans="1:40" x14ac:dyDescent="0.15">
      <c r="A41" s="5"/>
      <c r="B41" s="36" t="s">
        <v>73</v>
      </c>
      <c r="C41" s="37">
        <v>55</v>
      </c>
      <c r="D41" s="38"/>
      <c r="E41" s="38"/>
      <c r="F41" s="39">
        <v>2</v>
      </c>
      <c r="G41" s="37">
        <v>58</v>
      </c>
      <c r="H41" s="38"/>
      <c r="I41" s="38"/>
      <c r="J41" s="39">
        <v>2</v>
      </c>
      <c r="K41" s="41">
        <v>55</v>
      </c>
      <c r="L41" s="42"/>
      <c r="M41" s="42"/>
      <c r="N41" s="39">
        <v>2</v>
      </c>
      <c r="O41" s="41">
        <v>68</v>
      </c>
      <c r="P41" s="42"/>
      <c r="Q41" s="42"/>
      <c r="R41" s="39">
        <v>2</v>
      </c>
      <c r="S41" s="41">
        <v>71</v>
      </c>
      <c r="T41" s="42"/>
      <c r="U41" s="42"/>
      <c r="V41" s="39">
        <v>2</v>
      </c>
      <c r="W41" s="41">
        <v>60</v>
      </c>
      <c r="X41" s="42"/>
      <c r="Y41" s="42"/>
      <c r="Z41" s="39">
        <v>2</v>
      </c>
      <c r="AA41" s="40">
        <f>C41+G41+K41+O41+S41+W41</f>
        <v>367</v>
      </c>
      <c r="AB41" s="38"/>
      <c r="AC41" s="43"/>
      <c r="AD41" s="37">
        <f>F41+J41+N41+R41+V41+Z41</f>
        <v>12</v>
      </c>
      <c r="AE41" s="38"/>
      <c r="AF41" s="44"/>
      <c r="AG41" s="102"/>
      <c r="AI41" s="2"/>
      <c r="AJ41" s="2"/>
      <c r="AK41" s="2"/>
      <c r="AL41" s="2"/>
    </row>
    <row r="42" spans="1:40" ht="14.25" thickBot="1" x14ac:dyDescent="0.2">
      <c r="A42" s="5"/>
      <c r="B42" s="51"/>
      <c r="C42" s="52" t="s">
        <v>20</v>
      </c>
      <c r="D42" s="53">
        <v>3</v>
      </c>
      <c r="E42" s="53" t="s">
        <v>41</v>
      </c>
      <c r="F42" s="54"/>
      <c r="G42" s="52" t="s">
        <v>22</v>
      </c>
      <c r="H42" s="53">
        <v>1</v>
      </c>
      <c r="I42" s="53" t="s">
        <v>23</v>
      </c>
      <c r="J42" s="54"/>
      <c r="K42" s="55" t="s">
        <v>22</v>
      </c>
      <c r="L42" s="56">
        <v>7</v>
      </c>
      <c r="M42" s="56" t="s">
        <v>23</v>
      </c>
      <c r="N42" s="54"/>
      <c r="O42" s="55" t="s">
        <v>22</v>
      </c>
      <c r="P42" s="56">
        <v>3</v>
      </c>
      <c r="Q42" s="56" t="s">
        <v>23</v>
      </c>
      <c r="R42" s="54"/>
      <c r="S42" s="55" t="s">
        <v>22</v>
      </c>
      <c r="T42" s="56">
        <v>2</v>
      </c>
      <c r="U42" s="56" t="s">
        <v>23</v>
      </c>
      <c r="V42" s="54"/>
      <c r="W42" s="55" t="s">
        <v>22</v>
      </c>
      <c r="X42" s="56">
        <v>1</v>
      </c>
      <c r="Y42" s="56" t="s">
        <v>23</v>
      </c>
      <c r="Z42" s="54"/>
      <c r="AA42" s="57" t="s">
        <v>20</v>
      </c>
      <c r="AB42" s="53">
        <f>D42+H42+L42+P42+T42+X42</f>
        <v>17</v>
      </c>
      <c r="AC42" s="58" t="s">
        <v>23</v>
      </c>
      <c r="AD42" s="53" t="s">
        <v>22</v>
      </c>
      <c r="AE42" s="53">
        <v>4</v>
      </c>
      <c r="AF42" s="59" t="s">
        <v>23</v>
      </c>
      <c r="AG42" s="104"/>
      <c r="AI42" s="2"/>
      <c r="AJ42" s="2"/>
      <c r="AK42" s="2"/>
      <c r="AL42" s="2"/>
    </row>
    <row r="43" spans="1:40" x14ac:dyDescent="0.15">
      <c r="B43" s="65" t="s">
        <v>74</v>
      </c>
      <c r="C43" s="37">
        <v>38</v>
      </c>
      <c r="D43" s="38"/>
      <c r="E43" s="38"/>
      <c r="F43" s="39">
        <v>2</v>
      </c>
      <c r="G43" s="37">
        <v>42</v>
      </c>
      <c r="H43" s="38"/>
      <c r="I43" s="38"/>
      <c r="J43" s="39">
        <v>2</v>
      </c>
      <c r="K43" s="41">
        <v>41</v>
      </c>
      <c r="L43" s="42"/>
      <c r="M43" s="42"/>
      <c r="N43" s="39">
        <v>2</v>
      </c>
      <c r="O43" s="41">
        <v>50</v>
      </c>
      <c r="P43" s="42"/>
      <c r="Q43" s="42"/>
      <c r="R43" s="39">
        <v>2</v>
      </c>
      <c r="S43" s="41">
        <v>54</v>
      </c>
      <c r="T43" s="42"/>
      <c r="U43" s="42"/>
      <c r="V43" s="39">
        <v>2</v>
      </c>
      <c r="W43" s="41">
        <v>45</v>
      </c>
      <c r="X43" s="42"/>
      <c r="Y43" s="42"/>
      <c r="Z43" s="39">
        <v>2</v>
      </c>
      <c r="AA43" s="40">
        <f>C43+G43+K43+O43+S43+W43</f>
        <v>270</v>
      </c>
      <c r="AB43" s="38"/>
      <c r="AC43" s="43"/>
      <c r="AD43" s="37">
        <f>F43+J43+N43+R43+V43+Z43</f>
        <v>12</v>
      </c>
      <c r="AE43" s="38"/>
      <c r="AF43" s="44"/>
      <c r="AG43" s="102"/>
      <c r="AI43" s="2"/>
      <c r="AJ43" s="2"/>
      <c r="AK43" s="2"/>
      <c r="AL43" s="2"/>
    </row>
    <row r="44" spans="1:40" ht="14.25" thickBot="1" x14ac:dyDescent="0.2">
      <c r="B44" s="69"/>
      <c r="C44" s="52" t="s">
        <v>20</v>
      </c>
      <c r="D44" s="53">
        <v>2</v>
      </c>
      <c r="E44" s="53" t="s">
        <v>41</v>
      </c>
      <c r="F44" s="54"/>
      <c r="G44" s="52" t="s">
        <v>22</v>
      </c>
      <c r="H44" s="53">
        <v>3</v>
      </c>
      <c r="I44" s="53" t="s">
        <v>23</v>
      </c>
      <c r="J44" s="54"/>
      <c r="K44" s="55" t="s">
        <v>22</v>
      </c>
      <c r="L44" s="56">
        <v>2</v>
      </c>
      <c r="M44" s="56" t="s">
        <v>23</v>
      </c>
      <c r="N44" s="54"/>
      <c r="O44" s="55" t="s">
        <v>22</v>
      </c>
      <c r="P44" s="56">
        <v>4</v>
      </c>
      <c r="Q44" s="56" t="s">
        <v>23</v>
      </c>
      <c r="R44" s="54"/>
      <c r="S44" s="55" t="s">
        <v>22</v>
      </c>
      <c r="T44" s="56">
        <v>3</v>
      </c>
      <c r="U44" s="56" t="s">
        <v>23</v>
      </c>
      <c r="V44" s="54"/>
      <c r="W44" s="55" t="s">
        <v>22</v>
      </c>
      <c r="X44" s="56">
        <v>2</v>
      </c>
      <c r="Y44" s="56" t="s">
        <v>23</v>
      </c>
      <c r="Z44" s="54"/>
      <c r="AA44" s="57" t="s">
        <v>20</v>
      </c>
      <c r="AB44" s="53">
        <f>D44+H44+L44+P44+T44+X44</f>
        <v>16</v>
      </c>
      <c r="AC44" s="58" t="s">
        <v>23</v>
      </c>
      <c r="AD44" s="53" t="s">
        <v>22</v>
      </c>
      <c r="AE44" s="53">
        <v>4</v>
      </c>
      <c r="AF44" s="59" t="s">
        <v>23</v>
      </c>
      <c r="AG44" s="104"/>
      <c r="AI44" s="2"/>
      <c r="AJ44" s="2"/>
      <c r="AK44" s="2"/>
      <c r="AL44" s="2"/>
    </row>
    <row r="45" spans="1:40" s="5" customFormat="1" x14ac:dyDescent="0.15">
      <c r="A45" s="6"/>
      <c r="B45" s="36" t="s">
        <v>75</v>
      </c>
      <c r="C45" s="37">
        <v>8</v>
      </c>
      <c r="D45" s="38"/>
      <c r="E45" s="38"/>
      <c r="F45" s="110">
        <v>1</v>
      </c>
      <c r="G45" s="37">
        <v>8</v>
      </c>
      <c r="H45" s="38"/>
      <c r="I45" s="38"/>
      <c r="J45" s="110">
        <v>1</v>
      </c>
      <c r="K45" s="41">
        <v>6</v>
      </c>
      <c r="L45" s="42"/>
      <c r="M45" s="42"/>
      <c r="N45" s="110">
        <v>0</v>
      </c>
      <c r="O45" s="41">
        <v>8</v>
      </c>
      <c r="P45" s="42"/>
      <c r="Q45" s="42"/>
      <c r="R45" s="110">
        <v>1</v>
      </c>
      <c r="S45" s="41">
        <v>11</v>
      </c>
      <c r="T45" s="42"/>
      <c r="U45" s="42"/>
      <c r="V45" s="110">
        <v>1</v>
      </c>
      <c r="W45" s="41">
        <v>5</v>
      </c>
      <c r="X45" s="42"/>
      <c r="Y45" s="42"/>
      <c r="Z45" s="110">
        <v>1</v>
      </c>
      <c r="AA45" s="75">
        <f>C45+G45+K45+O45+S45+W45</f>
        <v>46</v>
      </c>
      <c r="AB45" s="76"/>
      <c r="AC45" s="77"/>
      <c r="AD45" s="37">
        <f>F45+J45+N45+R45+V45+Z45</f>
        <v>5</v>
      </c>
      <c r="AE45" s="38"/>
      <c r="AF45" s="44"/>
      <c r="AG45" s="111"/>
      <c r="AH45" s="2"/>
      <c r="AI45" s="2"/>
      <c r="AJ45" s="2"/>
      <c r="AK45" s="2"/>
      <c r="AL45" s="2"/>
    </row>
    <row r="46" spans="1:40" s="5" customFormat="1" ht="14.25" thickBot="1" x14ac:dyDescent="0.2">
      <c r="A46" s="6"/>
      <c r="B46" s="51"/>
      <c r="C46" s="52" t="s">
        <v>20</v>
      </c>
      <c r="D46" s="53">
        <v>0</v>
      </c>
      <c r="E46" s="53" t="s">
        <v>41</v>
      </c>
      <c r="F46" s="112"/>
      <c r="G46" s="52" t="s">
        <v>22</v>
      </c>
      <c r="H46" s="53">
        <v>0</v>
      </c>
      <c r="I46" s="53" t="s">
        <v>23</v>
      </c>
      <c r="J46" s="112"/>
      <c r="K46" s="55" t="s">
        <v>22</v>
      </c>
      <c r="L46" s="56">
        <v>0</v>
      </c>
      <c r="M46" s="56" t="s">
        <v>23</v>
      </c>
      <c r="N46" s="112"/>
      <c r="O46" s="55" t="s">
        <v>22</v>
      </c>
      <c r="P46" s="56">
        <v>0</v>
      </c>
      <c r="Q46" s="56" t="s">
        <v>23</v>
      </c>
      <c r="R46" s="112"/>
      <c r="S46" s="55" t="s">
        <v>22</v>
      </c>
      <c r="T46" s="56">
        <v>0</v>
      </c>
      <c r="U46" s="56" t="s">
        <v>23</v>
      </c>
      <c r="V46" s="112"/>
      <c r="W46" s="55" t="s">
        <v>22</v>
      </c>
      <c r="X46" s="56">
        <v>0</v>
      </c>
      <c r="Y46" s="56" t="s">
        <v>23</v>
      </c>
      <c r="Z46" s="112"/>
      <c r="AA46" s="57" t="s">
        <v>20</v>
      </c>
      <c r="AB46" s="53">
        <f>D46+H46+L46+P46+T46+X46</f>
        <v>0</v>
      </c>
      <c r="AC46" s="58" t="s">
        <v>23</v>
      </c>
      <c r="AD46" s="80" t="s">
        <v>22</v>
      </c>
      <c r="AE46" s="53">
        <v>0</v>
      </c>
      <c r="AF46" s="81" t="s">
        <v>23</v>
      </c>
      <c r="AG46" s="113"/>
      <c r="AH46" s="2"/>
    </row>
    <row r="47" spans="1:40" x14ac:dyDescent="0.15">
      <c r="B47" s="114" t="s">
        <v>76</v>
      </c>
      <c r="C47" s="37">
        <v>60</v>
      </c>
      <c r="D47" s="38"/>
      <c r="E47" s="38"/>
      <c r="F47" s="39">
        <v>2</v>
      </c>
      <c r="G47" s="37">
        <v>39</v>
      </c>
      <c r="H47" s="38"/>
      <c r="I47" s="38"/>
      <c r="J47" s="39">
        <v>2</v>
      </c>
      <c r="K47" s="41">
        <v>67</v>
      </c>
      <c r="L47" s="42"/>
      <c r="M47" s="42"/>
      <c r="N47" s="39">
        <v>2</v>
      </c>
      <c r="O47" s="41">
        <v>74</v>
      </c>
      <c r="P47" s="42"/>
      <c r="Q47" s="42"/>
      <c r="R47" s="39">
        <v>3</v>
      </c>
      <c r="S47" s="41">
        <v>74</v>
      </c>
      <c r="T47" s="42"/>
      <c r="U47" s="42"/>
      <c r="V47" s="39">
        <v>2</v>
      </c>
      <c r="W47" s="41">
        <v>83</v>
      </c>
      <c r="X47" s="42"/>
      <c r="Y47" s="42"/>
      <c r="Z47" s="39">
        <v>3</v>
      </c>
      <c r="AA47" s="40">
        <f>C47+G47+K47+O47+S47+W47</f>
        <v>397</v>
      </c>
      <c r="AB47" s="38"/>
      <c r="AC47" s="43"/>
      <c r="AD47" s="37">
        <f>F47+J47+N47+R47+V47+Z47</f>
        <v>14</v>
      </c>
      <c r="AE47" s="38"/>
      <c r="AF47" s="44"/>
      <c r="AG47" s="102"/>
    </row>
    <row r="48" spans="1:40" ht="14.25" thickBot="1" x14ac:dyDescent="0.2">
      <c r="B48" s="89"/>
      <c r="C48" s="52" t="s">
        <v>20</v>
      </c>
      <c r="D48" s="53">
        <v>2</v>
      </c>
      <c r="E48" s="53" t="s">
        <v>41</v>
      </c>
      <c r="F48" s="54"/>
      <c r="G48" s="52" t="s">
        <v>22</v>
      </c>
      <c r="H48" s="53">
        <v>1</v>
      </c>
      <c r="I48" s="53" t="s">
        <v>23</v>
      </c>
      <c r="J48" s="54"/>
      <c r="K48" s="55" t="s">
        <v>22</v>
      </c>
      <c r="L48" s="56">
        <v>5</v>
      </c>
      <c r="M48" s="56" t="s">
        <v>23</v>
      </c>
      <c r="N48" s="54"/>
      <c r="O48" s="55" t="s">
        <v>22</v>
      </c>
      <c r="P48" s="56">
        <v>3</v>
      </c>
      <c r="Q48" s="56" t="s">
        <v>23</v>
      </c>
      <c r="R48" s="54"/>
      <c r="S48" s="55" t="s">
        <v>22</v>
      </c>
      <c r="T48" s="56">
        <v>1</v>
      </c>
      <c r="U48" s="56" t="s">
        <v>23</v>
      </c>
      <c r="V48" s="54"/>
      <c r="W48" s="55" t="s">
        <v>22</v>
      </c>
      <c r="X48" s="56">
        <v>7</v>
      </c>
      <c r="Y48" s="56" t="s">
        <v>23</v>
      </c>
      <c r="Z48" s="54"/>
      <c r="AA48" s="57" t="s">
        <v>20</v>
      </c>
      <c r="AB48" s="53">
        <f>D48+H48+L48+P48+T48+X48</f>
        <v>19</v>
      </c>
      <c r="AC48" s="58" t="s">
        <v>23</v>
      </c>
      <c r="AD48" s="53" t="s">
        <v>22</v>
      </c>
      <c r="AE48" s="53">
        <v>4</v>
      </c>
      <c r="AF48" s="59" t="s">
        <v>23</v>
      </c>
      <c r="AG48" s="104"/>
    </row>
    <row r="49" spans="2:34" ht="13.5" customHeight="1" x14ac:dyDescent="0.15">
      <c r="B49" s="115" t="s">
        <v>77</v>
      </c>
      <c r="C49" s="37">
        <v>11</v>
      </c>
      <c r="D49" s="38"/>
      <c r="E49" s="38"/>
      <c r="F49" s="39">
        <v>1</v>
      </c>
      <c r="G49" s="37">
        <v>11</v>
      </c>
      <c r="H49" s="38"/>
      <c r="I49" s="38"/>
      <c r="J49" s="39">
        <v>1</v>
      </c>
      <c r="K49" s="41">
        <v>12</v>
      </c>
      <c r="L49" s="42"/>
      <c r="M49" s="42"/>
      <c r="N49" s="39">
        <v>1</v>
      </c>
      <c r="O49" s="41">
        <v>14</v>
      </c>
      <c r="P49" s="42"/>
      <c r="Q49" s="42"/>
      <c r="R49" s="39">
        <v>1</v>
      </c>
      <c r="S49" s="41">
        <v>7</v>
      </c>
      <c r="T49" s="42"/>
      <c r="U49" s="42"/>
      <c r="V49" s="39">
        <v>1</v>
      </c>
      <c r="W49" s="41">
        <v>8</v>
      </c>
      <c r="X49" s="42"/>
      <c r="Y49" s="42"/>
      <c r="Z49" s="39">
        <v>1</v>
      </c>
      <c r="AA49" s="40">
        <f>C49+G49+K49+O49+S49+W49</f>
        <v>63</v>
      </c>
      <c r="AB49" s="38"/>
      <c r="AC49" s="43"/>
      <c r="AD49" s="37">
        <f>F49+J49+N49+R49+V49+Z49</f>
        <v>6</v>
      </c>
      <c r="AE49" s="38"/>
      <c r="AF49" s="44"/>
      <c r="AG49" s="102"/>
    </row>
    <row r="50" spans="2:34" ht="14.25" thickBot="1" x14ac:dyDescent="0.2">
      <c r="B50" s="116"/>
      <c r="C50" s="52" t="s">
        <v>20</v>
      </c>
      <c r="D50" s="53">
        <v>2</v>
      </c>
      <c r="E50" s="53" t="s">
        <v>41</v>
      </c>
      <c r="F50" s="54"/>
      <c r="G50" s="52" t="s">
        <v>22</v>
      </c>
      <c r="H50" s="53">
        <v>0</v>
      </c>
      <c r="I50" s="53" t="s">
        <v>23</v>
      </c>
      <c r="J50" s="54"/>
      <c r="K50" s="55" t="s">
        <v>22</v>
      </c>
      <c r="L50" s="56">
        <v>1</v>
      </c>
      <c r="M50" s="56" t="s">
        <v>23</v>
      </c>
      <c r="N50" s="54"/>
      <c r="O50" s="55" t="s">
        <v>22</v>
      </c>
      <c r="P50" s="56">
        <v>0</v>
      </c>
      <c r="Q50" s="56" t="s">
        <v>23</v>
      </c>
      <c r="R50" s="54"/>
      <c r="S50" s="55" t="s">
        <v>22</v>
      </c>
      <c r="T50" s="56">
        <v>1</v>
      </c>
      <c r="U50" s="56" t="s">
        <v>23</v>
      </c>
      <c r="V50" s="54"/>
      <c r="W50" s="55" t="s">
        <v>22</v>
      </c>
      <c r="X50" s="56">
        <v>0</v>
      </c>
      <c r="Y50" s="56" t="s">
        <v>23</v>
      </c>
      <c r="Z50" s="54"/>
      <c r="AA50" s="57" t="s">
        <v>20</v>
      </c>
      <c r="AB50" s="53">
        <f>D50+H50+L50+P50+T50+X50</f>
        <v>4</v>
      </c>
      <c r="AC50" s="58" t="s">
        <v>23</v>
      </c>
      <c r="AD50" s="53" t="s">
        <v>22</v>
      </c>
      <c r="AE50" s="53">
        <v>1</v>
      </c>
      <c r="AF50" s="59" t="s">
        <v>23</v>
      </c>
      <c r="AG50" s="104"/>
    </row>
    <row r="51" spans="2:34" x14ac:dyDescent="0.15">
      <c r="B51" s="108" t="s">
        <v>78</v>
      </c>
      <c r="C51" s="37">
        <v>16</v>
      </c>
      <c r="D51" s="38"/>
      <c r="E51" s="38"/>
      <c r="F51" s="39">
        <v>1</v>
      </c>
      <c r="G51" s="37">
        <v>7</v>
      </c>
      <c r="H51" s="38"/>
      <c r="I51" s="38"/>
      <c r="J51" s="39">
        <v>1</v>
      </c>
      <c r="K51" s="41">
        <v>11</v>
      </c>
      <c r="L51" s="42"/>
      <c r="M51" s="42"/>
      <c r="N51" s="39">
        <v>1</v>
      </c>
      <c r="O51" s="41">
        <v>11</v>
      </c>
      <c r="P51" s="42"/>
      <c r="Q51" s="42"/>
      <c r="R51" s="39">
        <v>1</v>
      </c>
      <c r="S51" s="41">
        <v>15</v>
      </c>
      <c r="T51" s="42"/>
      <c r="U51" s="42"/>
      <c r="V51" s="39">
        <v>1</v>
      </c>
      <c r="W51" s="41">
        <v>13</v>
      </c>
      <c r="X51" s="42"/>
      <c r="Y51" s="42"/>
      <c r="Z51" s="39">
        <v>1</v>
      </c>
      <c r="AA51" s="40">
        <f>C51+G51+K51+O51+S51+W51</f>
        <v>73</v>
      </c>
      <c r="AB51" s="38"/>
      <c r="AC51" s="43"/>
      <c r="AD51" s="37">
        <f>F51+J51+N51+R51+V51+Z51</f>
        <v>6</v>
      </c>
      <c r="AE51" s="38"/>
      <c r="AF51" s="44"/>
      <c r="AG51" s="102"/>
    </row>
    <row r="52" spans="2:34" ht="14.25" thickBot="1" x14ac:dyDescent="0.2">
      <c r="B52" s="109"/>
      <c r="C52" s="52" t="s">
        <v>20</v>
      </c>
      <c r="D52" s="53">
        <v>0</v>
      </c>
      <c r="E52" s="53" t="s">
        <v>41</v>
      </c>
      <c r="F52" s="54"/>
      <c r="G52" s="52" t="s">
        <v>22</v>
      </c>
      <c r="H52" s="53">
        <v>0</v>
      </c>
      <c r="I52" s="53" t="s">
        <v>23</v>
      </c>
      <c r="J52" s="54"/>
      <c r="K52" s="55" t="s">
        <v>22</v>
      </c>
      <c r="L52" s="56">
        <v>2</v>
      </c>
      <c r="M52" s="56" t="s">
        <v>23</v>
      </c>
      <c r="N52" s="54"/>
      <c r="O52" s="55" t="s">
        <v>22</v>
      </c>
      <c r="P52" s="56">
        <v>2</v>
      </c>
      <c r="Q52" s="56" t="s">
        <v>23</v>
      </c>
      <c r="R52" s="54"/>
      <c r="S52" s="55" t="s">
        <v>22</v>
      </c>
      <c r="T52" s="56">
        <v>1</v>
      </c>
      <c r="U52" s="56" t="s">
        <v>23</v>
      </c>
      <c r="V52" s="54"/>
      <c r="W52" s="55" t="s">
        <v>22</v>
      </c>
      <c r="X52" s="56">
        <v>0</v>
      </c>
      <c r="Y52" s="56" t="s">
        <v>23</v>
      </c>
      <c r="Z52" s="54"/>
      <c r="AA52" s="57" t="s">
        <v>20</v>
      </c>
      <c r="AB52" s="53">
        <f>D52+H52+L52+P52+T52+X52</f>
        <v>5</v>
      </c>
      <c r="AC52" s="58" t="s">
        <v>23</v>
      </c>
      <c r="AD52" s="53" t="s">
        <v>22</v>
      </c>
      <c r="AE52" s="53">
        <v>1</v>
      </c>
      <c r="AF52" s="59" t="s">
        <v>23</v>
      </c>
      <c r="AG52" s="104"/>
    </row>
    <row r="53" spans="2:34" s="5" customFormat="1" x14ac:dyDescent="0.15">
      <c r="B53" s="106" t="s">
        <v>79</v>
      </c>
      <c r="C53" s="37">
        <v>13</v>
      </c>
      <c r="D53" s="38"/>
      <c r="E53" s="38"/>
      <c r="F53" s="39">
        <v>1</v>
      </c>
      <c r="G53" s="37">
        <v>22</v>
      </c>
      <c r="H53" s="38"/>
      <c r="I53" s="38"/>
      <c r="J53" s="39">
        <v>1</v>
      </c>
      <c r="K53" s="41">
        <v>24</v>
      </c>
      <c r="L53" s="42"/>
      <c r="M53" s="42"/>
      <c r="N53" s="39">
        <v>1</v>
      </c>
      <c r="O53" s="41">
        <v>20</v>
      </c>
      <c r="P53" s="42"/>
      <c r="Q53" s="42"/>
      <c r="R53" s="39">
        <v>1</v>
      </c>
      <c r="S53" s="41">
        <v>16</v>
      </c>
      <c r="T53" s="42"/>
      <c r="U53" s="42"/>
      <c r="V53" s="39">
        <v>1</v>
      </c>
      <c r="W53" s="41">
        <v>17</v>
      </c>
      <c r="X53" s="42"/>
      <c r="Y53" s="42"/>
      <c r="Z53" s="39">
        <v>1</v>
      </c>
      <c r="AA53" s="75">
        <f>C53+G53+K53+O53+S53+W53</f>
        <v>112</v>
      </c>
      <c r="AB53" s="76"/>
      <c r="AC53" s="77"/>
      <c r="AD53" s="37">
        <f>F53+J53+N53+R53+V53+Z53</f>
        <v>6</v>
      </c>
      <c r="AE53" s="38"/>
      <c r="AF53" s="44"/>
      <c r="AG53" s="111"/>
      <c r="AH53" s="2"/>
    </row>
    <row r="54" spans="2:34" s="5" customFormat="1" ht="14.25" thickBot="1" x14ac:dyDescent="0.2">
      <c r="B54" s="107"/>
      <c r="C54" s="52" t="s">
        <v>20</v>
      </c>
      <c r="D54" s="53">
        <v>0</v>
      </c>
      <c r="E54" s="53" t="s">
        <v>41</v>
      </c>
      <c r="F54" s="54"/>
      <c r="G54" s="52" t="s">
        <v>22</v>
      </c>
      <c r="H54" s="53">
        <v>0</v>
      </c>
      <c r="I54" s="53" t="s">
        <v>23</v>
      </c>
      <c r="J54" s="54"/>
      <c r="K54" s="55" t="s">
        <v>22</v>
      </c>
      <c r="L54" s="56">
        <v>0</v>
      </c>
      <c r="M54" s="56" t="s">
        <v>23</v>
      </c>
      <c r="N54" s="54"/>
      <c r="O54" s="55" t="s">
        <v>22</v>
      </c>
      <c r="P54" s="56">
        <v>0</v>
      </c>
      <c r="Q54" s="56" t="s">
        <v>23</v>
      </c>
      <c r="R54" s="54"/>
      <c r="S54" s="55" t="s">
        <v>22</v>
      </c>
      <c r="T54" s="56">
        <v>0</v>
      </c>
      <c r="U54" s="56" t="s">
        <v>23</v>
      </c>
      <c r="V54" s="54"/>
      <c r="W54" s="55" t="s">
        <v>22</v>
      </c>
      <c r="X54" s="56">
        <v>2</v>
      </c>
      <c r="Y54" s="56" t="s">
        <v>23</v>
      </c>
      <c r="Z54" s="54"/>
      <c r="AA54" s="57" t="s">
        <v>20</v>
      </c>
      <c r="AB54" s="53">
        <f>D54+H54+L54+P54+T54+X54</f>
        <v>2</v>
      </c>
      <c r="AC54" s="58" t="s">
        <v>23</v>
      </c>
      <c r="AD54" s="80" t="s">
        <v>22</v>
      </c>
      <c r="AE54" s="53">
        <v>1</v>
      </c>
      <c r="AF54" s="81" t="s">
        <v>23</v>
      </c>
      <c r="AG54" s="113"/>
      <c r="AH54" s="2"/>
    </row>
    <row r="55" spans="2:34" x14ac:dyDescent="0.15">
      <c r="B55" s="108" t="s">
        <v>80</v>
      </c>
      <c r="C55" s="37">
        <v>51</v>
      </c>
      <c r="D55" s="38"/>
      <c r="E55" s="38"/>
      <c r="F55" s="39">
        <v>2</v>
      </c>
      <c r="G55" s="37">
        <v>50</v>
      </c>
      <c r="H55" s="38"/>
      <c r="I55" s="38"/>
      <c r="J55" s="39">
        <v>2</v>
      </c>
      <c r="K55" s="41">
        <v>66</v>
      </c>
      <c r="L55" s="42"/>
      <c r="M55" s="42"/>
      <c r="N55" s="39">
        <v>2</v>
      </c>
      <c r="O55" s="41">
        <v>73</v>
      </c>
      <c r="P55" s="42"/>
      <c r="Q55" s="42"/>
      <c r="R55" s="39">
        <v>3</v>
      </c>
      <c r="S55" s="41">
        <v>74</v>
      </c>
      <c r="T55" s="42"/>
      <c r="U55" s="42"/>
      <c r="V55" s="39">
        <v>3</v>
      </c>
      <c r="W55" s="41">
        <v>69</v>
      </c>
      <c r="X55" s="42"/>
      <c r="Y55" s="42"/>
      <c r="Z55" s="39">
        <v>2</v>
      </c>
      <c r="AA55" s="40">
        <f>C55+G55+K55+O55+S55+W55</f>
        <v>383</v>
      </c>
      <c r="AB55" s="38"/>
      <c r="AC55" s="43"/>
      <c r="AD55" s="37">
        <f>F55+J55+N55+R55+V55+Z55</f>
        <v>14</v>
      </c>
      <c r="AE55" s="38"/>
      <c r="AF55" s="44"/>
      <c r="AG55" s="102"/>
    </row>
    <row r="56" spans="2:34" ht="14.25" thickBot="1" x14ac:dyDescent="0.2">
      <c r="B56" s="109"/>
      <c r="C56" s="52" t="s">
        <v>20</v>
      </c>
      <c r="D56" s="53">
        <v>2</v>
      </c>
      <c r="E56" s="53" t="s">
        <v>41</v>
      </c>
      <c r="F56" s="54"/>
      <c r="G56" s="52" t="s">
        <v>22</v>
      </c>
      <c r="H56" s="53">
        <v>1</v>
      </c>
      <c r="I56" s="53" t="s">
        <v>23</v>
      </c>
      <c r="J56" s="54"/>
      <c r="K56" s="55" t="s">
        <v>22</v>
      </c>
      <c r="L56" s="56">
        <v>3</v>
      </c>
      <c r="M56" s="56" t="s">
        <v>23</v>
      </c>
      <c r="N56" s="54"/>
      <c r="O56" s="55" t="s">
        <v>22</v>
      </c>
      <c r="P56" s="56">
        <v>1</v>
      </c>
      <c r="Q56" s="56" t="s">
        <v>23</v>
      </c>
      <c r="R56" s="54"/>
      <c r="S56" s="55" t="s">
        <v>22</v>
      </c>
      <c r="T56" s="56">
        <v>3</v>
      </c>
      <c r="U56" s="56" t="s">
        <v>23</v>
      </c>
      <c r="V56" s="54"/>
      <c r="W56" s="55" t="s">
        <v>22</v>
      </c>
      <c r="X56" s="56">
        <v>3</v>
      </c>
      <c r="Y56" s="56" t="s">
        <v>23</v>
      </c>
      <c r="Z56" s="54"/>
      <c r="AA56" s="57" t="s">
        <v>20</v>
      </c>
      <c r="AB56" s="53">
        <f>D56+H56+L56+P56+T56+X56</f>
        <v>13</v>
      </c>
      <c r="AC56" s="58" t="s">
        <v>23</v>
      </c>
      <c r="AD56" s="53" t="s">
        <v>20</v>
      </c>
      <c r="AE56" s="53">
        <v>3</v>
      </c>
      <c r="AF56" s="59" t="s">
        <v>23</v>
      </c>
      <c r="AG56" s="104"/>
    </row>
    <row r="57" spans="2:34" x14ac:dyDescent="0.15">
      <c r="B57" s="36" t="s">
        <v>81</v>
      </c>
      <c r="C57" s="37">
        <v>23</v>
      </c>
      <c r="D57" s="38"/>
      <c r="E57" s="38"/>
      <c r="F57" s="39">
        <v>1</v>
      </c>
      <c r="G57" s="37">
        <v>28</v>
      </c>
      <c r="H57" s="38"/>
      <c r="I57" s="38"/>
      <c r="J57" s="39">
        <v>1</v>
      </c>
      <c r="K57" s="41">
        <v>23</v>
      </c>
      <c r="L57" s="42"/>
      <c r="M57" s="42"/>
      <c r="N57" s="39">
        <v>1</v>
      </c>
      <c r="O57" s="41">
        <v>26</v>
      </c>
      <c r="P57" s="42"/>
      <c r="Q57" s="42"/>
      <c r="R57" s="39">
        <v>1</v>
      </c>
      <c r="S57" s="41">
        <v>26</v>
      </c>
      <c r="T57" s="42"/>
      <c r="U57" s="42"/>
      <c r="V57" s="39">
        <v>1</v>
      </c>
      <c r="W57" s="41">
        <v>25</v>
      </c>
      <c r="X57" s="42"/>
      <c r="Y57" s="42"/>
      <c r="Z57" s="39">
        <v>1</v>
      </c>
      <c r="AA57" s="40">
        <f>C57+G57+K57+O57+S57+W57</f>
        <v>151</v>
      </c>
      <c r="AB57" s="38"/>
      <c r="AC57" s="43"/>
      <c r="AD57" s="37">
        <f>F57+J57+N57+R57+V57+Z57</f>
        <v>6</v>
      </c>
      <c r="AE57" s="38"/>
      <c r="AF57" s="44"/>
      <c r="AG57" s="102"/>
    </row>
    <row r="58" spans="2:34" ht="14.25" thickBot="1" x14ac:dyDescent="0.2">
      <c r="B58" s="51"/>
      <c r="C58" s="52" t="s">
        <v>20</v>
      </c>
      <c r="D58" s="53">
        <v>2</v>
      </c>
      <c r="E58" s="53" t="s">
        <v>41</v>
      </c>
      <c r="F58" s="54"/>
      <c r="G58" s="52" t="s">
        <v>22</v>
      </c>
      <c r="H58" s="53">
        <v>2</v>
      </c>
      <c r="I58" s="53" t="s">
        <v>23</v>
      </c>
      <c r="J58" s="54"/>
      <c r="K58" s="55" t="s">
        <v>22</v>
      </c>
      <c r="L58" s="56">
        <v>5</v>
      </c>
      <c r="M58" s="56" t="s">
        <v>23</v>
      </c>
      <c r="N58" s="54"/>
      <c r="O58" s="55" t="s">
        <v>22</v>
      </c>
      <c r="P58" s="56">
        <v>2</v>
      </c>
      <c r="Q58" s="56" t="s">
        <v>23</v>
      </c>
      <c r="R58" s="54"/>
      <c r="S58" s="55" t="s">
        <v>22</v>
      </c>
      <c r="T58" s="56">
        <v>0</v>
      </c>
      <c r="U58" s="56" t="s">
        <v>23</v>
      </c>
      <c r="V58" s="54"/>
      <c r="W58" s="55" t="s">
        <v>22</v>
      </c>
      <c r="X58" s="56">
        <v>1</v>
      </c>
      <c r="Y58" s="56" t="s">
        <v>23</v>
      </c>
      <c r="Z58" s="54"/>
      <c r="AA58" s="57" t="s">
        <v>20</v>
      </c>
      <c r="AB58" s="53">
        <f>D58+H58+L58+P58+T58+X58</f>
        <v>12</v>
      </c>
      <c r="AC58" s="58" t="s">
        <v>23</v>
      </c>
      <c r="AD58" s="53" t="s">
        <v>22</v>
      </c>
      <c r="AE58" s="53">
        <v>2</v>
      </c>
      <c r="AF58" s="59" t="s">
        <v>23</v>
      </c>
      <c r="AG58" s="104"/>
    </row>
    <row r="59" spans="2:34" x14ac:dyDescent="0.15">
      <c r="B59" s="117" t="s">
        <v>82</v>
      </c>
      <c r="C59" s="37">
        <v>0</v>
      </c>
      <c r="D59" s="38"/>
      <c r="E59" s="38"/>
      <c r="F59" s="39">
        <v>0</v>
      </c>
      <c r="G59" s="37">
        <v>0</v>
      </c>
      <c r="H59" s="38"/>
      <c r="I59" s="38"/>
      <c r="J59" s="39">
        <v>0</v>
      </c>
      <c r="K59" s="41">
        <v>0</v>
      </c>
      <c r="L59" s="42"/>
      <c r="M59" s="42"/>
      <c r="N59" s="39">
        <v>0</v>
      </c>
      <c r="O59" s="41">
        <v>0</v>
      </c>
      <c r="P59" s="42"/>
      <c r="Q59" s="42"/>
      <c r="R59" s="39">
        <v>0</v>
      </c>
      <c r="S59" s="41">
        <v>0</v>
      </c>
      <c r="T59" s="42"/>
      <c r="U59" s="42"/>
      <c r="V59" s="39">
        <v>0</v>
      </c>
      <c r="W59" s="41">
        <v>0</v>
      </c>
      <c r="X59" s="42"/>
      <c r="Y59" s="42"/>
      <c r="Z59" s="39">
        <v>0</v>
      </c>
      <c r="AA59" s="40">
        <f>C59+G59+K59+O59+S59+W59</f>
        <v>0</v>
      </c>
      <c r="AB59" s="38"/>
      <c r="AC59" s="43"/>
      <c r="AD59" s="37">
        <f>F59+J59+N59+R59+V59+Z59</f>
        <v>0</v>
      </c>
      <c r="AE59" s="38"/>
      <c r="AF59" s="44"/>
      <c r="AG59" s="102"/>
    </row>
    <row r="60" spans="2:34" ht="14.25" thickBot="1" x14ac:dyDescent="0.2">
      <c r="B60" s="109"/>
      <c r="C60" s="52" t="s">
        <v>20</v>
      </c>
      <c r="D60" s="53">
        <v>0</v>
      </c>
      <c r="E60" s="53" t="s">
        <v>41</v>
      </c>
      <c r="F60" s="54"/>
      <c r="G60" s="52" t="s">
        <v>22</v>
      </c>
      <c r="H60" s="53">
        <v>0</v>
      </c>
      <c r="I60" s="53" t="s">
        <v>23</v>
      </c>
      <c r="J60" s="54"/>
      <c r="K60" s="55" t="s">
        <v>22</v>
      </c>
      <c r="L60" s="56">
        <v>1</v>
      </c>
      <c r="M60" s="56" t="s">
        <v>23</v>
      </c>
      <c r="N60" s="54"/>
      <c r="O60" s="55" t="s">
        <v>22</v>
      </c>
      <c r="P60" s="56">
        <v>4</v>
      </c>
      <c r="Q60" s="56" t="s">
        <v>23</v>
      </c>
      <c r="R60" s="54"/>
      <c r="S60" s="55" t="s">
        <v>22</v>
      </c>
      <c r="T60" s="56">
        <v>2</v>
      </c>
      <c r="U60" s="56" t="s">
        <v>23</v>
      </c>
      <c r="V60" s="54"/>
      <c r="W60" s="55" t="s">
        <v>22</v>
      </c>
      <c r="X60" s="56">
        <v>3</v>
      </c>
      <c r="Y60" s="56" t="s">
        <v>23</v>
      </c>
      <c r="Z60" s="54"/>
      <c r="AA60" s="57" t="s">
        <v>20</v>
      </c>
      <c r="AB60" s="53">
        <f>D60+H60+L60+P60+T60+X60</f>
        <v>10</v>
      </c>
      <c r="AC60" s="58" t="s">
        <v>23</v>
      </c>
      <c r="AD60" s="53" t="s">
        <v>22</v>
      </c>
      <c r="AE60" s="53">
        <v>2</v>
      </c>
      <c r="AF60" s="59" t="s">
        <v>23</v>
      </c>
      <c r="AG60" s="104"/>
    </row>
    <row r="61" spans="2:34" x14ac:dyDescent="0.15">
      <c r="B61" s="91" t="s">
        <v>63</v>
      </c>
      <c r="C61" s="37">
        <f>C5+C7+C9+C11+C13+C15+C17+C19+C21+C23+C27+C25+C29+C31+C33+C35+C37+C39+C41+C43+C45+C51+C47+C49+C53+C55+C57+C59</f>
        <v>1070</v>
      </c>
      <c r="D61" s="38"/>
      <c r="E61" s="38"/>
      <c r="F61" s="39">
        <f>SUM(F5:F60)</f>
        <v>44</v>
      </c>
      <c r="G61" s="40">
        <f>G5+G7+G9+G11+G13+G15+G17+G19+G21+G23+G27+G25+G29+G31+G33+G35+G37+G39+G41+G43+G45+G51+G47+G49+G53+G55+G57+G59</f>
        <v>1123</v>
      </c>
      <c r="H61" s="38"/>
      <c r="I61" s="43"/>
      <c r="J61" s="39">
        <f>SUM(J5:J59)</f>
        <v>46</v>
      </c>
      <c r="K61" s="40">
        <f>K5+K7+K9+K11+K13+K15+K17+K19+K21+K23+K27+K25+K29+K31+K33+K35+K37+K39+K41+K43+K45+K51+K47+K49+K53+K55+K57+K59</f>
        <v>1158</v>
      </c>
      <c r="L61" s="38"/>
      <c r="M61" s="38"/>
      <c r="N61" s="39">
        <f>SUM(N5:N59)</f>
        <v>46</v>
      </c>
      <c r="O61" s="40">
        <f>O5+O7+O9+O11+O13+O15+O17+O19+O21+O23+O27+O25+O29+O31+O33+O35+O37+O39+O41+O43+O45+O51+O47+O49+O53+O55+O57+O59</f>
        <v>1190</v>
      </c>
      <c r="P61" s="38"/>
      <c r="Q61" s="43"/>
      <c r="R61" s="39">
        <f>SUM(R5:R59)</f>
        <v>47</v>
      </c>
      <c r="S61" s="40">
        <f>S5+S7+S9+S11+S13+S15+S17+S19+S21+S23+S27+S25+S29+S31+S33+S35+S37+S39+S41+S43+S45+S51+S47+S49+S53+S55+S57+S59</f>
        <v>1250</v>
      </c>
      <c r="T61" s="38"/>
      <c r="U61" s="38"/>
      <c r="V61" s="39">
        <f>SUM(V5:V59)</f>
        <v>46</v>
      </c>
      <c r="W61" s="40">
        <f>W5+W7+W9+W11+W13+W15+W17+W19+W21+W23+W27+W25+W29+W31+W33+W35+W37+W39+W41+W43+W45+W51+W47+W49+W53+W55+W57+W59</f>
        <v>1192</v>
      </c>
      <c r="X61" s="38"/>
      <c r="Y61" s="43"/>
      <c r="Z61" s="39">
        <f>SUM(Z5:Z59)</f>
        <v>45</v>
      </c>
      <c r="AA61" s="40">
        <f>AA5+AA7+AA9+AA11+AA13+AA15+AA17+AA19+AA21+AA23+AA27+AA25+AA29+AA31+AA33+AA35+AA37+AA39+AA41+AA43+AA45+AA51+AA47+AA49+AA53+AA55+AA57+AA59</f>
        <v>6983</v>
      </c>
      <c r="AB61" s="38"/>
      <c r="AC61" s="43"/>
      <c r="AD61" s="38">
        <f>AD5+AD7+AD9+AD11+AD13+AD15+AD17+AD19+AD21+AD23+AD27+AD25+AD29+AD31+AD33+AD35+AD37+AD39+AD41+AD43+AD45+AD51+AD47+AD49+AD53+AD55+AD57+AD59</f>
        <v>274</v>
      </c>
      <c r="AE61" s="38"/>
      <c r="AF61" s="44"/>
      <c r="AG61" s="102"/>
    </row>
    <row r="62" spans="2:34" ht="14.25" thickBot="1" x14ac:dyDescent="0.2">
      <c r="B62" s="92"/>
      <c r="C62" s="52" t="s">
        <v>20</v>
      </c>
      <c r="D62" s="80">
        <f>D6+D8+D10+D12+D14+D16+D18+D20+D22+D24+D28+D26+D30+D32+D34+D36+D38+D40+D42+D44+D46+D52+D48+D50+D54+D56+D58+D60</f>
        <v>59</v>
      </c>
      <c r="E62" s="53" t="s">
        <v>41</v>
      </c>
      <c r="F62" s="54"/>
      <c r="G62" s="57" t="s">
        <v>22</v>
      </c>
      <c r="H62" s="80">
        <f>H6+H8+H10+H12+H14+H16+H18+H20+H22+H24+H28+H26+H30+H32+H34+H36+H38+H40+H42+H44+H46+H52+H48+H50+H54+H56+H58+H60</f>
        <v>57</v>
      </c>
      <c r="I62" s="58" t="s">
        <v>23</v>
      </c>
      <c r="J62" s="54"/>
      <c r="K62" s="57" t="s">
        <v>22</v>
      </c>
      <c r="L62" s="80">
        <f>L6+L8+L10+L12+L14+L16+L18+L20+L22+L24+L28+L26+L30+L32+L34+L36+L38+L40+L42+L44+L46+L52+L48+L50+L54+L56+L58+L60</f>
        <v>72</v>
      </c>
      <c r="M62" s="53" t="s">
        <v>23</v>
      </c>
      <c r="N62" s="54"/>
      <c r="O62" s="57" t="s">
        <v>22</v>
      </c>
      <c r="P62" s="80">
        <f>P6+P8+P10+P12+P14+P16+P18+P20+P22+P24+P28+P26+P30+P32+P34+P36+P38+P40+P42+P44+P46+P52+P48+P50+P54+P56+P58+P60</f>
        <v>64</v>
      </c>
      <c r="Q62" s="58" t="s">
        <v>23</v>
      </c>
      <c r="R62" s="54"/>
      <c r="S62" s="57" t="s">
        <v>22</v>
      </c>
      <c r="T62" s="80">
        <f>T6+T8+T10+T12+T14+T16+T18+T20+T22+T24+T28+T26+T30+T32+T34+T36+T38+T40+T42+T44+T46+T52+T48+T50+T54+T56+T58+T60</f>
        <v>48</v>
      </c>
      <c r="U62" s="53" t="s">
        <v>23</v>
      </c>
      <c r="V62" s="54"/>
      <c r="W62" s="57" t="s">
        <v>22</v>
      </c>
      <c r="X62" s="80">
        <f>X6+X8+X10+X12+X14+X16+X18+X20+X22+X24+X28+X26+X30+X32+X34+X36+X38+X40+X42+X44+X46+X52+X48+X50+X54+X56+X58+X60</f>
        <v>76</v>
      </c>
      <c r="Y62" s="58" t="s">
        <v>23</v>
      </c>
      <c r="Z62" s="54"/>
      <c r="AA62" s="57" t="s">
        <v>20</v>
      </c>
      <c r="AB62" s="80">
        <f>AB6+AB8+AB10+AB12+AB14+AB16+AB18+AB20+AB22+AB24+AB28+AB26+AB30+AB32+AB34+AB36+AB38+AB40+AB42+AB44+AB46+AB52+AB48+AB50+AB54+AB56+AB58+AB60</f>
        <v>376</v>
      </c>
      <c r="AC62" s="58" t="s">
        <v>41</v>
      </c>
      <c r="AD62" s="53" t="s">
        <v>22</v>
      </c>
      <c r="AE62" s="80">
        <f>AE6+AE8+AE10+AE12+AE14+AE16+AE18+AE20+AE22+AE24+AE28+AE26+AE30+AE32+AE34+AE36+AE38+AE40+AE42+AE44+AE46+AE52+AE48+AE50+AE54+AE56+AE58+AE60</f>
        <v>76</v>
      </c>
      <c r="AF62" s="59" t="s">
        <v>23</v>
      </c>
      <c r="AG62" s="104"/>
    </row>
    <row r="63" spans="2:34" x14ac:dyDescent="0.15">
      <c r="AE63" s="103"/>
      <c r="AF63" s="103"/>
      <c r="AG63" s="103"/>
    </row>
    <row r="67" spans="1:34" x14ac:dyDescent="0.15">
      <c r="V67" s="5"/>
    </row>
    <row r="68" spans="1:34" x14ac:dyDescent="0.15">
      <c r="V68" s="5"/>
    </row>
    <row r="69" spans="1:34" x14ac:dyDescent="0.15">
      <c r="V69" s="5"/>
    </row>
    <row r="70" spans="1:34" x14ac:dyDescent="0.15">
      <c r="V70" s="5"/>
    </row>
    <row r="71" spans="1:34" x14ac:dyDescent="0.15">
      <c r="A71" s="118"/>
      <c r="V71" s="5"/>
    </row>
    <row r="72" spans="1:34" x14ac:dyDescent="0.15">
      <c r="V72" s="5"/>
    </row>
    <row r="73" spans="1:34" s="5" customFormat="1" x14ac:dyDescent="0.15">
      <c r="AH73" s="2"/>
    </row>
    <row r="74" spans="1:34" s="5" customFormat="1" x14ac:dyDescent="0.15">
      <c r="A74" s="6"/>
      <c r="AH74" s="2"/>
    </row>
    <row r="75" spans="1:34" x14ac:dyDescent="0.15">
      <c r="V75" s="5"/>
    </row>
    <row r="76" spans="1:34" x14ac:dyDescent="0.15">
      <c r="V76" s="5"/>
      <c r="W76" s="85"/>
    </row>
    <row r="77" spans="1:34" x14ac:dyDescent="0.15">
      <c r="V77" s="5"/>
    </row>
    <row r="78" spans="1:34" x14ac:dyDescent="0.15">
      <c r="V78" s="5"/>
    </row>
    <row r="79" spans="1:34" x14ac:dyDescent="0.15">
      <c r="V79" s="5"/>
    </row>
  </sheetData>
  <mergeCells count="609">
    <mergeCell ref="AD61:AF61"/>
    <mergeCell ref="R61:R62"/>
    <mergeCell ref="S61:U61"/>
    <mergeCell ref="V61:V62"/>
    <mergeCell ref="W61:Y61"/>
    <mergeCell ref="Z61:Z62"/>
    <mergeCell ref="AA61:AC61"/>
    <mergeCell ref="AA59:AC59"/>
    <mergeCell ref="AD59:AF59"/>
    <mergeCell ref="B61:B62"/>
    <mergeCell ref="C61:E61"/>
    <mergeCell ref="F61:F62"/>
    <mergeCell ref="G61:I61"/>
    <mergeCell ref="J61:J62"/>
    <mergeCell ref="K61:M61"/>
    <mergeCell ref="N61:N62"/>
    <mergeCell ref="O61:Q61"/>
    <mergeCell ref="O59:Q59"/>
    <mergeCell ref="R59:R60"/>
    <mergeCell ref="S59:U59"/>
    <mergeCell ref="V59:V60"/>
    <mergeCell ref="W59:Y59"/>
    <mergeCell ref="Z59:Z60"/>
    <mergeCell ref="Z57:Z58"/>
    <mergeCell ref="AA57:AC57"/>
    <mergeCell ref="AD57:AF57"/>
    <mergeCell ref="B59:B60"/>
    <mergeCell ref="C59:E59"/>
    <mergeCell ref="F59:F60"/>
    <mergeCell ref="G59:I59"/>
    <mergeCell ref="J59:J60"/>
    <mergeCell ref="K59:M59"/>
    <mergeCell ref="N59:N60"/>
    <mergeCell ref="N57:N58"/>
    <mergeCell ref="O57:Q57"/>
    <mergeCell ref="R57:R58"/>
    <mergeCell ref="S57:U57"/>
    <mergeCell ref="V57:V58"/>
    <mergeCell ref="W57:Y57"/>
    <mergeCell ref="B57:B58"/>
    <mergeCell ref="C57:E57"/>
    <mergeCell ref="F57:F58"/>
    <mergeCell ref="G57:I57"/>
    <mergeCell ref="J57:J58"/>
    <mergeCell ref="K57:M57"/>
    <mergeCell ref="S55:U55"/>
    <mergeCell ref="V55:V56"/>
    <mergeCell ref="W55:Y55"/>
    <mergeCell ref="Z55:Z56"/>
    <mergeCell ref="AA55:AC55"/>
    <mergeCell ref="AD55:AF55"/>
    <mergeCell ref="AD53:AF53"/>
    <mergeCell ref="B55:B56"/>
    <mergeCell ref="C55:E55"/>
    <mergeCell ref="F55:F56"/>
    <mergeCell ref="G55:I55"/>
    <mergeCell ref="J55:J56"/>
    <mergeCell ref="K55:M55"/>
    <mergeCell ref="N55:N56"/>
    <mergeCell ref="O55:Q55"/>
    <mergeCell ref="R55:R56"/>
    <mergeCell ref="R53:R54"/>
    <mergeCell ref="S53:U53"/>
    <mergeCell ref="V53:V54"/>
    <mergeCell ref="W53:Y53"/>
    <mergeCell ref="Z53:Z54"/>
    <mergeCell ref="AA53:AC53"/>
    <mergeCell ref="AA51:AC51"/>
    <mergeCell ref="AD51:AF51"/>
    <mergeCell ref="B53:B54"/>
    <mergeCell ref="C53:E53"/>
    <mergeCell ref="F53:F54"/>
    <mergeCell ref="G53:I53"/>
    <mergeCell ref="J53:J54"/>
    <mergeCell ref="K53:M53"/>
    <mergeCell ref="N53:N54"/>
    <mergeCell ref="O53:Q53"/>
    <mergeCell ref="O51:Q51"/>
    <mergeCell ref="R51:R52"/>
    <mergeCell ref="S51:U51"/>
    <mergeCell ref="V51:V52"/>
    <mergeCell ref="W51:Y51"/>
    <mergeCell ref="Z51:Z52"/>
    <mergeCell ref="Z49:Z50"/>
    <mergeCell ref="AA49:AC49"/>
    <mergeCell ref="AD49:AF49"/>
    <mergeCell ref="B51:B52"/>
    <mergeCell ref="C51:E51"/>
    <mergeCell ref="F51:F52"/>
    <mergeCell ref="G51:I51"/>
    <mergeCell ref="J51:J52"/>
    <mergeCell ref="K51:M51"/>
    <mergeCell ref="N51:N52"/>
    <mergeCell ref="N49:N50"/>
    <mergeCell ref="O49:Q49"/>
    <mergeCell ref="R49:R50"/>
    <mergeCell ref="S49:U49"/>
    <mergeCell ref="V49:V50"/>
    <mergeCell ref="W49:Y49"/>
    <mergeCell ref="B49:B50"/>
    <mergeCell ref="C49:E49"/>
    <mergeCell ref="F49:F50"/>
    <mergeCell ref="G49:I49"/>
    <mergeCell ref="J49:J50"/>
    <mergeCell ref="K49:M49"/>
    <mergeCell ref="S47:U47"/>
    <mergeCell ref="V47:V48"/>
    <mergeCell ref="W47:Y47"/>
    <mergeCell ref="Z47:Z48"/>
    <mergeCell ref="AA47:AC47"/>
    <mergeCell ref="AD47:AF47"/>
    <mergeCell ref="AD45:AF45"/>
    <mergeCell ref="B47:B48"/>
    <mergeCell ref="C47:E47"/>
    <mergeCell ref="F47:F48"/>
    <mergeCell ref="G47:I47"/>
    <mergeCell ref="J47:J48"/>
    <mergeCell ref="K47:M47"/>
    <mergeCell ref="N47:N48"/>
    <mergeCell ref="O47:Q47"/>
    <mergeCell ref="R47:R48"/>
    <mergeCell ref="R45:R46"/>
    <mergeCell ref="S45:U45"/>
    <mergeCell ref="V45:V46"/>
    <mergeCell ref="W45:Y45"/>
    <mergeCell ref="Z45:Z46"/>
    <mergeCell ref="AA45:AC45"/>
    <mergeCell ref="AA43:AC43"/>
    <mergeCell ref="AD43:AF43"/>
    <mergeCell ref="B45:B46"/>
    <mergeCell ref="C45:E45"/>
    <mergeCell ref="F45:F46"/>
    <mergeCell ref="G45:I45"/>
    <mergeCell ref="J45:J46"/>
    <mergeCell ref="K45:M45"/>
    <mergeCell ref="N45:N46"/>
    <mergeCell ref="O45:Q45"/>
    <mergeCell ref="O43:Q43"/>
    <mergeCell ref="R43:R44"/>
    <mergeCell ref="S43:U43"/>
    <mergeCell ref="V43:V44"/>
    <mergeCell ref="W43:Y43"/>
    <mergeCell ref="Z43:Z44"/>
    <mergeCell ref="Z41:Z42"/>
    <mergeCell ref="AA41:AC41"/>
    <mergeCell ref="AD41:AF41"/>
    <mergeCell ref="B43:B44"/>
    <mergeCell ref="C43:E43"/>
    <mergeCell ref="F43:F44"/>
    <mergeCell ref="G43:I43"/>
    <mergeCell ref="J43:J44"/>
    <mergeCell ref="K43:M43"/>
    <mergeCell ref="N43:N44"/>
    <mergeCell ref="N41:N42"/>
    <mergeCell ref="O41:Q41"/>
    <mergeCell ref="R41:R42"/>
    <mergeCell ref="S41:U41"/>
    <mergeCell ref="V41:V42"/>
    <mergeCell ref="W41:Y41"/>
    <mergeCell ref="B41:B42"/>
    <mergeCell ref="C41:E41"/>
    <mergeCell ref="F41:F42"/>
    <mergeCell ref="G41:I41"/>
    <mergeCell ref="J41:J42"/>
    <mergeCell ref="K41:M41"/>
    <mergeCell ref="S39:U39"/>
    <mergeCell ref="V39:V40"/>
    <mergeCell ref="W39:Y39"/>
    <mergeCell ref="Z39:Z40"/>
    <mergeCell ref="AA39:AC39"/>
    <mergeCell ref="AD39:AF39"/>
    <mergeCell ref="AD37:AF37"/>
    <mergeCell ref="B39:B40"/>
    <mergeCell ref="C39:E39"/>
    <mergeCell ref="F39:F40"/>
    <mergeCell ref="G39:I39"/>
    <mergeCell ref="J39:J40"/>
    <mergeCell ref="K39:M39"/>
    <mergeCell ref="N39:N40"/>
    <mergeCell ref="O39:Q39"/>
    <mergeCell ref="R39:R40"/>
    <mergeCell ref="R37:R38"/>
    <mergeCell ref="S37:U37"/>
    <mergeCell ref="V37:V38"/>
    <mergeCell ref="W37:Y37"/>
    <mergeCell ref="Z37:Z38"/>
    <mergeCell ref="AA37:AC37"/>
    <mergeCell ref="AA35:AC35"/>
    <mergeCell ref="AD35:AF35"/>
    <mergeCell ref="B37:B38"/>
    <mergeCell ref="C37:E37"/>
    <mergeCell ref="F37:F38"/>
    <mergeCell ref="G37:I37"/>
    <mergeCell ref="J37:J38"/>
    <mergeCell ref="K37:M37"/>
    <mergeCell ref="N37:N38"/>
    <mergeCell ref="O37:Q37"/>
    <mergeCell ref="O35:Q35"/>
    <mergeCell ref="R35:R36"/>
    <mergeCell ref="S35:U35"/>
    <mergeCell ref="V35:V36"/>
    <mergeCell ref="W35:Y35"/>
    <mergeCell ref="Z35:Z36"/>
    <mergeCell ref="Z33:Z34"/>
    <mergeCell ref="AA33:AC33"/>
    <mergeCell ref="AD33:AF33"/>
    <mergeCell ref="B35:B36"/>
    <mergeCell ref="C35:E35"/>
    <mergeCell ref="F35:F36"/>
    <mergeCell ref="G35:I35"/>
    <mergeCell ref="J35:J36"/>
    <mergeCell ref="K35:M35"/>
    <mergeCell ref="N35:N36"/>
    <mergeCell ref="N33:N34"/>
    <mergeCell ref="O33:Q33"/>
    <mergeCell ref="R33:R34"/>
    <mergeCell ref="S33:U33"/>
    <mergeCell ref="V33:V34"/>
    <mergeCell ref="W33:Y33"/>
    <mergeCell ref="B33:B34"/>
    <mergeCell ref="C33:E33"/>
    <mergeCell ref="F33:F34"/>
    <mergeCell ref="G33:I33"/>
    <mergeCell ref="J33:J34"/>
    <mergeCell ref="K33:M33"/>
    <mergeCell ref="S31:U31"/>
    <mergeCell ref="V31:V32"/>
    <mergeCell ref="W31:Y31"/>
    <mergeCell ref="Z31:Z32"/>
    <mergeCell ref="AA31:AC31"/>
    <mergeCell ref="AD31:AF31"/>
    <mergeCell ref="AD29:AF29"/>
    <mergeCell ref="B31:B32"/>
    <mergeCell ref="C31:E31"/>
    <mergeCell ref="F31:F32"/>
    <mergeCell ref="G31:I31"/>
    <mergeCell ref="J31:J32"/>
    <mergeCell ref="K31:M31"/>
    <mergeCell ref="N31:N32"/>
    <mergeCell ref="O31:Q31"/>
    <mergeCell ref="R31:R32"/>
    <mergeCell ref="R29:R30"/>
    <mergeCell ref="S29:U29"/>
    <mergeCell ref="V29:V30"/>
    <mergeCell ref="W29:Y29"/>
    <mergeCell ref="Z29:Z30"/>
    <mergeCell ref="AA29:AC29"/>
    <mergeCell ref="AK27:AK28"/>
    <mergeCell ref="AL27:AL28"/>
    <mergeCell ref="B29:B30"/>
    <mergeCell ref="C29:E29"/>
    <mergeCell ref="F29:F30"/>
    <mergeCell ref="G29:I29"/>
    <mergeCell ref="J29:J30"/>
    <mergeCell ref="K29:M29"/>
    <mergeCell ref="N29:N30"/>
    <mergeCell ref="O29:Q29"/>
    <mergeCell ref="Z27:Z28"/>
    <mergeCell ref="AA27:AC27"/>
    <mergeCell ref="AD27:AF27"/>
    <mergeCell ref="AH27:AH28"/>
    <mergeCell ref="AI27:AI28"/>
    <mergeCell ref="AJ27:AJ28"/>
    <mergeCell ref="N27:N28"/>
    <mergeCell ref="O27:Q27"/>
    <mergeCell ref="R27:R28"/>
    <mergeCell ref="S27:U27"/>
    <mergeCell ref="V27:V28"/>
    <mergeCell ref="W27:Y27"/>
    <mergeCell ref="AW25:AY25"/>
    <mergeCell ref="AZ25:AZ26"/>
    <mergeCell ref="BA25:BC25"/>
    <mergeCell ref="BD25:BF25"/>
    <mergeCell ref="B27:B28"/>
    <mergeCell ref="C27:E27"/>
    <mergeCell ref="F27:F28"/>
    <mergeCell ref="G27:I27"/>
    <mergeCell ref="J27:J28"/>
    <mergeCell ref="K27:M27"/>
    <mergeCell ref="AL25:AL26"/>
    <mergeCell ref="AN25:AN26"/>
    <mergeCell ref="AO25:AQ25"/>
    <mergeCell ref="AR25:AR26"/>
    <mergeCell ref="AS25:AU25"/>
    <mergeCell ref="AV25:AV26"/>
    <mergeCell ref="AA25:AC25"/>
    <mergeCell ref="AD25:AF25"/>
    <mergeCell ref="AH25:AH26"/>
    <mergeCell ref="AI25:AI26"/>
    <mergeCell ref="AJ25:AJ26"/>
    <mergeCell ref="AK25:AK26"/>
    <mergeCell ref="O25:Q25"/>
    <mergeCell ref="R25:R26"/>
    <mergeCell ref="S25:U25"/>
    <mergeCell ref="V25:V26"/>
    <mergeCell ref="W25:Y25"/>
    <mergeCell ref="Z25:Z26"/>
    <mergeCell ref="AZ23:AZ24"/>
    <mergeCell ref="BA23:BC23"/>
    <mergeCell ref="BD23:BF23"/>
    <mergeCell ref="B25:B26"/>
    <mergeCell ref="C25:E25"/>
    <mergeCell ref="F25:F26"/>
    <mergeCell ref="G25:I25"/>
    <mergeCell ref="J25:J26"/>
    <mergeCell ref="K25:M25"/>
    <mergeCell ref="N25:N26"/>
    <mergeCell ref="AN23:AN24"/>
    <mergeCell ref="AO23:AQ23"/>
    <mergeCell ref="AR23:AR24"/>
    <mergeCell ref="AS23:AU23"/>
    <mergeCell ref="AV23:AV24"/>
    <mergeCell ref="AW23:AY23"/>
    <mergeCell ref="W23:Y23"/>
    <mergeCell ref="Z23:Z24"/>
    <mergeCell ref="AA23:AC23"/>
    <mergeCell ref="AD23:AF23"/>
    <mergeCell ref="AH23:AH24"/>
    <mergeCell ref="AI23:AL24"/>
    <mergeCell ref="K23:M23"/>
    <mergeCell ref="N23:N24"/>
    <mergeCell ref="O23:Q23"/>
    <mergeCell ref="R23:R24"/>
    <mergeCell ref="S23:U23"/>
    <mergeCell ref="V23:V24"/>
    <mergeCell ref="AV21:AV22"/>
    <mergeCell ref="AW21:AY21"/>
    <mergeCell ref="AZ21:AZ22"/>
    <mergeCell ref="BA21:BC21"/>
    <mergeCell ref="BD21:BF21"/>
    <mergeCell ref="B23:B24"/>
    <mergeCell ref="C23:E23"/>
    <mergeCell ref="F23:F24"/>
    <mergeCell ref="G23:I23"/>
    <mergeCell ref="J23:J24"/>
    <mergeCell ref="AK21:AK22"/>
    <mergeCell ref="AL21:AL22"/>
    <mergeCell ref="AN21:AN22"/>
    <mergeCell ref="AO21:AQ21"/>
    <mergeCell ref="AR21:AR22"/>
    <mergeCell ref="AS21:AU21"/>
    <mergeCell ref="Z21:Z22"/>
    <mergeCell ref="AA21:AC21"/>
    <mergeCell ref="AD21:AF21"/>
    <mergeCell ref="AH21:AH22"/>
    <mergeCell ref="AI21:AI22"/>
    <mergeCell ref="AJ21:AJ22"/>
    <mergeCell ref="N21:N22"/>
    <mergeCell ref="O21:Q21"/>
    <mergeCell ref="R21:R22"/>
    <mergeCell ref="S21:U21"/>
    <mergeCell ref="V21:V22"/>
    <mergeCell ref="W21:Y21"/>
    <mergeCell ref="B21:B22"/>
    <mergeCell ref="C21:E21"/>
    <mergeCell ref="F21:F22"/>
    <mergeCell ref="G21:I21"/>
    <mergeCell ref="J21:J22"/>
    <mergeCell ref="K21:M21"/>
    <mergeCell ref="AS19:AU19"/>
    <mergeCell ref="AV19:AV20"/>
    <mergeCell ref="AW19:AY19"/>
    <mergeCell ref="AZ19:AZ20"/>
    <mergeCell ref="BA19:BC19"/>
    <mergeCell ref="BD19:BF19"/>
    <mergeCell ref="AJ19:AJ20"/>
    <mergeCell ref="AK19:AK20"/>
    <mergeCell ref="AL19:AL20"/>
    <mergeCell ref="AN19:AN20"/>
    <mergeCell ref="AO19:AQ19"/>
    <mergeCell ref="AR19:AR20"/>
    <mergeCell ref="W19:Y19"/>
    <mergeCell ref="Z19:Z20"/>
    <mergeCell ref="AA19:AC19"/>
    <mergeCell ref="AD19:AF19"/>
    <mergeCell ref="AH19:AH20"/>
    <mergeCell ref="AI19:AI20"/>
    <mergeCell ref="K19:M19"/>
    <mergeCell ref="N19:N20"/>
    <mergeCell ref="O19:Q19"/>
    <mergeCell ref="R19:R20"/>
    <mergeCell ref="S19:U19"/>
    <mergeCell ref="V19:V20"/>
    <mergeCell ref="AV17:AV18"/>
    <mergeCell ref="AW17:AY17"/>
    <mergeCell ref="AZ17:AZ18"/>
    <mergeCell ref="BA17:BC17"/>
    <mergeCell ref="BD17:BF17"/>
    <mergeCell ref="B19:B20"/>
    <mergeCell ref="C19:E19"/>
    <mergeCell ref="F19:F20"/>
    <mergeCell ref="G19:I19"/>
    <mergeCell ref="J19:J20"/>
    <mergeCell ref="AH17:AH18"/>
    <mergeCell ref="AI17:AL18"/>
    <mergeCell ref="AN17:AN18"/>
    <mergeCell ref="AO17:AQ17"/>
    <mergeCell ref="AR17:AR18"/>
    <mergeCell ref="AS17:AU17"/>
    <mergeCell ref="S17:U17"/>
    <mergeCell ref="V17:V18"/>
    <mergeCell ref="W17:Y17"/>
    <mergeCell ref="Z17:Z18"/>
    <mergeCell ref="AA17:AC17"/>
    <mergeCell ref="AD17:AF17"/>
    <mergeCell ref="BH16:BJ16"/>
    <mergeCell ref="B17:B18"/>
    <mergeCell ref="C17:E17"/>
    <mergeCell ref="F17:F18"/>
    <mergeCell ref="G17:I17"/>
    <mergeCell ref="J17:J18"/>
    <mergeCell ref="K17:M17"/>
    <mergeCell ref="N17:N18"/>
    <mergeCell ref="O17:Q17"/>
    <mergeCell ref="R17:R18"/>
    <mergeCell ref="AS15:AU15"/>
    <mergeCell ref="AV15:AV16"/>
    <mergeCell ref="AW15:AY15"/>
    <mergeCell ref="AZ15:AZ16"/>
    <mergeCell ref="BA15:BC15"/>
    <mergeCell ref="BD15:BF15"/>
    <mergeCell ref="AD15:AF15"/>
    <mergeCell ref="AH15:AH16"/>
    <mergeCell ref="AI15:AL16"/>
    <mergeCell ref="AN15:AN16"/>
    <mergeCell ref="AO15:AQ15"/>
    <mergeCell ref="AR15:AR16"/>
    <mergeCell ref="R15:R16"/>
    <mergeCell ref="S15:U15"/>
    <mergeCell ref="V15:V16"/>
    <mergeCell ref="W15:Y15"/>
    <mergeCell ref="Z15:Z16"/>
    <mergeCell ref="AA15:AC15"/>
    <mergeCell ref="BA13:BC13"/>
    <mergeCell ref="BD13:BF13"/>
    <mergeCell ref="B15:B16"/>
    <mergeCell ref="C15:E15"/>
    <mergeCell ref="F15:F16"/>
    <mergeCell ref="G15:I15"/>
    <mergeCell ref="J15:J16"/>
    <mergeCell ref="K15:M15"/>
    <mergeCell ref="N15:N16"/>
    <mergeCell ref="O15:Q15"/>
    <mergeCell ref="AO13:AQ13"/>
    <mergeCell ref="AR13:AR14"/>
    <mergeCell ref="AS13:AU13"/>
    <mergeCell ref="AV13:AV14"/>
    <mergeCell ref="AW13:AY13"/>
    <mergeCell ref="AZ13:AZ14"/>
    <mergeCell ref="Z13:Z14"/>
    <mergeCell ref="AA13:AC13"/>
    <mergeCell ref="AD13:AF13"/>
    <mergeCell ref="AH13:AH14"/>
    <mergeCell ref="AI13:AL14"/>
    <mergeCell ref="AN13:AN14"/>
    <mergeCell ref="N13:N14"/>
    <mergeCell ref="O13:Q13"/>
    <mergeCell ref="R13:R14"/>
    <mergeCell ref="S13:U13"/>
    <mergeCell ref="V13:V14"/>
    <mergeCell ref="W13:Y13"/>
    <mergeCell ref="B13:B14"/>
    <mergeCell ref="C13:E13"/>
    <mergeCell ref="F13:F14"/>
    <mergeCell ref="G13:I13"/>
    <mergeCell ref="J13:J14"/>
    <mergeCell ref="K13:M13"/>
    <mergeCell ref="AS11:AU11"/>
    <mergeCell ref="AV11:AV12"/>
    <mergeCell ref="AW11:AY11"/>
    <mergeCell ref="AZ11:AZ12"/>
    <mergeCell ref="BA11:BC11"/>
    <mergeCell ref="BD11:BF11"/>
    <mergeCell ref="AJ11:AJ12"/>
    <mergeCell ref="AK11:AK12"/>
    <mergeCell ref="AL11:AL12"/>
    <mergeCell ref="AN11:AN12"/>
    <mergeCell ref="AO11:AQ11"/>
    <mergeCell ref="AR11:AR12"/>
    <mergeCell ref="W11:Y11"/>
    <mergeCell ref="Z11:Z12"/>
    <mergeCell ref="AA11:AC11"/>
    <mergeCell ref="AD11:AF11"/>
    <mergeCell ref="AH11:AH12"/>
    <mergeCell ref="AI11:AI12"/>
    <mergeCell ref="K11:M11"/>
    <mergeCell ref="N11:N12"/>
    <mergeCell ref="O11:Q11"/>
    <mergeCell ref="R11:R12"/>
    <mergeCell ref="S11:U11"/>
    <mergeCell ref="V11:V12"/>
    <mergeCell ref="AV9:AV10"/>
    <mergeCell ref="AW9:AY9"/>
    <mergeCell ref="AZ9:AZ10"/>
    <mergeCell ref="BA9:BC9"/>
    <mergeCell ref="BD9:BF9"/>
    <mergeCell ref="B11:B12"/>
    <mergeCell ref="C11:E11"/>
    <mergeCell ref="F11:F12"/>
    <mergeCell ref="G11:I11"/>
    <mergeCell ref="J11:J12"/>
    <mergeCell ref="AK9:AK10"/>
    <mergeCell ref="AL9:AL10"/>
    <mergeCell ref="AN9:AN10"/>
    <mergeCell ref="AO9:AQ9"/>
    <mergeCell ref="AR9:AR10"/>
    <mergeCell ref="AS9:AU9"/>
    <mergeCell ref="Z9:Z10"/>
    <mergeCell ref="AA9:AC9"/>
    <mergeCell ref="AD9:AF9"/>
    <mergeCell ref="AH9:AH10"/>
    <mergeCell ref="AI9:AI10"/>
    <mergeCell ref="AJ9:AJ10"/>
    <mergeCell ref="N9:N10"/>
    <mergeCell ref="O9:Q9"/>
    <mergeCell ref="R9:R10"/>
    <mergeCell ref="S9:U9"/>
    <mergeCell ref="V9:V10"/>
    <mergeCell ref="W9:Y9"/>
    <mergeCell ref="AW7:AY7"/>
    <mergeCell ref="AZ7:AZ8"/>
    <mergeCell ref="BA7:BC7"/>
    <mergeCell ref="BD7:BF7"/>
    <mergeCell ref="B9:B10"/>
    <mergeCell ref="C9:E9"/>
    <mergeCell ref="F9:F10"/>
    <mergeCell ref="G9:I9"/>
    <mergeCell ref="J9:J10"/>
    <mergeCell ref="K9:M9"/>
    <mergeCell ref="AL7:AL8"/>
    <mergeCell ref="AN7:AN8"/>
    <mergeCell ref="AO7:AQ7"/>
    <mergeCell ref="AR7:AR8"/>
    <mergeCell ref="AS7:AU7"/>
    <mergeCell ref="AV7:AV8"/>
    <mergeCell ref="AA7:AC7"/>
    <mergeCell ref="AD7:AF7"/>
    <mergeCell ref="AH7:AH8"/>
    <mergeCell ref="AI7:AI8"/>
    <mergeCell ref="AJ7:AJ8"/>
    <mergeCell ref="AK7:AK8"/>
    <mergeCell ref="O7:Q7"/>
    <mergeCell ref="R7:R8"/>
    <mergeCell ref="S7:U7"/>
    <mergeCell ref="V7:V8"/>
    <mergeCell ref="W7:Y7"/>
    <mergeCell ref="Z7:Z8"/>
    <mergeCell ref="AZ5:AZ6"/>
    <mergeCell ref="BA5:BC5"/>
    <mergeCell ref="BD5:BF5"/>
    <mergeCell ref="B7:B8"/>
    <mergeCell ref="C7:E7"/>
    <mergeCell ref="F7:F8"/>
    <mergeCell ref="G7:I7"/>
    <mergeCell ref="J7:J8"/>
    <mergeCell ref="K7:M7"/>
    <mergeCell ref="N7:N8"/>
    <mergeCell ref="AN5:AN6"/>
    <mergeCell ref="AO5:AQ5"/>
    <mergeCell ref="AR5:AR6"/>
    <mergeCell ref="AS5:AU5"/>
    <mergeCell ref="AV5:AV6"/>
    <mergeCell ref="AW5:AY5"/>
    <mergeCell ref="AD5:AF5"/>
    <mergeCell ref="AH5:AH6"/>
    <mergeCell ref="AI5:AI6"/>
    <mergeCell ref="AJ5:AJ6"/>
    <mergeCell ref="AK5:AK6"/>
    <mergeCell ref="AL5:AL6"/>
    <mergeCell ref="R5:R6"/>
    <mergeCell ref="S5:U5"/>
    <mergeCell ref="V5:V6"/>
    <mergeCell ref="W5:Y5"/>
    <mergeCell ref="Z5:Z6"/>
    <mergeCell ref="AA5:AC5"/>
    <mergeCell ref="BA3:BC4"/>
    <mergeCell ref="BD3:BF4"/>
    <mergeCell ref="B5:B6"/>
    <mergeCell ref="C5:E5"/>
    <mergeCell ref="F5:F6"/>
    <mergeCell ref="G5:I5"/>
    <mergeCell ref="J5:J6"/>
    <mergeCell ref="K5:M5"/>
    <mergeCell ref="N5:N6"/>
    <mergeCell ref="O5:Q5"/>
    <mergeCell ref="AO3:AQ4"/>
    <mergeCell ref="AR3:AR4"/>
    <mergeCell ref="AS3:AU4"/>
    <mergeCell ref="AV3:AV4"/>
    <mergeCell ref="AW3:AY4"/>
    <mergeCell ref="AZ3:AZ4"/>
    <mergeCell ref="AA3:AC4"/>
    <mergeCell ref="AD3:AF4"/>
    <mergeCell ref="AI3:AI4"/>
    <mergeCell ref="AJ3:AJ4"/>
    <mergeCell ref="AK3:AK4"/>
    <mergeCell ref="AL3:AL4"/>
    <mergeCell ref="O3:Q4"/>
    <mergeCell ref="R3:R4"/>
    <mergeCell ref="S3:U4"/>
    <mergeCell ref="V3:V4"/>
    <mergeCell ref="W3:Y4"/>
    <mergeCell ref="Z3:Z4"/>
    <mergeCell ref="C3:E4"/>
    <mergeCell ref="F3:F4"/>
    <mergeCell ref="G3:I4"/>
    <mergeCell ref="J3:J4"/>
    <mergeCell ref="K3:M4"/>
    <mergeCell ref="N3:N4"/>
  </mergeCells>
  <phoneticPr fontId="3"/>
  <printOptions horizontalCentered="1"/>
  <pageMargins left="0.19685039370078741" right="0.19685039370078741" top="0.19685039370078741" bottom="0" header="0" footer="0"/>
  <pageSetup paperSize="9" scale="70" orientation="landscape" r:id="rId1"/>
  <headerFooter alignWithMargins="0"/>
  <rowBreaks count="1" manualBreakCount="1">
    <brk id="62" max="5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R4.4.1生徒数</vt:lpstr>
      <vt:lpstr>R4.4.1生徒数!Print_Area</vt:lpstr>
      <vt:lpstr>R4.4.1生徒数!Print_Titles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2022-04-12T01:55:10Z</dcterms:created>
  <dcterms:modified xsi:type="dcterms:W3CDTF">2022-04-12T01:56:31Z</dcterms:modified>
</cp:coreProperties>
</file>