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9631155\Desktop\オープンデータ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52" i="1" l="1"/>
  <c r="AG54" i="1"/>
  <c r="R60" i="1"/>
  <c r="M63" i="1"/>
  <c r="D59" i="1"/>
  <c r="D58" i="1"/>
  <c r="C60" i="1"/>
  <c r="B60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E52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E51" i="1"/>
  <c r="F48" i="1"/>
  <c r="G48" i="1"/>
  <c r="H48" i="1"/>
  <c r="I48" i="1"/>
  <c r="AG48" i="1" s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E48" i="1"/>
  <c r="F44" i="1"/>
  <c r="G44" i="1"/>
  <c r="AG44" i="1" s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E44" i="1"/>
  <c r="F37" i="1"/>
  <c r="AG37" i="1" s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E37" i="1"/>
  <c r="F30" i="1"/>
  <c r="G30" i="1"/>
  <c r="H30" i="1"/>
  <c r="I30" i="1"/>
  <c r="AG30" i="1" s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E30" i="1"/>
  <c r="F22" i="1"/>
  <c r="G22" i="1"/>
  <c r="H22" i="1"/>
  <c r="I22" i="1"/>
  <c r="AG22" i="1" s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E22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E21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E14" i="1"/>
  <c r="AG14" i="1" s="1"/>
  <c r="AG25" i="1"/>
  <c r="AG26" i="1"/>
  <c r="AG27" i="1"/>
  <c r="AG28" i="1"/>
  <c r="AG29" i="1"/>
  <c r="AG32" i="1"/>
  <c r="AG33" i="1"/>
  <c r="AG34" i="1"/>
  <c r="AG35" i="1"/>
  <c r="AG36" i="1"/>
  <c r="AG39" i="1"/>
  <c r="AG40" i="1"/>
  <c r="AG41" i="1"/>
  <c r="AG42" i="1"/>
  <c r="AG43" i="1"/>
  <c r="AG46" i="1"/>
  <c r="AG47" i="1"/>
  <c r="AG49" i="1"/>
  <c r="AG50" i="1"/>
  <c r="AG51" i="1"/>
  <c r="AG8" i="1"/>
  <c r="AG9" i="1"/>
  <c r="AG10" i="1"/>
  <c r="AG11" i="1"/>
  <c r="AG12" i="1"/>
  <c r="AG13" i="1"/>
  <c r="AG15" i="1"/>
  <c r="AG16" i="1"/>
  <c r="AG17" i="1"/>
  <c r="AG18" i="1"/>
  <c r="AG19" i="1"/>
  <c r="AG20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AG6" i="1" s="1"/>
  <c r="V6" i="1"/>
  <c r="W6" i="1"/>
  <c r="X6" i="1"/>
  <c r="Y6" i="1"/>
  <c r="Z6" i="1"/>
  <c r="AA6" i="1"/>
  <c r="AB6" i="1"/>
  <c r="AC6" i="1"/>
  <c r="AD6" i="1"/>
  <c r="AE6" i="1"/>
  <c r="AF6" i="1"/>
  <c r="E6" i="1"/>
  <c r="AG5" i="1"/>
  <c r="AG4" i="1"/>
  <c r="D60" i="1" l="1"/>
  <c r="AG21" i="1"/>
</calcChain>
</file>

<file path=xl/sharedStrings.xml><?xml version="1.0" encoding="utf-8"?>
<sst xmlns="http://schemas.openxmlformats.org/spreadsheetml/2006/main" count="149" uniqueCount="70">
  <si>
    <t>●発掘届等件数</t>
  </si>
  <si>
    <t>　</t>
  </si>
  <si>
    <t>道路</t>
  </si>
  <si>
    <t>鉄道</t>
  </si>
  <si>
    <t>空港</t>
  </si>
  <si>
    <t>河川</t>
  </si>
  <si>
    <t>港湾</t>
  </si>
  <si>
    <t>ダム</t>
  </si>
  <si>
    <t>学校</t>
  </si>
  <si>
    <t>住宅</t>
  </si>
  <si>
    <t>個人住宅</t>
  </si>
  <si>
    <t>工場</t>
  </si>
  <si>
    <t>店舗</t>
  </si>
  <si>
    <t>住宅兼</t>
  </si>
  <si>
    <t>宅地造成</t>
  </si>
  <si>
    <t>土地区画整理</t>
  </si>
  <si>
    <t>公園造成</t>
  </si>
  <si>
    <t>ゴルフ場</t>
  </si>
  <si>
    <t>観光開発</t>
  </si>
  <si>
    <t>ガス等</t>
  </si>
  <si>
    <t>農業基盤</t>
  </si>
  <si>
    <t>農業関係</t>
  </si>
  <si>
    <t>土砂採取</t>
  </si>
  <si>
    <t>自然崩壊</t>
  </si>
  <si>
    <t>遺跡地図作製等</t>
  </si>
  <si>
    <t>保存目的</t>
  </si>
  <si>
    <t>学術</t>
  </si>
  <si>
    <t>遺跡整備</t>
  </si>
  <si>
    <t>計</t>
  </si>
  <si>
    <t>周知の包蔵地</t>
  </si>
  <si>
    <t>周知外</t>
  </si>
  <si>
    <t>工事の届等</t>
  </si>
  <si>
    <t>９３条</t>
    <rPh sb="2" eb="3">
      <t>ジョウ</t>
    </rPh>
    <phoneticPr fontId="2"/>
  </si>
  <si>
    <t>指導事項</t>
  </si>
  <si>
    <t>現状保存</t>
  </si>
  <si>
    <t>発掘調査</t>
  </si>
  <si>
    <t>工事立会</t>
  </si>
  <si>
    <t>慎重工事</t>
  </si>
  <si>
    <t>その他　注意</t>
  </si>
  <si>
    <t>その他　未指示</t>
  </si>
  <si>
    <t>９４条</t>
    <rPh sb="2" eb="3">
      <t>ジョウ</t>
    </rPh>
    <phoneticPr fontId="2"/>
  </si>
  <si>
    <t>合計</t>
  </si>
  <si>
    <t>発見の届等</t>
  </si>
  <si>
    <t>９６条</t>
    <rPh sb="2" eb="3">
      <t>ジョウ</t>
    </rPh>
    <phoneticPr fontId="2"/>
  </si>
  <si>
    <t>指導事項別</t>
  </si>
  <si>
    <t>その他</t>
  </si>
  <si>
    <t>９７条</t>
    <rPh sb="2" eb="3">
      <t>ジョウ</t>
    </rPh>
    <phoneticPr fontId="2"/>
  </si>
  <si>
    <t>発掘届等</t>
  </si>
  <si>
    <t>９２条</t>
    <rPh sb="2" eb="3">
      <t>ジョウ</t>
    </rPh>
    <phoneticPr fontId="2"/>
  </si>
  <si>
    <t>本発掘調査</t>
  </si>
  <si>
    <t>９９条</t>
    <rPh sb="2" eb="3">
      <t>ジョウ</t>
    </rPh>
    <phoneticPr fontId="2"/>
  </si>
  <si>
    <t>現状変更</t>
  </si>
  <si>
    <t>●出土文化財認定件数</t>
  </si>
  <si>
    <t>認定件数</t>
  </si>
  <si>
    <t>発見通知</t>
  </si>
  <si>
    <t>●本報告書の刊行状況</t>
    <rPh sb="1" eb="2">
      <t>ホン</t>
    </rPh>
    <rPh sb="2" eb="5">
      <t>ホウコクショ</t>
    </rPh>
    <rPh sb="6" eb="8">
      <t>カンコウ</t>
    </rPh>
    <rPh sb="8" eb="10">
      <t>ジョウキョウ</t>
    </rPh>
    <phoneticPr fontId="2"/>
  </si>
  <si>
    <t>●出土遺物量</t>
  </si>
  <si>
    <t>都道府県</t>
  </si>
  <si>
    <t>箱</t>
  </si>
  <si>
    <t>政令市・中核市</t>
  </si>
  <si>
    <t>市町村</t>
    <rPh sb="0" eb="3">
      <t>シチョウソン</t>
    </rPh>
    <phoneticPr fontId="2"/>
  </si>
  <si>
    <t>市町村</t>
  </si>
  <si>
    <t>大学及び研究機関</t>
    <rPh sb="0" eb="2">
      <t>ダイガク</t>
    </rPh>
    <rPh sb="2" eb="3">
      <t>オヨ</t>
    </rPh>
    <rPh sb="4" eb="6">
      <t>ケンキュウ</t>
    </rPh>
    <rPh sb="6" eb="8">
      <t>キカン</t>
    </rPh>
    <phoneticPr fontId="2"/>
  </si>
  <si>
    <t>民間調査組織</t>
    <rPh sb="0" eb="2">
      <t>ミンカン</t>
    </rPh>
    <rPh sb="2" eb="4">
      <t>チョウサ</t>
    </rPh>
    <rPh sb="4" eb="6">
      <t>ソシキ</t>
    </rPh>
    <phoneticPr fontId="2"/>
  </si>
  <si>
    <t>その他</t>
    <rPh sb="2" eb="3">
      <t>タ</t>
    </rPh>
    <phoneticPr fontId="2"/>
  </si>
  <si>
    <t>その他   建物</t>
  </si>
  <si>
    <t>その他   開発</t>
  </si>
  <si>
    <t>試掘･確認調査</t>
  </si>
  <si>
    <t>試掘・確認調査</t>
  </si>
  <si>
    <t>発掘届等件数統計調査票(2023年度)</t>
    <rPh sb="16" eb="18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</si>
</sst>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4" fillId="0" borderId="1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9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3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7" xfId="0" applyFont="1" applyBorder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3"/>
  <sheetViews>
    <sheetView tabSelected="1" zoomScale="70" zoomScaleNormal="70" workbookViewId="0">
      <selection activeCell="AK43" sqref="AK43"/>
    </sheetView>
  </sheetViews>
  <sheetFormatPr defaultColWidth="6.125" defaultRowHeight="18.75" x14ac:dyDescent="0.4"/>
  <cols>
    <col min="1" max="1" width="14.125" customWidth="1"/>
    <col min="2" max="2" width="9" bestFit="1" customWidth="1"/>
    <col min="3" max="3" width="11" bestFit="1" customWidth="1"/>
    <col min="4" max="4" width="15.125" bestFit="1" customWidth="1"/>
  </cols>
  <sheetData>
    <row r="1" spans="1:35" x14ac:dyDescent="0.4">
      <c r="A1" t="s">
        <v>69</v>
      </c>
    </row>
    <row r="2" spans="1:35" ht="9" customHeight="1" x14ac:dyDescent="0.4"/>
    <row r="3" spans="1:35" ht="19.5" x14ac:dyDescent="0.4">
      <c r="A3" s="10" t="s">
        <v>0</v>
      </c>
      <c r="B3" s="8"/>
      <c r="C3" s="8" t="s">
        <v>1</v>
      </c>
      <c r="D3" s="9"/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1" t="s">
        <v>11</v>
      </c>
      <c r="O3" s="1" t="s">
        <v>12</v>
      </c>
      <c r="P3" s="1" t="s">
        <v>13</v>
      </c>
      <c r="Q3" s="1" t="s">
        <v>65</v>
      </c>
      <c r="R3" s="1" t="s">
        <v>14</v>
      </c>
      <c r="S3" s="1" t="s">
        <v>15</v>
      </c>
      <c r="T3" s="1" t="s">
        <v>16</v>
      </c>
      <c r="U3" s="1" t="s">
        <v>17</v>
      </c>
      <c r="V3" s="1" t="s">
        <v>18</v>
      </c>
      <c r="W3" s="1" t="s">
        <v>19</v>
      </c>
      <c r="X3" s="1" t="s">
        <v>20</v>
      </c>
      <c r="Y3" s="1" t="s">
        <v>21</v>
      </c>
      <c r="Z3" s="1" t="s">
        <v>22</v>
      </c>
      <c r="AA3" s="1" t="s">
        <v>66</v>
      </c>
      <c r="AB3" s="1" t="s">
        <v>23</v>
      </c>
      <c r="AC3" s="1" t="s">
        <v>24</v>
      </c>
      <c r="AD3" s="1" t="s">
        <v>25</v>
      </c>
      <c r="AE3" s="1" t="s">
        <v>26</v>
      </c>
      <c r="AF3" s="1" t="s">
        <v>27</v>
      </c>
      <c r="AG3" s="15" t="s">
        <v>28</v>
      </c>
      <c r="AI3" s="4"/>
    </row>
    <row r="4" spans="1:35" ht="19.5" x14ac:dyDescent="0.4">
      <c r="A4" s="12" t="s">
        <v>67</v>
      </c>
      <c r="B4" s="4"/>
      <c r="C4" s="4" t="s">
        <v>1</v>
      </c>
      <c r="D4" s="1" t="s">
        <v>29</v>
      </c>
      <c r="E4" s="1">
        <v>15</v>
      </c>
      <c r="F4" s="1">
        <v>0</v>
      </c>
      <c r="G4" s="1">
        <v>0</v>
      </c>
      <c r="H4" s="1">
        <v>6</v>
      </c>
      <c r="I4" s="1">
        <v>0</v>
      </c>
      <c r="J4" s="1">
        <v>1</v>
      </c>
      <c r="K4" s="1">
        <v>6</v>
      </c>
      <c r="L4" s="1">
        <v>80</v>
      </c>
      <c r="M4" s="1">
        <v>187</v>
      </c>
      <c r="N4" s="1">
        <v>4</v>
      </c>
      <c r="O4" s="1">
        <v>10</v>
      </c>
      <c r="P4" s="1">
        <v>2</v>
      </c>
      <c r="Q4" s="1">
        <v>44</v>
      </c>
      <c r="R4" s="1">
        <v>52</v>
      </c>
      <c r="S4" s="1">
        <v>4</v>
      </c>
      <c r="T4" s="1">
        <v>0</v>
      </c>
      <c r="U4" s="1">
        <v>0</v>
      </c>
      <c r="V4" s="1">
        <v>0</v>
      </c>
      <c r="W4" s="1">
        <v>11</v>
      </c>
      <c r="X4" s="1">
        <v>1</v>
      </c>
      <c r="Y4" s="1">
        <v>2</v>
      </c>
      <c r="Z4" s="1">
        <v>1</v>
      </c>
      <c r="AA4" s="1">
        <v>53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4">
        <f>SUM(E4:AF4)</f>
        <v>479</v>
      </c>
      <c r="AI4" s="22"/>
    </row>
    <row r="5" spans="1:35" ht="19.5" x14ac:dyDescent="0.4">
      <c r="A5" s="12"/>
      <c r="B5" s="4" t="s">
        <v>1</v>
      </c>
      <c r="C5" s="4" t="s">
        <v>1</v>
      </c>
      <c r="D5" s="1" t="s">
        <v>30</v>
      </c>
      <c r="E5" s="1">
        <v>1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2</v>
      </c>
      <c r="M5" s="1">
        <v>5</v>
      </c>
      <c r="N5" s="1">
        <v>1</v>
      </c>
      <c r="O5" s="1">
        <v>0</v>
      </c>
      <c r="P5" s="1">
        <v>0</v>
      </c>
      <c r="Q5" s="1">
        <v>3</v>
      </c>
      <c r="R5" s="1">
        <v>1</v>
      </c>
      <c r="S5" s="1">
        <v>1</v>
      </c>
      <c r="T5" s="1">
        <v>0</v>
      </c>
      <c r="U5" s="1">
        <v>0</v>
      </c>
      <c r="V5" s="1">
        <v>0</v>
      </c>
      <c r="W5" s="1">
        <v>0</v>
      </c>
      <c r="X5" s="1">
        <v>1</v>
      </c>
      <c r="Y5" s="1">
        <v>0</v>
      </c>
      <c r="Z5" s="1">
        <v>0</v>
      </c>
      <c r="AA5" s="1">
        <v>1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4">
        <f>SUM(E5:AF5)</f>
        <v>16</v>
      </c>
      <c r="AI5" s="22"/>
    </row>
    <row r="6" spans="1:35" ht="19.5" x14ac:dyDescent="0.4">
      <c r="A6" s="13"/>
      <c r="B6" s="6"/>
      <c r="C6" s="6" t="s">
        <v>1</v>
      </c>
      <c r="D6" s="14" t="s">
        <v>28</v>
      </c>
      <c r="E6" s="14">
        <f>SUM(E4:E5)</f>
        <v>16</v>
      </c>
      <c r="F6" s="14">
        <f t="shared" ref="F6:AF6" si="0">SUM(F4:F5)</f>
        <v>0</v>
      </c>
      <c r="G6" s="14">
        <f t="shared" si="0"/>
        <v>0</v>
      </c>
      <c r="H6" s="14">
        <f t="shared" si="0"/>
        <v>6</v>
      </c>
      <c r="I6" s="14">
        <f t="shared" si="0"/>
        <v>0</v>
      </c>
      <c r="J6" s="14">
        <f t="shared" si="0"/>
        <v>1</v>
      </c>
      <c r="K6" s="14">
        <f t="shared" si="0"/>
        <v>6</v>
      </c>
      <c r="L6" s="14">
        <f t="shared" si="0"/>
        <v>82</v>
      </c>
      <c r="M6" s="14">
        <f t="shared" si="0"/>
        <v>192</v>
      </c>
      <c r="N6" s="14">
        <f t="shared" si="0"/>
        <v>5</v>
      </c>
      <c r="O6" s="14">
        <f t="shared" si="0"/>
        <v>10</v>
      </c>
      <c r="P6" s="14">
        <f t="shared" si="0"/>
        <v>2</v>
      </c>
      <c r="Q6" s="14">
        <f t="shared" si="0"/>
        <v>47</v>
      </c>
      <c r="R6" s="14">
        <f t="shared" si="0"/>
        <v>53</v>
      </c>
      <c r="S6" s="14">
        <f t="shared" si="0"/>
        <v>5</v>
      </c>
      <c r="T6" s="14">
        <f t="shared" si="0"/>
        <v>0</v>
      </c>
      <c r="U6" s="14">
        <f t="shared" si="0"/>
        <v>0</v>
      </c>
      <c r="V6" s="14">
        <f t="shared" si="0"/>
        <v>0</v>
      </c>
      <c r="W6" s="14">
        <f t="shared" si="0"/>
        <v>11</v>
      </c>
      <c r="X6" s="14">
        <f t="shared" si="0"/>
        <v>2</v>
      </c>
      <c r="Y6" s="14">
        <f t="shared" si="0"/>
        <v>2</v>
      </c>
      <c r="Z6" s="14">
        <f t="shared" si="0"/>
        <v>1</v>
      </c>
      <c r="AA6" s="14">
        <f t="shared" si="0"/>
        <v>54</v>
      </c>
      <c r="AB6" s="14">
        <f t="shared" si="0"/>
        <v>0</v>
      </c>
      <c r="AC6" s="14">
        <f t="shared" si="0"/>
        <v>0</v>
      </c>
      <c r="AD6" s="14">
        <f t="shared" si="0"/>
        <v>0</v>
      </c>
      <c r="AE6" s="14">
        <f t="shared" si="0"/>
        <v>0</v>
      </c>
      <c r="AF6" s="14">
        <f t="shared" si="0"/>
        <v>0</v>
      </c>
      <c r="AG6" s="14">
        <f>SUM(E6:AF6)</f>
        <v>495</v>
      </c>
      <c r="AI6" s="22"/>
    </row>
    <row r="7" spans="1:35" ht="19.5" x14ac:dyDescent="0.4">
      <c r="AG7" s="18"/>
      <c r="AI7" s="22"/>
    </row>
    <row r="8" spans="1:35" ht="19.5" x14ac:dyDescent="0.4">
      <c r="A8" s="11" t="s">
        <v>31</v>
      </c>
      <c r="B8" s="11" t="s">
        <v>32</v>
      </c>
      <c r="C8" s="3" t="s">
        <v>33</v>
      </c>
      <c r="D8" s="1" t="s">
        <v>34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3</v>
      </c>
      <c r="M8" s="1">
        <v>21</v>
      </c>
      <c r="N8" s="1">
        <v>0</v>
      </c>
      <c r="O8" s="1">
        <v>0</v>
      </c>
      <c r="P8" s="1">
        <v>0</v>
      </c>
      <c r="Q8" s="1">
        <v>2</v>
      </c>
      <c r="R8" s="1">
        <v>3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2</v>
      </c>
      <c r="AA8" s="1">
        <v>2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4">
        <f t="shared" ref="AG7:AG54" si="1">SUM(E8:AF8)</f>
        <v>33</v>
      </c>
      <c r="AI8" s="22"/>
    </row>
    <row r="9" spans="1:35" ht="19.5" x14ac:dyDescent="0.4">
      <c r="A9" s="12"/>
      <c r="B9" s="12" t="s">
        <v>1</v>
      </c>
      <c r="C9" s="5" t="s">
        <v>1</v>
      </c>
      <c r="D9" s="1" t="s">
        <v>35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1</v>
      </c>
      <c r="L9" s="1">
        <v>7</v>
      </c>
      <c r="M9" s="1">
        <v>9</v>
      </c>
      <c r="N9" s="1">
        <v>0</v>
      </c>
      <c r="O9" s="1">
        <v>1</v>
      </c>
      <c r="P9" s="1">
        <v>0</v>
      </c>
      <c r="Q9" s="1">
        <v>2</v>
      </c>
      <c r="R9" s="1">
        <v>6</v>
      </c>
      <c r="S9" s="1">
        <v>0</v>
      </c>
      <c r="T9" s="1">
        <v>0</v>
      </c>
      <c r="U9" s="1">
        <v>0</v>
      </c>
      <c r="V9" s="1">
        <v>0</v>
      </c>
      <c r="W9" s="1">
        <v>1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4">
        <f t="shared" si="1"/>
        <v>27</v>
      </c>
      <c r="AI9" s="22"/>
    </row>
    <row r="10" spans="1:35" ht="19.5" x14ac:dyDescent="0.4">
      <c r="A10" s="12"/>
      <c r="B10" s="12"/>
      <c r="C10" s="5" t="s">
        <v>1</v>
      </c>
      <c r="D10" s="1" t="s">
        <v>36</v>
      </c>
      <c r="E10" s="1">
        <v>1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16</v>
      </c>
      <c r="L10" s="1">
        <v>24</v>
      </c>
      <c r="M10" s="1">
        <v>319</v>
      </c>
      <c r="N10" s="1">
        <v>3</v>
      </c>
      <c r="O10" s="1">
        <v>7</v>
      </c>
      <c r="P10" s="1">
        <v>4</v>
      </c>
      <c r="Q10" s="1">
        <v>55</v>
      </c>
      <c r="R10" s="1">
        <v>24</v>
      </c>
      <c r="S10" s="1">
        <v>0</v>
      </c>
      <c r="T10" s="1">
        <v>0</v>
      </c>
      <c r="U10" s="1">
        <v>0</v>
      </c>
      <c r="V10" s="1">
        <v>0</v>
      </c>
      <c r="W10" s="1">
        <v>8</v>
      </c>
      <c r="X10" s="1">
        <v>0</v>
      </c>
      <c r="Y10" s="1">
        <v>0</v>
      </c>
      <c r="Z10" s="1">
        <v>0</v>
      </c>
      <c r="AA10" s="1">
        <v>24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4">
        <f t="shared" si="1"/>
        <v>485</v>
      </c>
      <c r="AI10" s="22"/>
    </row>
    <row r="11" spans="1:35" ht="19.5" x14ac:dyDescent="0.4">
      <c r="A11" s="12"/>
      <c r="B11" s="12"/>
      <c r="C11" s="5" t="s">
        <v>1</v>
      </c>
      <c r="D11" s="1" t="s">
        <v>37</v>
      </c>
      <c r="E11" s="1">
        <v>1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13</v>
      </c>
      <c r="L11" s="1">
        <v>79</v>
      </c>
      <c r="M11" s="1">
        <v>598</v>
      </c>
      <c r="N11" s="1">
        <v>5</v>
      </c>
      <c r="O11" s="1">
        <v>11</v>
      </c>
      <c r="P11" s="1">
        <v>4</v>
      </c>
      <c r="Q11" s="1">
        <v>52</v>
      </c>
      <c r="R11" s="1">
        <v>42</v>
      </c>
      <c r="S11" s="1">
        <v>0</v>
      </c>
      <c r="T11" s="1">
        <v>0</v>
      </c>
      <c r="U11" s="1">
        <v>0</v>
      </c>
      <c r="V11" s="1">
        <v>0</v>
      </c>
      <c r="W11" s="1">
        <v>7</v>
      </c>
      <c r="X11" s="1">
        <v>0</v>
      </c>
      <c r="Y11" s="1">
        <v>2</v>
      </c>
      <c r="Z11" s="1">
        <v>0</v>
      </c>
      <c r="AA11" s="1">
        <v>31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4">
        <f t="shared" si="1"/>
        <v>845</v>
      </c>
      <c r="AI11" s="22"/>
    </row>
    <row r="12" spans="1:35" ht="19.5" x14ac:dyDescent="0.4">
      <c r="A12" s="12"/>
      <c r="B12" s="12"/>
      <c r="C12" s="5" t="s">
        <v>1</v>
      </c>
      <c r="D12" s="1" t="s">
        <v>38</v>
      </c>
      <c r="E12" s="1">
        <v>1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2</v>
      </c>
      <c r="M12" s="1">
        <v>4</v>
      </c>
      <c r="N12" s="1">
        <v>1</v>
      </c>
      <c r="O12" s="1">
        <v>0</v>
      </c>
      <c r="P12" s="1">
        <v>0</v>
      </c>
      <c r="Q12" s="1">
        <v>7</v>
      </c>
      <c r="R12" s="1">
        <v>1</v>
      </c>
      <c r="S12" s="1">
        <v>0</v>
      </c>
      <c r="T12" s="1">
        <v>0</v>
      </c>
      <c r="U12" s="1">
        <v>0</v>
      </c>
      <c r="V12" s="1">
        <v>0</v>
      </c>
      <c r="W12" s="1">
        <v>1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4">
        <f t="shared" si="1"/>
        <v>17</v>
      </c>
      <c r="AI12" s="22"/>
    </row>
    <row r="13" spans="1:35" ht="19.5" x14ac:dyDescent="0.4">
      <c r="A13" s="12"/>
      <c r="B13" s="12"/>
      <c r="C13" s="5" t="s">
        <v>1</v>
      </c>
      <c r="D13" s="1" t="s">
        <v>39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3</v>
      </c>
      <c r="M13" s="1">
        <v>27</v>
      </c>
      <c r="N13" s="1">
        <v>0</v>
      </c>
      <c r="O13" s="1">
        <v>0</v>
      </c>
      <c r="P13" s="1">
        <v>0</v>
      </c>
      <c r="Q13" s="1">
        <v>0</v>
      </c>
      <c r="R13" s="1">
        <v>3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1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4">
        <f t="shared" si="1"/>
        <v>34</v>
      </c>
      <c r="AI13" s="22"/>
    </row>
    <row r="14" spans="1:35" ht="19.5" x14ac:dyDescent="0.4">
      <c r="A14" s="12"/>
      <c r="B14" s="13" t="s">
        <v>1</v>
      </c>
      <c r="C14" s="7" t="s">
        <v>1</v>
      </c>
      <c r="D14" s="14" t="s">
        <v>28</v>
      </c>
      <c r="E14" s="14">
        <f>SUM(E8:E13)</f>
        <v>3</v>
      </c>
      <c r="F14" s="14">
        <f t="shared" ref="F14:AF14" si="2">SUM(F8:F13)</f>
        <v>0</v>
      </c>
      <c r="G14" s="14">
        <f t="shared" si="2"/>
        <v>0</v>
      </c>
      <c r="H14" s="14">
        <f t="shared" si="2"/>
        <v>0</v>
      </c>
      <c r="I14" s="14">
        <f t="shared" si="2"/>
        <v>0</v>
      </c>
      <c r="J14" s="14">
        <f t="shared" si="2"/>
        <v>0</v>
      </c>
      <c r="K14" s="14">
        <f t="shared" si="2"/>
        <v>30</v>
      </c>
      <c r="L14" s="14">
        <f t="shared" si="2"/>
        <v>118</v>
      </c>
      <c r="M14" s="14">
        <f t="shared" si="2"/>
        <v>978</v>
      </c>
      <c r="N14" s="14">
        <f t="shared" si="2"/>
        <v>9</v>
      </c>
      <c r="O14" s="14">
        <f t="shared" si="2"/>
        <v>19</v>
      </c>
      <c r="P14" s="14">
        <f t="shared" si="2"/>
        <v>8</v>
      </c>
      <c r="Q14" s="14">
        <f t="shared" si="2"/>
        <v>118</v>
      </c>
      <c r="R14" s="14">
        <f t="shared" si="2"/>
        <v>79</v>
      </c>
      <c r="S14" s="14">
        <f t="shared" si="2"/>
        <v>0</v>
      </c>
      <c r="T14" s="14">
        <f t="shared" si="2"/>
        <v>0</v>
      </c>
      <c r="U14" s="14">
        <f t="shared" si="2"/>
        <v>0</v>
      </c>
      <c r="V14" s="14">
        <f t="shared" si="2"/>
        <v>0</v>
      </c>
      <c r="W14" s="14">
        <f t="shared" si="2"/>
        <v>17</v>
      </c>
      <c r="X14" s="14">
        <f t="shared" si="2"/>
        <v>0</v>
      </c>
      <c r="Y14" s="14">
        <f t="shared" si="2"/>
        <v>2</v>
      </c>
      <c r="Z14" s="14">
        <f t="shared" si="2"/>
        <v>3</v>
      </c>
      <c r="AA14" s="14">
        <f t="shared" si="2"/>
        <v>57</v>
      </c>
      <c r="AB14" s="14">
        <f t="shared" si="2"/>
        <v>0</v>
      </c>
      <c r="AC14" s="14">
        <f t="shared" si="2"/>
        <v>0</v>
      </c>
      <c r="AD14" s="14">
        <f t="shared" si="2"/>
        <v>0</v>
      </c>
      <c r="AE14" s="14">
        <f t="shared" si="2"/>
        <v>0</v>
      </c>
      <c r="AF14" s="14">
        <f t="shared" si="2"/>
        <v>0</v>
      </c>
      <c r="AG14" s="14">
        <f t="shared" si="1"/>
        <v>1441</v>
      </c>
      <c r="AI14" s="22"/>
    </row>
    <row r="15" spans="1:35" ht="19.5" x14ac:dyDescent="0.4">
      <c r="A15" s="12"/>
      <c r="B15" s="11" t="s">
        <v>40</v>
      </c>
      <c r="C15" s="3" t="s">
        <v>33</v>
      </c>
      <c r="D15" s="1" t="s">
        <v>34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4">
        <f t="shared" si="1"/>
        <v>0</v>
      </c>
      <c r="AI15" s="22"/>
    </row>
    <row r="16" spans="1:35" ht="19.5" x14ac:dyDescent="0.4">
      <c r="A16" s="12"/>
      <c r="B16" s="12" t="s">
        <v>1</v>
      </c>
      <c r="C16" s="5" t="s">
        <v>1</v>
      </c>
      <c r="D16" s="1" t="s">
        <v>35</v>
      </c>
      <c r="E16" s="1">
        <v>3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1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1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1</v>
      </c>
      <c r="Y16" s="1">
        <v>0</v>
      </c>
      <c r="Z16" s="1">
        <v>0</v>
      </c>
      <c r="AA16" s="1">
        <v>1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4">
        <f t="shared" si="1"/>
        <v>7</v>
      </c>
      <c r="AI16" s="22"/>
    </row>
    <row r="17" spans="1:35" ht="19.5" x14ac:dyDescent="0.4">
      <c r="A17" s="12"/>
      <c r="B17" s="12"/>
      <c r="C17" s="5" t="s">
        <v>1</v>
      </c>
      <c r="D17" s="1" t="s">
        <v>36</v>
      </c>
      <c r="E17" s="1">
        <v>14</v>
      </c>
      <c r="F17" s="1">
        <v>2</v>
      </c>
      <c r="G17" s="1">
        <v>0</v>
      </c>
      <c r="H17" s="1">
        <v>2</v>
      </c>
      <c r="I17" s="1">
        <v>0</v>
      </c>
      <c r="J17" s="1">
        <v>0</v>
      </c>
      <c r="K17" s="1">
        <v>20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10</v>
      </c>
      <c r="R17" s="1">
        <v>0</v>
      </c>
      <c r="S17" s="1">
        <v>0</v>
      </c>
      <c r="T17" s="1">
        <v>6</v>
      </c>
      <c r="U17" s="1">
        <v>0</v>
      </c>
      <c r="V17" s="1">
        <v>0</v>
      </c>
      <c r="W17" s="1">
        <v>106</v>
      </c>
      <c r="X17" s="1">
        <v>0</v>
      </c>
      <c r="Y17" s="1">
        <v>3</v>
      </c>
      <c r="Z17" s="1">
        <v>0</v>
      </c>
      <c r="AA17" s="1">
        <v>12</v>
      </c>
      <c r="AB17" s="1">
        <v>0</v>
      </c>
      <c r="AC17" s="1">
        <v>0</v>
      </c>
      <c r="AD17" s="1">
        <v>0</v>
      </c>
      <c r="AE17" s="1">
        <v>0</v>
      </c>
      <c r="AF17" s="1">
        <v>1</v>
      </c>
      <c r="AG17" s="14">
        <f t="shared" si="1"/>
        <v>176</v>
      </c>
      <c r="AI17" s="22"/>
    </row>
    <row r="18" spans="1:35" ht="19.5" x14ac:dyDescent="0.4">
      <c r="A18" s="12"/>
      <c r="B18" s="12"/>
      <c r="C18" s="5" t="s">
        <v>1</v>
      </c>
      <c r="D18" s="1" t="s">
        <v>37</v>
      </c>
      <c r="E18" s="1">
        <v>14</v>
      </c>
      <c r="F18" s="1">
        <v>2</v>
      </c>
      <c r="G18" s="1">
        <v>0</v>
      </c>
      <c r="H18" s="1">
        <v>7</v>
      </c>
      <c r="I18" s="1">
        <v>0</v>
      </c>
      <c r="J18" s="1">
        <v>2</v>
      </c>
      <c r="K18" s="1">
        <v>9</v>
      </c>
      <c r="L18" s="1">
        <v>1</v>
      </c>
      <c r="M18" s="1">
        <v>0</v>
      </c>
      <c r="N18" s="1">
        <v>0</v>
      </c>
      <c r="O18" s="1">
        <v>0</v>
      </c>
      <c r="P18" s="1">
        <v>0</v>
      </c>
      <c r="Q18" s="1">
        <v>14</v>
      </c>
      <c r="R18" s="1">
        <v>0</v>
      </c>
      <c r="S18" s="1">
        <v>2</v>
      </c>
      <c r="T18" s="1">
        <v>3</v>
      </c>
      <c r="U18" s="1">
        <v>0</v>
      </c>
      <c r="V18" s="1">
        <v>0</v>
      </c>
      <c r="W18" s="1">
        <v>17</v>
      </c>
      <c r="X18" s="1">
        <v>0</v>
      </c>
      <c r="Y18" s="1">
        <v>0</v>
      </c>
      <c r="Z18" s="1">
        <v>0</v>
      </c>
      <c r="AA18" s="1">
        <v>19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4">
        <f t="shared" si="1"/>
        <v>90</v>
      </c>
      <c r="AI18" s="22"/>
    </row>
    <row r="19" spans="1:35" ht="19.5" x14ac:dyDescent="0.4">
      <c r="A19" s="12"/>
      <c r="B19" s="12"/>
      <c r="C19" s="5" t="s">
        <v>1</v>
      </c>
      <c r="D19" s="1" t="s">
        <v>38</v>
      </c>
      <c r="E19" s="1">
        <v>2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1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4">
        <f t="shared" si="1"/>
        <v>3</v>
      </c>
      <c r="AI19" s="22"/>
    </row>
    <row r="20" spans="1:35" ht="19.5" x14ac:dyDescent="0.4">
      <c r="A20" s="12"/>
      <c r="B20" s="12"/>
      <c r="C20" s="5" t="s">
        <v>1</v>
      </c>
      <c r="D20" s="1" t="s">
        <v>39</v>
      </c>
      <c r="E20" s="1">
        <v>1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4">
        <f t="shared" si="1"/>
        <v>1</v>
      </c>
      <c r="AI20" s="22"/>
    </row>
    <row r="21" spans="1:35" ht="19.5" x14ac:dyDescent="0.4">
      <c r="A21" s="12"/>
      <c r="B21" s="12"/>
      <c r="C21" s="5" t="s">
        <v>1</v>
      </c>
      <c r="D21" s="16" t="s">
        <v>28</v>
      </c>
      <c r="E21" s="14">
        <f>SUM(E15:E20)</f>
        <v>34</v>
      </c>
      <c r="F21" s="14">
        <f t="shared" ref="F21:AF21" si="3">SUM(F15:F20)</f>
        <v>4</v>
      </c>
      <c r="G21" s="14">
        <f t="shared" si="3"/>
        <v>0</v>
      </c>
      <c r="H21" s="14">
        <f t="shared" si="3"/>
        <v>9</v>
      </c>
      <c r="I21" s="14">
        <f t="shared" si="3"/>
        <v>0</v>
      </c>
      <c r="J21" s="14">
        <f t="shared" si="3"/>
        <v>2</v>
      </c>
      <c r="K21" s="14">
        <f t="shared" si="3"/>
        <v>30</v>
      </c>
      <c r="L21" s="14">
        <f t="shared" si="3"/>
        <v>1</v>
      </c>
      <c r="M21" s="14">
        <f t="shared" si="3"/>
        <v>0</v>
      </c>
      <c r="N21" s="14">
        <f t="shared" si="3"/>
        <v>0</v>
      </c>
      <c r="O21" s="14">
        <f t="shared" si="3"/>
        <v>0</v>
      </c>
      <c r="P21" s="14">
        <f t="shared" si="3"/>
        <v>0</v>
      </c>
      <c r="Q21" s="14">
        <f t="shared" si="3"/>
        <v>25</v>
      </c>
      <c r="R21" s="14">
        <f t="shared" si="3"/>
        <v>0</v>
      </c>
      <c r="S21" s="14">
        <f t="shared" si="3"/>
        <v>2</v>
      </c>
      <c r="T21" s="14">
        <f t="shared" si="3"/>
        <v>9</v>
      </c>
      <c r="U21" s="14">
        <f t="shared" si="3"/>
        <v>0</v>
      </c>
      <c r="V21" s="14">
        <f t="shared" si="3"/>
        <v>0</v>
      </c>
      <c r="W21" s="14">
        <f t="shared" si="3"/>
        <v>124</v>
      </c>
      <c r="X21" s="14">
        <f t="shared" si="3"/>
        <v>1</v>
      </c>
      <c r="Y21" s="14">
        <f t="shared" si="3"/>
        <v>3</v>
      </c>
      <c r="Z21" s="14">
        <f t="shared" si="3"/>
        <v>0</v>
      </c>
      <c r="AA21" s="14">
        <f t="shared" si="3"/>
        <v>32</v>
      </c>
      <c r="AB21" s="14">
        <f t="shared" si="3"/>
        <v>0</v>
      </c>
      <c r="AC21" s="14">
        <f t="shared" si="3"/>
        <v>0</v>
      </c>
      <c r="AD21" s="14">
        <f t="shared" si="3"/>
        <v>0</v>
      </c>
      <c r="AE21" s="14">
        <f t="shared" si="3"/>
        <v>0</v>
      </c>
      <c r="AF21" s="14">
        <f t="shared" si="3"/>
        <v>1</v>
      </c>
      <c r="AG21" s="14">
        <f t="shared" si="1"/>
        <v>277</v>
      </c>
      <c r="AI21" s="22"/>
    </row>
    <row r="22" spans="1:35" ht="19.5" x14ac:dyDescent="0.4">
      <c r="A22" s="13"/>
      <c r="B22" s="10" t="s">
        <v>41</v>
      </c>
      <c r="C22" s="15"/>
      <c r="D22" s="14"/>
      <c r="E22" s="14">
        <f>E14+E21</f>
        <v>37</v>
      </c>
      <c r="F22" s="14">
        <f t="shared" ref="F22:AF22" si="4">F14+F21</f>
        <v>4</v>
      </c>
      <c r="G22" s="14">
        <f t="shared" si="4"/>
        <v>0</v>
      </c>
      <c r="H22" s="14">
        <f t="shared" si="4"/>
        <v>9</v>
      </c>
      <c r="I22" s="14">
        <f t="shared" si="4"/>
        <v>0</v>
      </c>
      <c r="J22" s="14">
        <f t="shared" si="4"/>
        <v>2</v>
      </c>
      <c r="K22" s="14">
        <f t="shared" si="4"/>
        <v>60</v>
      </c>
      <c r="L22" s="14">
        <f t="shared" si="4"/>
        <v>119</v>
      </c>
      <c r="M22" s="14">
        <f t="shared" si="4"/>
        <v>978</v>
      </c>
      <c r="N22" s="14">
        <f t="shared" si="4"/>
        <v>9</v>
      </c>
      <c r="O22" s="14">
        <f t="shared" si="4"/>
        <v>19</v>
      </c>
      <c r="P22" s="14">
        <f t="shared" si="4"/>
        <v>8</v>
      </c>
      <c r="Q22" s="14">
        <f t="shared" si="4"/>
        <v>143</v>
      </c>
      <c r="R22" s="14">
        <f t="shared" si="4"/>
        <v>79</v>
      </c>
      <c r="S22" s="14">
        <f t="shared" si="4"/>
        <v>2</v>
      </c>
      <c r="T22" s="14">
        <f t="shared" si="4"/>
        <v>9</v>
      </c>
      <c r="U22" s="14">
        <f t="shared" si="4"/>
        <v>0</v>
      </c>
      <c r="V22" s="14">
        <f t="shared" si="4"/>
        <v>0</v>
      </c>
      <c r="W22" s="14">
        <f t="shared" si="4"/>
        <v>141</v>
      </c>
      <c r="X22" s="14">
        <f t="shared" si="4"/>
        <v>1</v>
      </c>
      <c r="Y22" s="14">
        <f t="shared" si="4"/>
        <v>5</v>
      </c>
      <c r="Z22" s="14">
        <f t="shared" si="4"/>
        <v>3</v>
      </c>
      <c r="AA22" s="14">
        <f t="shared" si="4"/>
        <v>89</v>
      </c>
      <c r="AB22" s="14">
        <f t="shared" si="4"/>
        <v>0</v>
      </c>
      <c r="AC22" s="14">
        <f t="shared" si="4"/>
        <v>0</v>
      </c>
      <c r="AD22" s="14">
        <f t="shared" si="4"/>
        <v>0</v>
      </c>
      <c r="AE22" s="14">
        <f t="shared" si="4"/>
        <v>0</v>
      </c>
      <c r="AF22" s="14">
        <f t="shared" si="4"/>
        <v>1</v>
      </c>
      <c r="AG22" s="14">
        <f t="shared" si="1"/>
        <v>1718</v>
      </c>
      <c r="AI22" s="22"/>
    </row>
    <row r="23" spans="1:35" ht="11.25" customHeight="1" x14ac:dyDescent="0.4">
      <c r="AG23" s="23"/>
      <c r="AI23" s="22"/>
    </row>
    <row r="24" spans="1:35" ht="11.25" customHeight="1" x14ac:dyDescent="0.4">
      <c r="AG24" s="24"/>
      <c r="AI24" s="22"/>
    </row>
    <row r="25" spans="1:35" ht="19.5" x14ac:dyDescent="0.4">
      <c r="A25" s="11" t="s">
        <v>42</v>
      </c>
      <c r="B25" s="11" t="s">
        <v>43</v>
      </c>
      <c r="C25" s="3" t="s">
        <v>44</v>
      </c>
      <c r="D25" s="9" t="s">
        <v>34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4">
        <f t="shared" si="1"/>
        <v>0</v>
      </c>
      <c r="AI25" s="22"/>
    </row>
    <row r="26" spans="1:35" ht="19.5" x14ac:dyDescent="0.4">
      <c r="A26" s="12"/>
      <c r="B26" s="12" t="s">
        <v>1</v>
      </c>
      <c r="C26" s="5" t="s">
        <v>1</v>
      </c>
      <c r="D26" s="9" t="s">
        <v>35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4">
        <f t="shared" si="1"/>
        <v>0</v>
      </c>
      <c r="AI26" s="22"/>
    </row>
    <row r="27" spans="1:35" ht="19.5" x14ac:dyDescent="0.4">
      <c r="A27" s="12"/>
      <c r="B27" s="12"/>
      <c r="C27" s="5" t="s">
        <v>1</v>
      </c>
      <c r="D27" s="9" t="s">
        <v>36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4">
        <f t="shared" si="1"/>
        <v>0</v>
      </c>
      <c r="AI27" s="22"/>
    </row>
    <row r="28" spans="1:35" ht="19.5" x14ac:dyDescent="0.4">
      <c r="A28" s="12"/>
      <c r="B28" s="12"/>
      <c r="C28" s="5" t="s">
        <v>1</v>
      </c>
      <c r="D28" s="9" t="s">
        <v>37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4">
        <f t="shared" si="1"/>
        <v>0</v>
      </c>
      <c r="AI28" s="22"/>
    </row>
    <row r="29" spans="1:35" ht="19.5" x14ac:dyDescent="0.4">
      <c r="A29" s="12"/>
      <c r="B29" s="12"/>
      <c r="C29" s="5" t="s">
        <v>1</v>
      </c>
      <c r="D29" s="9" t="s">
        <v>45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4">
        <f t="shared" si="1"/>
        <v>0</v>
      </c>
      <c r="AI29" s="22"/>
    </row>
    <row r="30" spans="1:35" ht="19.5" x14ac:dyDescent="0.4">
      <c r="A30" s="12"/>
      <c r="B30" s="13"/>
      <c r="C30" s="7"/>
      <c r="D30" s="15" t="s">
        <v>28</v>
      </c>
      <c r="E30" s="14">
        <f>SUM(E25:E29)</f>
        <v>0</v>
      </c>
      <c r="F30" s="14">
        <f t="shared" ref="F30:AF30" si="5">SUM(F25:F29)</f>
        <v>0</v>
      </c>
      <c r="G30" s="14">
        <f t="shared" si="5"/>
        <v>0</v>
      </c>
      <c r="H30" s="14">
        <f t="shared" si="5"/>
        <v>0</v>
      </c>
      <c r="I30" s="14">
        <f t="shared" si="5"/>
        <v>0</v>
      </c>
      <c r="J30" s="14">
        <f t="shared" si="5"/>
        <v>0</v>
      </c>
      <c r="K30" s="14">
        <f t="shared" si="5"/>
        <v>0</v>
      </c>
      <c r="L30" s="14">
        <f t="shared" si="5"/>
        <v>0</v>
      </c>
      <c r="M30" s="14">
        <f t="shared" si="5"/>
        <v>0</v>
      </c>
      <c r="N30" s="14">
        <f t="shared" si="5"/>
        <v>0</v>
      </c>
      <c r="O30" s="14">
        <f t="shared" si="5"/>
        <v>0</v>
      </c>
      <c r="P30" s="14">
        <f t="shared" si="5"/>
        <v>0</v>
      </c>
      <c r="Q30" s="14">
        <f t="shared" si="5"/>
        <v>0</v>
      </c>
      <c r="R30" s="14">
        <f t="shared" si="5"/>
        <v>0</v>
      </c>
      <c r="S30" s="14">
        <f t="shared" si="5"/>
        <v>0</v>
      </c>
      <c r="T30" s="14">
        <f t="shared" si="5"/>
        <v>0</v>
      </c>
      <c r="U30" s="14">
        <f t="shared" si="5"/>
        <v>0</v>
      </c>
      <c r="V30" s="14">
        <f t="shared" si="5"/>
        <v>0</v>
      </c>
      <c r="W30" s="14">
        <f t="shared" si="5"/>
        <v>0</v>
      </c>
      <c r="X30" s="14">
        <f t="shared" si="5"/>
        <v>0</v>
      </c>
      <c r="Y30" s="14">
        <f t="shared" si="5"/>
        <v>0</v>
      </c>
      <c r="Z30" s="14">
        <f t="shared" si="5"/>
        <v>0</v>
      </c>
      <c r="AA30" s="14">
        <f t="shared" si="5"/>
        <v>0</v>
      </c>
      <c r="AB30" s="14">
        <f t="shared" si="5"/>
        <v>0</v>
      </c>
      <c r="AC30" s="14">
        <f t="shared" si="5"/>
        <v>0</v>
      </c>
      <c r="AD30" s="14">
        <f t="shared" si="5"/>
        <v>0</v>
      </c>
      <c r="AE30" s="14">
        <f t="shared" si="5"/>
        <v>0</v>
      </c>
      <c r="AF30" s="14">
        <f t="shared" si="5"/>
        <v>0</v>
      </c>
      <c r="AG30" s="14">
        <f t="shared" si="1"/>
        <v>0</v>
      </c>
      <c r="AI30" s="22"/>
    </row>
    <row r="31" spans="1:35" ht="4.5" customHeight="1" x14ac:dyDescent="0.4">
      <c r="A31" s="12"/>
      <c r="B31" s="12"/>
      <c r="C31" s="5"/>
      <c r="AG31" s="14"/>
      <c r="AI31" s="22"/>
    </row>
    <row r="32" spans="1:35" ht="19.5" x14ac:dyDescent="0.4">
      <c r="A32" s="12"/>
      <c r="B32" s="11" t="s">
        <v>46</v>
      </c>
      <c r="C32" s="3" t="s">
        <v>44</v>
      </c>
      <c r="D32" s="9" t="s">
        <v>34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4">
        <f t="shared" si="1"/>
        <v>0</v>
      </c>
      <c r="AI32" s="22"/>
    </row>
    <row r="33" spans="1:35" ht="19.5" x14ac:dyDescent="0.4">
      <c r="A33" s="12"/>
      <c r="B33" s="12" t="s">
        <v>1</v>
      </c>
      <c r="C33" s="5" t="s">
        <v>1</v>
      </c>
      <c r="D33" s="9" t="s">
        <v>35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4">
        <f t="shared" si="1"/>
        <v>0</v>
      </c>
      <c r="AI33" s="22"/>
    </row>
    <row r="34" spans="1:35" ht="19.5" x14ac:dyDescent="0.4">
      <c r="A34" s="12"/>
      <c r="B34" s="12"/>
      <c r="C34" s="5" t="s">
        <v>1</v>
      </c>
      <c r="D34" s="9" t="s">
        <v>36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4">
        <f t="shared" si="1"/>
        <v>0</v>
      </c>
      <c r="AI34" s="22"/>
    </row>
    <row r="35" spans="1:35" ht="19.5" x14ac:dyDescent="0.4">
      <c r="A35" s="12"/>
      <c r="B35" s="12"/>
      <c r="C35" s="5" t="s">
        <v>1</v>
      </c>
      <c r="D35" s="9" t="s">
        <v>37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4">
        <f t="shared" si="1"/>
        <v>0</v>
      </c>
      <c r="AI35" s="22"/>
    </row>
    <row r="36" spans="1:35" ht="19.5" x14ac:dyDescent="0.4">
      <c r="A36" s="12"/>
      <c r="B36" s="12"/>
      <c r="C36" s="5" t="s">
        <v>1</v>
      </c>
      <c r="D36" s="9" t="s">
        <v>45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4">
        <f t="shared" si="1"/>
        <v>0</v>
      </c>
      <c r="AI36" s="22"/>
    </row>
    <row r="37" spans="1:35" ht="19.5" x14ac:dyDescent="0.4">
      <c r="A37" s="12"/>
      <c r="B37" s="13"/>
      <c r="C37" s="7"/>
      <c r="D37" s="15" t="s">
        <v>28</v>
      </c>
      <c r="E37" s="14">
        <f>SUM(E32:E36)</f>
        <v>0</v>
      </c>
      <c r="F37" s="14">
        <f t="shared" ref="F37:AF37" si="6">SUM(F32:F36)</f>
        <v>0</v>
      </c>
      <c r="G37" s="14">
        <f t="shared" si="6"/>
        <v>0</v>
      </c>
      <c r="H37" s="14">
        <f t="shared" si="6"/>
        <v>0</v>
      </c>
      <c r="I37" s="14">
        <f t="shared" si="6"/>
        <v>0</v>
      </c>
      <c r="J37" s="14">
        <f t="shared" si="6"/>
        <v>0</v>
      </c>
      <c r="K37" s="14">
        <f t="shared" si="6"/>
        <v>0</v>
      </c>
      <c r="L37" s="14">
        <f t="shared" si="6"/>
        <v>0</v>
      </c>
      <c r="M37" s="14">
        <f t="shared" si="6"/>
        <v>0</v>
      </c>
      <c r="N37" s="14">
        <f t="shared" si="6"/>
        <v>0</v>
      </c>
      <c r="O37" s="14">
        <f t="shared" si="6"/>
        <v>0</v>
      </c>
      <c r="P37" s="14">
        <f t="shared" si="6"/>
        <v>0</v>
      </c>
      <c r="Q37" s="14">
        <f t="shared" si="6"/>
        <v>0</v>
      </c>
      <c r="R37" s="14">
        <f t="shared" si="6"/>
        <v>0</v>
      </c>
      <c r="S37" s="14">
        <f t="shared" si="6"/>
        <v>0</v>
      </c>
      <c r="T37" s="14">
        <f t="shared" si="6"/>
        <v>0</v>
      </c>
      <c r="U37" s="14">
        <f t="shared" si="6"/>
        <v>0</v>
      </c>
      <c r="V37" s="14">
        <f t="shared" si="6"/>
        <v>0</v>
      </c>
      <c r="W37" s="14">
        <f t="shared" si="6"/>
        <v>0</v>
      </c>
      <c r="X37" s="14">
        <f t="shared" si="6"/>
        <v>0</v>
      </c>
      <c r="Y37" s="14">
        <f t="shared" si="6"/>
        <v>0</v>
      </c>
      <c r="Z37" s="14">
        <f t="shared" si="6"/>
        <v>0</v>
      </c>
      <c r="AA37" s="14">
        <f t="shared" si="6"/>
        <v>0</v>
      </c>
      <c r="AB37" s="14">
        <f t="shared" si="6"/>
        <v>0</v>
      </c>
      <c r="AC37" s="14">
        <f t="shared" si="6"/>
        <v>0</v>
      </c>
      <c r="AD37" s="14">
        <f t="shared" si="6"/>
        <v>0</v>
      </c>
      <c r="AE37" s="14">
        <f t="shared" si="6"/>
        <v>0</v>
      </c>
      <c r="AF37" s="14">
        <f t="shared" si="6"/>
        <v>0</v>
      </c>
      <c r="AG37" s="14">
        <f t="shared" si="1"/>
        <v>0</v>
      </c>
      <c r="AI37" s="22"/>
    </row>
    <row r="38" spans="1:35" ht="7.5" customHeight="1" x14ac:dyDescent="0.4">
      <c r="A38" s="12"/>
      <c r="B38" s="13"/>
      <c r="C38" s="7"/>
      <c r="AG38" s="14"/>
      <c r="AI38" s="22"/>
    </row>
    <row r="39" spans="1:35" ht="19.5" x14ac:dyDescent="0.4">
      <c r="A39" s="12"/>
      <c r="B39" s="11" t="s">
        <v>41</v>
      </c>
      <c r="C39" s="3" t="s">
        <v>44</v>
      </c>
      <c r="D39" s="9" t="s">
        <v>34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4">
        <f t="shared" si="1"/>
        <v>0</v>
      </c>
      <c r="AI39" s="22"/>
    </row>
    <row r="40" spans="1:35" ht="19.5" x14ac:dyDescent="0.4">
      <c r="A40" s="12"/>
      <c r="B40" s="12" t="s">
        <v>1</v>
      </c>
      <c r="C40" s="5" t="s">
        <v>1</v>
      </c>
      <c r="D40" s="9" t="s">
        <v>35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4">
        <f t="shared" si="1"/>
        <v>0</v>
      </c>
      <c r="AI40" s="22"/>
    </row>
    <row r="41" spans="1:35" ht="19.5" x14ac:dyDescent="0.4">
      <c r="A41" s="12"/>
      <c r="B41" s="12"/>
      <c r="C41" s="5" t="s">
        <v>1</v>
      </c>
      <c r="D41" s="9" t="s">
        <v>36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4">
        <f t="shared" si="1"/>
        <v>0</v>
      </c>
      <c r="AI41" s="22"/>
    </row>
    <row r="42" spans="1:35" ht="19.5" x14ac:dyDescent="0.4">
      <c r="A42" s="12"/>
      <c r="B42" s="12"/>
      <c r="C42" s="5" t="s">
        <v>1</v>
      </c>
      <c r="D42" s="9" t="s">
        <v>37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4">
        <f t="shared" si="1"/>
        <v>0</v>
      </c>
      <c r="AI42" s="22"/>
    </row>
    <row r="43" spans="1:35" ht="19.5" x14ac:dyDescent="0.4">
      <c r="A43" s="12"/>
      <c r="B43" s="12"/>
      <c r="C43" s="5" t="s">
        <v>1</v>
      </c>
      <c r="D43" s="9" t="s">
        <v>45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4">
        <f t="shared" si="1"/>
        <v>0</v>
      </c>
      <c r="AI43" s="22"/>
    </row>
    <row r="44" spans="1:35" ht="19.5" x14ac:dyDescent="0.4">
      <c r="A44" s="13"/>
      <c r="B44" s="13"/>
      <c r="C44" s="7"/>
      <c r="D44" s="15" t="s">
        <v>28</v>
      </c>
      <c r="E44" s="14">
        <f>SUM(E39:E43)</f>
        <v>0</v>
      </c>
      <c r="F44" s="14">
        <f t="shared" ref="F44:AF44" si="7">SUM(F39:F43)</f>
        <v>0</v>
      </c>
      <c r="G44" s="14">
        <f t="shared" si="7"/>
        <v>0</v>
      </c>
      <c r="H44" s="14">
        <f t="shared" si="7"/>
        <v>0</v>
      </c>
      <c r="I44" s="14">
        <f t="shared" si="7"/>
        <v>0</v>
      </c>
      <c r="J44" s="14">
        <f t="shared" si="7"/>
        <v>0</v>
      </c>
      <c r="K44" s="14">
        <f t="shared" si="7"/>
        <v>0</v>
      </c>
      <c r="L44" s="14">
        <f t="shared" si="7"/>
        <v>0</v>
      </c>
      <c r="M44" s="14">
        <f t="shared" si="7"/>
        <v>0</v>
      </c>
      <c r="N44" s="14">
        <f t="shared" si="7"/>
        <v>0</v>
      </c>
      <c r="O44" s="14">
        <f t="shared" si="7"/>
        <v>0</v>
      </c>
      <c r="P44" s="14">
        <f t="shared" si="7"/>
        <v>0</v>
      </c>
      <c r="Q44" s="14">
        <f t="shared" si="7"/>
        <v>0</v>
      </c>
      <c r="R44" s="14">
        <f t="shared" si="7"/>
        <v>0</v>
      </c>
      <c r="S44" s="14">
        <f t="shared" si="7"/>
        <v>0</v>
      </c>
      <c r="T44" s="14">
        <f t="shared" si="7"/>
        <v>0</v>
      </c>
      <c r="U44" s="14">
        <f t="shared" si="7"/>
        <v>0</v>
      </c>
      <c r="V44" s="14">
        <f t="shared" si="7"/>
        <v>0</v>
      </c>
      <c r="W44" s="14">
        <f t="shared" si="7"/>
        <v>0</v>
      </c>
      <c r="X44" s="14">
        <f t="shared" si="7"/>
        <v>0</v>
      </c>
      <c r="Y44" s="14">
        <f t="shared" si="7"/>
        <v>0</v>
      </c>
      <c r="Z44" s="14">
        <f t="shared" si="7"/>
        <v>0</v>
      </c>
      <c r="AA44" s="14">
        <f t="shared" si="7"/>
        <v>0</v>
      </c>
      <c r="AB44" s="14">
        <f t="shared" si="7"/>
        <v>0</v>
      </c>
      <c r="AC44" s="14">
        <f t="shared" si="7"/>
        <v>0</v>
      </c>
      <c r="AD44" s="14">
        <f t="shared" si="7"/>
        <v>0</v>
      </c>
      <c r="AE44" s="14">
        <f t="shared" si="7"/>
        <v>0</v>
      </c>
      <c r="AF44" s="14">
        <f t="shared" si="7"/>
        <v>0</v>
      </c>
      <c r="AG44" s="14">
        <f t="shared" si="1"/>
        <v>0</v>
      </c>
      <c r="AI44" s="22"/>
    </row>
    <row r="45" spans="1:35" ht="15.75" customHeight="1" x14ac:dyDescent="0.4">
      <c r="AG45" s="18"/>
      <c r="AI45" s="22"/>
    </row>
    <row r="46" spans="1:35" ht="19.5" x14ac:dyDescent="0.4">
      <c r="A46" s="11" t="s">
        <v>47</v>
      </c>
      <c r="B46" s="11" t="s">
        <v>48</v>
      </c>
      <c r="C46" s="3"/>
      <c r="D46" s="1" t="s">
        <v>68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1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1</v>
      </c>
      <c r="AF46" s="1">
        <v>0</v>
      </c>
      <c r="AG46" s="14">
        <f t="shared" si="1"/>
        <v>2</v>
      </c>
      <c r="AI46" s="22"/>
    </row>
    <row r="47" spans="1:35" ht="19.5" x14ac:dyDescent="0.4">
      <c r="A47" s="12"/>
      <c r="B47" s="12"/>
      <c r="C47" s="5"/>
      <c r="D47" s="1" t="s">
        <v>49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3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1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1</v>
      </c>
      <c r="AF47" s="1">
        <v>0</v>
      </c>
      <c r="AG47" s="14">
        <f t="shared" si="1"/>
        <v>5</v>
      </c>
      <c r="AI47" s="22"/>
    </row>
    <row r="48" spans="1:35" ht="19.5" x14ac:dyDescent="0.4">
      <c r="A48" s="12"/>
      <c r="B48" s="13"/>
      <c r="C48" s="7"/>
      <c r="D48" s="14" t="s">
        <v>28</v>
      </c>
      <c r="E48" s="14">
        <f>SUM(E46:E47)</f>
        <v>0</v>
      </c>
      <c r="F48" s="14">
        <f t="shared" ref="F48:AF48" si="8">SUM(F46:F47)</f>
        <v>0</v>
      </c>
      <c r="G48" s="14">
        <f t="shared" si="8"/>
        <v>0</v>
      </c>
      <c r="H48" s="14">
        <f t="shared" si="8"/>
        <v>0</v>
      </c>
      <c r="I48" s="14">
        <f t="shared" si="8"/>
        <v>0</v>
      </c>
      <c r="J48" s="14">
        <f t="shared" si="8"/>
        <v>0</v>
      </c>
      <c r="K48" s="14">
        <f t="shared" si="8"/>
        <v>4</v>
      </c>
      <c r="L48" s="14">
        <f t="shared" si="8"/>
        <v>0</v>
      </c>
      <c r="M48" s="14">
        <f t="shared" si="8"/>
        <v>0</v>
      </c>
      <c r="N48" s="14">
        <f t="shared" si="8"/>
        <v>0</v>
      </c>
      <c r="O48" s="14">
        <f t="shared" si="8"/>
        <v>0</v>
      </c>
      <c r="P48" s="14">
        <f t="shared" si="8"/>
        <v>0</v>
      </c>
      <c r="Q48" s="14">
        <f t="shared" si="8"/>
        <v>0</v>
      </c>
      <c r="R48" s="14">
        <f t="shared" si="8"/>
        <v>1</v>
      </c>
      <c r="S48" s="14">
        <f t="shared" si="8"/>
        <v>0</v>
      </c>
      <c r="T48" s="14">
        <f t="shared" si="8"/>
        <v>0</v>
      </c>
      <c r="U48" s="14">
        <f t="shared" si="8"/>
        <v>0</v>
      </c>
      <c r="V48" s="14">
        <f t="shared" si="8"/>
        <v>0</v>
      </c>
      <c r="W48" s="14">
        <f t="shared" si="8"/>
        <v>0</v>
      </c>
      <c r="X48" s="14">
        <f t="shared" si="8"/>
        <v>0</v>
      </c>
      <c r="Y48" s="14">
        <f t="shared" si="8"/>
        <v>0</v>
      </c>
      <c r="Z48" s="14">
        <f t="shared" si="8"/>
        <v>0</v>
      </c>
      <c r="AA48" s="14">
        <f t="shared" si="8"/>
        <v>0</v>
      </c>
      <c r="AB48" s="14">
        <f t="shared" si="8"/>
        <v>0</v>
      </c>
      <c r="AC48" s="14">
        <f t="shared" si="8"/>
        <v>0</v>
      </c>
      <c r="AD48" s="14">
        <f t="shared" si="8"/>
        <v>0</v>
      </c>
      <c r="AE48" s="14">
        <f t="shared" si="8"/>
        <v>2</v>
      </c>
      <c r="AF48" s="14">
        <f t="shared" si="8"/>
        <v>0</v>
      </c>
      <c r="AG48" s="14">
        <f t="shared" si="1"/>
        <v>7</v>
      </c>
      <c r="AI48" s="22"/>
    </row>
    <row r="49" spans="1:35" ht="19.5" x14ac:dyDescent="0.4">
      <c r="A49" s="12"/>
      <c r="B49" s="12" t="s">
        <v>50</v>
      </c>
      <c r="C49" s="4" t="s">
        <v>1</v>
      </c>
      <c r="D49" s="1" t="s">
        <v>68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1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1</v>
      </c>
      <c r="AG49" s="14">
        <f t="shared" si="1"/>
        <v>2</v>
      </c>
      <c r="AI49" s="22"/>
    </row>
    <row r="50" spans="1:35" ht="19.5" x14ac:dyDescent="0.4">
      <c r="A50" s="12"/>
      <c r="B50" s="12"/>
      <c r="C50" s="4"/>
      <c r="D50" s="1" t="s">
        <v>49</v>
      </c>
      <c r="E50" s="1">
        <v>4</v>
      </c>
      <c r="F50" s="1">
        <v>0</v>
      </c>
      <c r="G50" s="1">
        <v>1</v>
      </c>
      <c r="H50" s="1">
        <v>0</v>
      </c>
      <c r="I50" s="1">
        <v>0</v>
      </c>
      <c r="J50" s="1">
        <v>0</v>
      </c>
      <c r="K50" s="1">
        <v>1</v>
      </c>
      <c r="L50" s="1">
        <v>5</v>
      </c>
      <c r="M50" s="1">
        <v>4</v>
      </c>
      <c r="N50" s="1">
        <v>0</v>
      </c>
      <c r="O50" s="1">
        <v>1</v>
      </c>
      <c r="P50" s="1">
        <v>0</v>
      </c>
      <c r="Q50" s="1">
        <v>3</v>
      </c>
      <c r="R50" s="1">
        <v>1</v>
      </c>
      <c r="S50" s="1">
        <v>2</v>
      </c>
      <c r="T50" s="1">
        <v>1</v>
      </c>
      <c r="U50" s="1">
        <v>0</v>
      </c>
      <c r="V50" s="1">
        <v>0</v>
      </c>
      <c r="W50" s="1">
        <v>0</v>
      </c>
      <c r="X50" s="1">
        <v>1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1</v>
      </c>
      <c r="AF50" s="1">
        <v>0</v>
      </c>
      <c r="AG50" s="14">
        <f t="shared" si="1"/>
        <v>25</v>
      </c>
      <c r="AI50" s="22"/>
    </row>
    <row r="51" spans="1:35" ht="19.5" x14ac:dyDescent="0.4">
      <c r="A51" s="12"/>
      <c r="B51" s="13"/>
      <c r="C51" s="4"/>
      <c r="D51" s="16" t="s">
        <v>28</v>
      </c>
      <c r="E51" s="14">
        <f>SUM(E49:E50)</f>
        <v>4</v>
      </c>
      <c r="F51" s="14">
        <f t="shared" ref="F51:AF51" si="9">SUM(F49:F50)</f>
        <v>0</v>
      </c>
      <c r="G51" s="14">
        <f t="shared" si="9"/>
        <v>1</v>
      </c>
      <c r="H51" s="14">
        <f t="shared" si="9"/>
        <v>0</v>
      </c>
      <c r="I51" s="14">
        <f t="shared" si="9"/>
        <v>0</v>
      </c>
      <c r="J51" s="14">
        <f t="shared" si="9"/>
        <v>0</v>
      </c>
      <c r="K51" s="14">
        <f t="shared" si="9"/>
        <v>1</v>
      </c>
      <c r="L51" s="14">
        <f t="shared" si="9"/>
        <v>5</v>
      </c>
      <c r="M51" s="14">
        <f t="shared" si="9"/>
        <v>4</v>
      </c>
      <c r="N51" s="14">
        <f t="shared" si="9"/>
        <v>0</v>
      </c>
      <c r="O51" s="14">
        <f t="shared" si="9"/>
        <v>1</v>
      </c>
      <c r="P51" s="14">
        <f t="shared" si="9"/>
        <v>0</v>
      </c>
      <c r="Q51" s="14">
        <f t="shared" si="9"/>
        <v>3</v>
      </c>
      <c r="R51" s="14">
        <f t="shared" si="9"/>
        <v>1</v>
      </c>
      <c r="S51" s="14">
        <f t="shared" si="9"/>
        <v>2</v>
      </c>
      <c r="T51" s="14">
        <f t="shared" si="9"/>
        <v>1</v>
      </c>
      <c r="U51" s="14">
        <f t="shared" si="9"/>
        <v>0</v>
      </c>
      <c r="V51" s="14">
        <f t="shared" si="9"/>
        <v>0</v>
      </c>
      <c r="W51" s="14">
        <f t="shared" si="9"/>
        <v>0</v>
      </c>
      <c r="X51" s="14">
        <f t="shared" si="9"/>
        <v>2</v>
      </c>
      <c r="Y51" s="14">
        <f t="shared" si="9"/>
        <v>0</v>
      </c>
      <c r="Z51" s="14">
        <f t="shared" si="9"/>
        <v>0</v>
      </c>
      <c r="AA51" s="14">
        <f t="shared" si="9"/>
        <v>0</v>
      </c>
      <c r="AB51" s="14">
        <f t="shared" si="9"/>
        <v>0</v>
      </c>
      <c r="AC51" s="14">
        <f t="shared" si="9"/>
        <v>0</v>
      </c>
      <c r="AD51" s="14">
        <f t="shared" si="9"/>
        <v>0</v>
      </c>
      <c r="AE51" s="14">
        <f t="shared" si="9"/>
        <v>1</v>
      </c>
      <c r="AF51" s="14">
        <f t="shared" si="9"/>
        <v>1</v>
      </c>
      <c r="AG51" s="14">
        <f t="shared" si="1"/>
        <v>27</v>
      </c>
      <c r="AI51" s="22"/>
    </row>
    <row r="52" spans="1:35" ht="19.5" x14ac:dyDescent="0.4">
      <c r="A52" s="13"/>
      <c r="B52" s="17" t="s">
        <v>41</v>
      </c>
      <c r="C52" s="18"/>
      <c r="D52" s="15"/>
      <c r="E52" s="14">
        <f>E48+E51</f>
        <v>4</v>
      </c>
      <c r="F52" s="14">
        <f t="shared" ref="F52:AF52" si="10">F48+F51</f>
        <v>0</v>
      </c>
      <c r="G52" s="14">
        <f t="shared" si="10"/>
        <v>1</v>
      </c>
      <c r="H52" s="14">
        <f t="shared" si="10"/>
        <v>0</v>
      </c>
      <c r="I52" s="14">
        <f t="shared" si="10"/>
        <v>0</v>
      </c>
      <c r="J52" s="14">
        <f t="shared" si="10"/>
        <v>0</v>
      </c>
      <c r="K52" s="14">
        <f t="shared" si="10"/>
        <v>5</v>
      </c>
      <c r="L52" s="14">
        <f t="shared" si="10"/>
        <v>5</v>
      </c>
      <c r="M52" s="14">
        <f t="shared" si="10"/>
        <v>4</v>
      </c>
      <c r="N52" s="14">
        <f t="shared" si="10"/>
        <v>0</v>
      </c>
      <c r="O52" s="14">
        <f t="shared" si="10"/>
        <v>1</v>
      </c>
      <c r="P52" s="14">
        <f t="shared" si="10"/>
        <v>0</v>
      </c>
      <c r="Q52" s="14">
        <f t="shared" si="10"/>
        <v>3</v>
      </c>
      <c r="R52" s="14">
        <f t="shared" si="10"/>
        <v>2</v>
      </c>
      <c r="S52" s="14">
        <f t="shared" si="10"/>
        <v>2</v>
      </c>
      <c r="T52" s="14">
        <f t="shared" si="10"/>
        <v>1</v>
      </c>
      <c r="U52" s="14">
        <f t="shared" si="10"/>
        <v>0</v>
      </c>
      <c r="V52" s="14">
        <f t="shared" si="10"/>
        <v>0</v>
      </c>
      <c r="W52" s="14">
        <f t="shared" si="10"/>
        <v>0</v>
      </c>
      <c r="X52" s="14">
        <f t="shared" si="10"/>
        <v>2</v>
      </c>
      <c r="Y52" s="14">
        <f t="shared" si="10"/>
        <v>0</v>
      </c>
      <c r="Z52" s="14">
        <f t="shared" si="10"/>
        <v>0</v>
      </c>
      <c r="AA52" s="14">
        <f t="shared" si="10"/>
        <v>0</v>
      </c>
      <c r="AB52" s="14">
        <f t="shared" si="10"/>
        <v>0</v>
      </c>
      <c r="AC52" s="14">
        <f t="shared" si="10"/>
        <v>0</v>
      </c>
      <c r="AD52" s="14">
        <f t="shared" si="10"/>
        <v>0</v>
      </c>
      <c r="AE52" s="14">
        <f t="shared" si="10"/>
        <v>3</v>
      </c>
      <c r="AF52" s="14">
        <f t="shared" si="10"/>
        <v>1</v>
      </c>
      <c r="AG52" s="14">
        <f>SUM(E52:AF52)</f>
        <v>34</v>
      </c>
      <c r="AI52" s="22"/>
    </row>
    <row r="53" spans="1:35" ht="19.5" x14ac:dyDescent="0.4">
      <c r="AG53" s="18"/>
      <c r="AI53" s="22"/>
    </row>
    <row r="54" spans="1:35" ht="19.5" x14ac:dyDescent="0.4">
      <c r="A54" s="10" t="s">
        <v>51</v>
      </c>
      <c r="B54" s="8" t="s">
        <v>1</v>
      </c>
      <c r="C54" s="8"/>
      <c r="D54" s="9"/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1</v>
      </c>
      <c r="AG54" s="14">
        <f>SUM(E54:AF54)</f>
        <v>1</v>
      </c>
      <c r="AI54" s="22"/>
    </row>
    <row r="55" spans="1:35" x14ac:dyDescent="0.4">
      <c r="AI55" s="4"/>
    </row>
    <row r="56" spans="1:35" x14ac:dyDescent="0.4">
      <c r="A56" s="1" t="s">
        <v>52</v>
      </c>
      <c r="B56" s="10"/>
      <c r="C56" s="8"/>
      <c r="D56" s="9"/>
      <c r="AI56" s="4"/>
    </row>
    <row r="57" spans="1:35" ht="19.5" x14ac:dyDescent="0.4">
      <c r="A57" s="1"/>
      <c r="B57" s="1" t="s">
        <v>53</v>
      </c>
      <c r="C57" s="1" t="s">
        <v>54</v>
      </c>
      <c r="D57" s="14" t="s">
        <v>28</v>
      </c>
      <c r="J57" s="1" t="s">
        <v>55</v>
      </c>
      <c r="K57" s="1"/>
      <c r="L57" s="1"/>
      <c r="M57" s="1"/>
      <c r="P57" s="1" t="s">
        <v>56</v>
      </c>
      <c r="Q57" s="10"/>
      <c r="R57" s="8"/>
      <c r="S57" s="9"/>
    </row>
    <row r="58" spans="1:35" ht="19.5" x14ac:dyDescent="0.4">
      <c r="A58" s="1" t="s">
        <v>57</v>
      </c>
      <c r="B58" s="1">
        <v>20</v>
      </c>
      <c r="C58" s="1">
        <v>3</v>
      </c>
      <c r="D58" s="14">
        <f>SUM(B58:C58)</f>
        <v>23</v>
      </c>
      <c r="J58" s="11" t="s">
        <v>57</v>
      </c>
      <c r="K58" s="2"/>
      <c r="L58" s="3"/>
      <c r="M58" s="19">
        <v>0</v>
      </c>
      <c r="P58" s="10" t="s">
        <v>57</v>
      </c>
      <c r="Q58" s="9"/>
      <c r="R58" s="1">
        <v>15</v>
      </c>
      <c r="S58" s="1" t="s">
        <v>58</v>
      </c>
    </row>
    <row r="59" spans="1:35" ht="19.5" x14ac:dyDescent="0.4">
      <c r="A59" s="1" t="s">
        <v>59</v>
      </c>
      <c r="B59" s="1">
        <v>6</v>
      </c>
      <c r="C59" s="1">
        <v>17</v>
      </c>
      <c r="D59" s="14">
        <f>SUM(B59:C59)</f>
        <v>23</v>
      </c>
      <c r="J59" s="10" t="s">
        <v>60</v>
      </c>
      <c r="K59" s="8"/>
      <c r="L59" s="9"/>
      <c r="M59" s="20">
        <v>14</v>
      </c>
      <c r="P59" s="10" t="s">
        <v>61</v>
      </c>
      <c r="Q59" s="9"/>
      <c r="R59" s="1">
        <v>1238</v>
      </c>
      <c r="S59" s="1" t="s">
        <v>58</v>
      </c>
    </row>
    <row r="60" spans="1:35" ht="19.5" x14ac:dyDescent="0.4">
      <c r="A60" s="14" t="s">
        <v>28</v>
      </c>
      <c r="B60" s="14">
        <f>SUM(B58:B59)</f>
        <v>26</v>
      </c>
      <c r="C60" s="14">
        <f>SUM(C58:C59)</f>
        <v>20</v>
      </c>
      <c r="D60" s="14">
        <f>SUM(D58:D59)</f>
        <v>46</v>
      </c>
      <c r="J60" s="12" t="s">
        <v>62</v>
      </c>
      <c r="K60" s="4"/>
      <c r="L60" s="5"/>
      <c r="M60" s="21">
        <v>1</v>
      </c>
      <c r="P60" s="17" t="s">
        <v>28</v>
      </c>
      <c r="Q60" s="15"/>
      <c r="R60" s="14">
        <f>SUM(R58:R59)</f>
        <v>1253</v>
      </c>
      <c r="S60" s="14" t="s">
        <v>58</v>
      </c>
    </row>
    <row r="61" spans="1:35" x14ac:dyDescent="0.4">
      <c r="J61" s="10" t="s">
        <v>63</v>
      </c>
      <c r="K61" s="8"/>
      <c r="L61" s="9"/>
      <c r="M61" s="20">
        <v>1</v>
      </c>
    </row>
    <row r="62" spans="1:35" x14ac:dyDescent="0.4">
      <c r="J62" s="12" t="s">
        <v>64</v>
      </c>
      <c r="K62" s="4"/>
      <c r="L62" s="5"/>
      <c r="M62" s="21">
        <v>0</v>
      </c>
    </row>
    <row r="63" spans="1:35" ht="19.5" x14ac:dyDescent="0.4">
      <c r="J63" s="17" t="s">
        <v>28</v>
      </c>
      <c r="K63" s="18"/>
      <c r="L63" s="15"/>
      <c r="M63" s="14">
        <f>SUM(M58:M62)</f>
        <v>16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9631155</dc:creator>
  <cp:lastModifiedBy>9631155</cp:lastModifiedBy>
  <dcterms:created xsi:type="dcterms:W3CDTF">2025-03-11T08:44:14Z</dcterms:created>
  <dcterms:modified xsi:type="dcterms:W3CDTF">2025-03-12T01:47:28Z</dcterms:modified>
</cp:coreProperties>
</file>