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7456" windowHeight="10248"/>
  </bookViews>
  <sheets>
    <sheet name="都城市の国勢調査年齢、男女別人口" sheetId="1" r:id="rId1"/>
  </sheets>
  <definedNames>
    <definedName name="_xlnm._FilterDatabase" localSheetId="0" hidden="1">'都城市の国勢調査年齢、男女別人口'!$A$3:$D$134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C125" i="1"/>
  <c r="B125" i="1"/>
  <c r="D119" i="1"/>
  <c r="C119" i="1"/>
  <c r="B119" i="1"/>
  <c r="D113" i="1"/>
  <c r="C113" i="1"/>
  <c r="B113" i="1"/>
  <c r="D107" i="1"/>
  <c r="C107" i="1"/>
  <c r="B107" i="1"/>
  <c r="D101" i="1"/>
  <c r="C101" i="1"/>
  <c r="B101" i="1"/>
  <c r="D95" i="1"/>
  <c r="C95" i="1"/>
  <c r="B95" i="1"/>
  <c r="D89" i="1"/>
  <c r="C89" i="1"/>
  <c r="B89" i="1"/>
  <c r="D83" i="1"/>
  <c r="C83" i="1"/>
  <c r="B83" i="1"/>
  <c r="D77" i="1"/>
  <c r="C77" i="1"/>
  <c r="B77" i="1"/>
  <c r="D71" i="1"/>
  <c r="C71" i="1"/>
  <c r="B71" i="1"/>
  <c r="D65" i="1"/>
  <c r="C65" i="1"/>
  <c r="B65" i="1"/>
  <c r="D59" i="1"/>
  <c r="C59" i="1"/>
  <c r="B59" i="1"/>
  <c r="D53" i="1"/>
  <c r="C53" i="1"/>
  <c r="B53" i="1"/>
  <c r="D47" i="1"/>
  <c r="C47" i="1"/>
  <c r="B47" i="1"/>
  <c r="D41" i="1"/>
  <c r="C41" i="1"/>
  <c r="B41" i="1"/>
  <c r="D35" i="1"/>
  <c r="C35" i="1"/>
  <c r="B35" i="1"/>
  <c r="D29" i="1"/>
  <c r="C29" i="1"/>
  <c r="B29" i="1"/>
  <c r="D23" i="1"/>
  <c r="C23" i="1"/>
  <c r="B23" i="1"/>
  <c r="D17" i="1"/>
  <c r="C17" i="1"/>
  <c r="B17" i="1"/>
  <c r="D11" i="1"/>
  <c r="C11" i="1"/>
  <c r="B11" i="1"/>
  <c r="D10" i="1"/>
  <c r="C10" i="1"/>
  <c r="B10" i="1"/>
  <c r="D8" i="1"/>
  <c r="C8" i="1"/>
  <c r="B8" i="1"/>
  <c r="D6" i="1"/>
  <c r="C6" i="1"/>
  <c r="B6" i="1"/>
</calcChain>
</file>

<file path=xl/sharedStrings.xml><?xml version="1.0" encoding="utf-8"?>
<sst xmlns="http://schemas.openxmlformats.org/spreadsheetml/2006/main" count="36" uniqueCount="36">
  <si>
    <t>年齢区分</t>
    <rPh sb="0" eb="2">
      <t>ネンレイ</t>
    </rPh>
    <rPh sb="2" eb="4">
      <t>クブン</t>
    </rPh>
    <phoneticPr fontId="3"/>
  </si>
  <si>
    <t>人口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</si>
  <si>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</si>
  <si>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</si>
  <si>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</si>
  <si>
    <t>年少人口</t>
  </si>
  <si>
    <t>(0～14歳)</t>
  </si>
  <si>
    <t>生産年齢人口</t>
  </si>
  <si>
    <t>(15～64歳)</t>
  </si>
  <si>
    <t>老年人口</t>
  </si>
  <si>
    <t>(65歳以上)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</si>
  <si>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</si>
  <si>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</si>
  <si>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</si>
  <si>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</si>
  <si>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</si>
  <si>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</si>
  <si>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</si>
  <si>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</si>
  <si>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</si>
  <si>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</si>
  <si>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</si>
  <si>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</si>
  <si>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</si>
  <si>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</si>
  <si>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</si>
  <si>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</si>
  <si>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</si>
  <si>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</si>
  <si>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</si>
  <si>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</si>
  <si>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</si>
  <si>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年齢不詳</t>
    <rPh sb="0" eb="2">
      <t>ネンレイ</t>
    </rPh>
    <rPh sb="2" eb="4">
      <t>フショウ</t>
    </rPh>
    <phoneticPr fontId="3"/>
  </si>
  <si>
    <t>注:令和2年10月１日現在</t>
    <rPh sb="0" eb="1">
      <t>チュウ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</si>
  <si>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資料:情報政策課『国勢調査』</t>
    <rPh sb="3" eb="5">
      <t>ジョウホウ</t>
    </rPh>
    <rPh sb="5" eb="7">
      <t>セイサク</t>
    </rPh>
    <rPh sb="7" eb="8">
      <t>カ</t>
    </rPh>
    <rPh sb="9" eb="11">
      <t>コクセイ</t>
    </rPh>
    <rPh sb="11" eb="13">
      <t>チョウサ</t>
    </rPh>
    <phoneticPr fontId="3"/>
  </si>
  <si>
    <t>都城市の国勢調査年齢、男女別人口</t>
    <rPh sb="0" eb="3">
      <t>ミヤコノジョウシ</t>
    </rPh>
    <rPh sb="4" eb="6">
      <t>コクセイ</t>
    </rPh>
    <rPh sb="6" eb="8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</si>
</sst>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1" applyNumberFormat="1" applyFont="1" applyFill="1" applyBorder="1" applyAlignment="1">
      <alignment vertical="center"/>
    </xf>
    <xf numFmtId="177" fontId="6" fillId="2" borderId="0" xfId="2" applyNumberFormat="1" applyFont="1" applyFill="1" applyBorder="1" applyAlignment="1">
      <alignment horizontal="right" vertical="center"/>
    </xf>
    <xf numFmtId="176" fontId="6" fillId="2" borderId="0" xfId="1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tabSelected="1" zoomScale="85" zoomScaleNormal="85" workbookViewId="0">
      <selection activeCell="E31" sqref="E31"/>
    </sheetView>
  </sheetViews>
  <sheetFormatPr defaultColWidth="9" defaultRowHeight="13.2" x14ac:dyDescent="0.2"/>
  <cols>
    <col min="1" max="4" width="17.33203125" style="2" customWidth="1"/>
    <col min="5" max="20" width="9" style="2"/>
    <col min="21" max="21" width="9" style="3"/>
    <col min="22" max="16384" width="9" style="2"/>
  </cols>
  <sheetData>
    <row r="1" spans="1:4" ht="19.5" customHeight="1" thickBot="1" x14ac:dyDescent="0.25">
      <c r="A1" s="1" t="s">
        <v>35</v>
      </c>
      <c r="B1" s="1"/>
      <c r="C1" s="1"/>
      <c r="D1" s="1"/>
    </row>
    <row r="2" spans="1:4" ht="13.8" thickTop="1" x14ac:dyDescent="0.2">
      <c r="A2" s="4" t="s">
        <v>0</v>
      </c>
      <c r="B2" s="5" t="s">
        <v>1</v>
      </c>
      <c r="C2" s="6"/>
      <c r="D2" s="7"/>
    </row>
    <row r="3" spans="1:4" x14ac:dyDescent="0.2">
      <c r="A3" s="8"/>
      <c r="B3" s="9"/>
      <c r="C3" s="10" t="s">
        <v>2</v>
      </c>
      <c r="D3" s="10" t="s">
        <v>3</v>
      </c>
    </row>
    <row r="4" spans="1:4" x14ac:dyDescent="0.2">
      <c r="A4" s="11" t="s">
        <v>4</v>
      </c>
      <c r="B4" s="12">
        <v>160640</v>
      </c>
      <c r="C4" s="12">
        <v>75308</v>
      </c>
      <c r="D4" s="12">
        <v>85332</v>
      </c>
    </row>
    <row r="5" spans="1:4" x14ac:dyDescent="0.2">
      <c r="A5" s="13" t="s">
        <v>5</v>
      </c>
      <c r="B5" s="14">
        <v>22179</v>
      </c>
      <c r="C5" s="14">
        <v>11329</v>
      </c>
      <c r="D5" s="14">
        <v>10850</v>
      </c>
    </row>
    <row r="6" spans="1:4" x14ac:dyDescent="0.2">
      <c r="A6" s="8" t="s">
        <v>6</v>
      </c>
      <c r="B6" s="15">
        <f>B5/(B$5+B$7+B$9)</f>
        <v>0.13936522498633305</v>
      </c>
      <c r="C6" s="15">
        <f t="shared" ref="C6:D6" si="0">C5/(C$5+C$7+C$9)</f>
        <v>0.15187955812955814</v>
      </c>
      <c r="D6" s="15">
        <f t="shared" si="0"/>
        <v>0.1283249163226928</v>
      </c>
    </row>
    <row r="7" spans="1:4" x14ac:dyDescent="0.2">
      <c r="A7" s="13" t="s">
        <v>7</v>
      </c>
      <c r="B7" s="14">
        <v>86299</v>
      </c>
      <c r="C7" s="14">
        <v>42006</v>
      </c>
      <c r="D7" s="14">
        <v>44293</v>
      </c>
    </row>
    <row r="8" spans="1:4" x14ac:dyDescent="0.2">
      <c r="A8" s="8" t="s">
        <v>8</v>
      </c>
      <c r="B8" s="15">
        <f>B7/(B$5+B$7+B$9)</f>
        <v>0.54227330137046559</v>
      </c>
      <c r="C8" s="15">
        <f t="shared" ref="C8:D8" si="1">C7/(C$5+C$7+C$9)</f>
        <v>0.56314350064350061</v>
      </c>
      <c r="D8" s="15">
        <f t="shared" si="1"/>
        <v>0.52386133812728408</v>
      </c>
    </row>
    <row r="9" spans="1:4" x14ac:dyDescent="0.2">
      <c r="A9" s="13" t="s">
        <v>9</v>
      </c>
      <c r="B9" s="14">
        <v>50665</v>
      </c>
      <c r="C9" s="14">
        <v>21257</v>
      </c>
      <c r="D9" s="14">
        <v>29408</v>
      </c>
    </row>
    <row r="10" spans="1:4" x14ac:dyDescent="0.2">
      <c r="A10" s="8" t="s">
        <v>10</v>
      </c>
      <c r="B10" s="15">
        <f>B9/(B$5+B$7+B$9)</f>
        <v>0.31836147364320139</v>
      </c>
      <c r="C10" s="15">
        <f t="shared" ref="C10:D10" si="2">C9/(C$5+C$7+C$9)</f>
        <v>0.28497694122694123</v>
      </c>
      <c r="D10" s="15">
        <f t="shared" si="2"/>
        <v>0.34781374555002309</v>
      </c>
    </row>
    <row r="11" spans="1:4" x14ac:dyDescent="0.2">
      <c r="A11" s="13" t="s">
        <v>11</v>
      </c>
      <c r="B11" s="14">
        <f>SUM(B12:B16)</f>
        <v>6650</v>
      </c>
      <c r="C11" s="14">
        <f t="shared" ref="C11:D11" si="3">SUM(C12:C16)</f>
        <v>3377</v>
      </c>
      <c r="D11" s="14">
        <f t="shared" si="3"/>
        <v>3273</v>
      </c>
    </row>
    <row r="12" spans="1:4" x14ac:dyDescent="0.2">
      <c r="A12" s="8">
        <v>0</v>
      </c>
      <c r="B12" s="16">
        <v>1260</v>
      </c>
      <c r="C12" s="16">
        <v>653</v>
      </c>
      <c r="D12" s="16">
        <v>607</v>
      </c>
    </row>
    <row r="13" spans="1:4" x14ac:dyDescent="0.2">
      <c r="A13" s="8">
        <v>1</v>
      </c>
      <c r="B13" s="16">
        <v>1286</v>
      </c>
      <c r="C13" s="16">
        <v>627</v>
      </c>
      <c r="D13" s="16">
        <v>659</v>
      </c>
    </row>
    <row r="14" spans="1:4" x14ac:dyDescent="0.2">
      <c r="A14" s="8">
        <v>2</v>
      </c>
      <c r="B14" s="16">
        <v>1346</v>
      </c>
      <c r="C14" s="16">
        <v>710</v>
      </c>
      <c r="D14" s="16">
        <v>636</v>
      </c>
    </row>
    <row r="15" spans="1:4" x14ac:dyDescent="0.2">
      <c r="A15" s="8">
        <v>3</v>
      </c>
      <c r="B15" s="16">
        <v>1357</v>
      </c>
      <c r="C15" s="16">
        <v>703</v>
      </c>
      <c r="D15" s="16">
        <v>654</v>
      </c>
    </row>
    <row r="16" spans="1:4" x14ac:dyDescent="0.2">
      <c r="A16" s="8">
        <v>4</v>
      </c>
      <c r="B16" s="16">
        <v>1401</v>
      </c>
      <c r="C16" s="16">
        <v>684</v>
      </c>
      <c r="D16" s="16">
        <v>717</v>
      </c>
    </row>
    <row r="17" spans="1:4" x14ac:dyDescent="0.2">
      <c r="A17" s="13" t="s">
        <v>12</v>
      </c>
      <c r="B17" s="14">
        <f>SUM(B18:B22)</f>
        <v>7530</v>
      </c>
      <c r="C17" s="14">
        <f t="shared" ref="C17:D17" si="4">SUM(C18:C22)</f>
        <v>3867</v>
      </c>
      <c r="D17" s="14">
        <f t="shared" si="4"/>
        <v>3663</v>
      </c>
    </row>
    <row r="18" spans="1:4" x14ac:dyDescent="0.2">
      <c r="A18" s="8">
        <v>5</v>
      </c>
      <c r="B18" s="16">
        <v>1460</v>
      </c>
      <c r="C18" s="16">
        <v>724</v>
      </c>
      <c r="D18" s="16">
        <v>736</v>
      </c>
    </row>
    <row r="19" spans="1:4" x14ac:dyDescent="0.2">
      <c r="A19" s="8">
        <v>6</v>
      </c>
      <c r="B19" s="16">
        <v>1485</v>
      </c>
      <c r="C19" s="16">
        <v>764</v>
      </c>
      <c r="D19" s="16">
        <v>721</v>
      </c>
    </row>
    <row r="20" spans="1:4" x14ac:dyDescent="0.2">
      <c r="A20" s="8">
        <v>7</v>
      </c>
      <c r="B20" s="16">
        <v>1528</v>
      </c>
      <c r="C20" s="16">
        <v>759</v>
      </c>
      <c r="D20" s="16">
        <v>769</v>
      </c>
    </row>
    <row r="21" spans="1:4" x14ac:dyDescent="0.2">
      <c r="A21" s="8">
        <v>8</v>
      </c>
      <c r="B21" s="16">
        <v>1499</v>
      </c>
      <c r="C21" s="16">
        <v>797</v>
      </c>
      <c r="D21" s="16">
        <v>702</v>
      </c>
    </row>
    <row r="22" spans="1:4" x14ac:dyDescent="0.2">
      <c r="A22" s="8">
        <v>9</v>
      </c>
      <c r="B22" s="16">
        <v>1558</v>
      </c>
      <c r="C22" s="16">
        <v>823</v>
      </c>
      <c r="D22" s="16">
        <v>735</v>
      </c>
    </row>
    <row r="23" spans="1:4" x14ac:dyDescent="0.2">
      <c r="A23" s="13" t="s">
        <v>13</v>
      </c>
      <c r="B23" s="14">
        <f>SUM(B24:B28)</f>
        <v>7999</v>
      </c>
      <c r="C23" s="14">
        <f t="shared" ref="C23:D23" si="5">SUM(C24:C28)</f>
        <v>4085</v>
      </c>
      <c r="D23" s="14">
        <f t="shared" si="5"/>
        <v>3914</v>
      </c>
    </row>
    <row r="24" spans="1:4" x14ac:dyDescent="0.2">
      <c r="A24" s="8">
        <v>10</v>
      </c>
      <c r="B24" s="16">
        <v>1640</v>
      </c>
      <c r="C24" s="16">
        <v>842</v>
      </c>
      <c r="D24" s="16">
        <v>798</v>
      </c>
    </row>
    <row r="25" spans="1:4" x14ac:dyDescent="0.2">
      <c r="A25" s="8">
        <v>11</v>
      </c>
      <c r="B25" s="16">
        <v>1524</v>
      </c>
      <c r="C25" s="16">
        <v>791</v>
      </c>
      <c r="D25" s="16">
        <v>733</v>
      </c>
    </row>
    <row r="26" spans="1:4" x14ac:dyDescent="0.2">
      <c r="A26" s="8">
        <v>12</v>
      </c>
      <c r="B26" s="16">
        <v>1649</v>
      </c>
      <c r="C26" s="16">
        <v>796</v>
      </c>
      <c r="D26" s="16">
        <v>853</v>
      </c>
    </row>
    <row r="27" spans="1:4" x14ac:dyDescent="0.2">
      <c r="A27" s="8">
        <v>13</v>
      </c>
      <c r="B27" s="16">
        <v>1610</v>
      </c>
      <c r="C27" s="16">
        <v>831</v>
      </c>
      <c r="D27" s="16">
        <v>779</v>
      </c>
    </row>
    <row r="28" spans="1:4" x14ac:dyDescent="0.2">
      <c r="A28" s="8">
        <v>14</v>
      </c>
      <c r="B28" s="16">
        <v>1576</v>
      </c>
      <c r="C28" s="16">
        <v>825</v>
      </c>
      <c r="D28" s="16">
        <v>751</v>
      </c>
    </row>
    <row r="29" spans="1:4" x14ac:dyDescent="0.2">
      <c r="A29" s="13" t="s">
        <v>14</v>
      </c>
      <c r="B29" s="14">
        <f>SUM(B30:B34)</f>
        <v>7457</v>
      </c>
      <c r="C29" s="14">
        <f t="shared" ref="C29:D29" si="6">SUM(C30:C34)</f>
        <v>3831</v>
      </c>
      <c r="D29" s="14">
        <f t="shared" si="6"/>
        <v>3626</v>
      </c>
    </row>
    <row r="30" spans="1:4" x14ac:dyDescent="0.2">
      <c r="A30" s="8">
        <v>15</v>
      </c>
      <c r="B30" s="16">
        <v>1531</v>
      </c>
      <c r="C30" s="16">
        <v>783</v>
      </c>
      <c r="D30" s="16">
        <v>748</v>
      </c>
    </row>
    <row r="31" spans="1:4" x14ac:dyDescent="0.2">
      <c r="A31" s="8">
        <v>16</v>
      </c>
      <c r="B31" s="16">
        <v>1591</v>
      </c>
      <c r="C31" s="16">
        <v>827</v>
      </c>
      <c r="D31" s="16">
        <v>764</v>
      </c>
    </row>
    <row r="32" spans="1:4" x14ac:dyDescent="0.2">
      <c r="A32" s="8">
        <v>17</v>
      </c>
      <c r="B32" s="16">
        <v>1636</v>
      </c>
      <c r="C32" s="16">
        <v>827</v>
      </c>
      <c r="D32" s="16">
        <v>809</v>
      </c>
    </row>
    <row r="33" spans="1:4" x14ac:dyDescent="0.2">
      <c r="A33" s="8">
        <v>18</v>
      </c>
      <c r="B33" s="16">
        <v>1468</v>
      </c>
      <c r="C33" s="16">
        <v>763</v>
      </c>
      <c r="D33" s="16">
        <v>705</v>
      </c>
    </row>
    <row r="34" spans="1:4" x14ac:dyDescent="0.2">
      <c r="A34" s="8">
        <v>19</v>
      </c>
      <c r="B34" s="16">
        <v>1231</v>
      </c>
      <c r="C34" s="16">
        <v>631</v>
      </c>
      <c r="D34" s="16">
        <v>600</v>
      </c>
    </row>
    <row r="35" spans="1:4" x14ac:dyDescent="0.2">
      <c r="A35" s="13" t="s">
        <v>15</v>
      </c>
      <c r="B35" s="14">
        <f>SUM(B36:B40)</f>
        <v>5746</v>
      </c>
      <c r="C35" s="14">
        <f t="shared" ref="C35:D35" si="7">SUM(C36:C40)</f>
        <v>2799</v>
      </c>
      <c r="D35" s="14">
        <f t="shared" si="7"/>
        <v>2947</v>
      </c>
    </row>
    <row r="36" spans="1:4" x14ac:dyDescent="0.2">
      <c r="A36" s="8">
        <v>20</v>
      </c>
      <c r="B36" s="16">
        <v>1169</v>
      </c>
      <c r="C36" s="16">
        <v>553</v>
      </c>
      <c r="D36" s="16">
        <v>616</v>
      </c>
    </row>
    <row r="37" spans="1:4" x14ac:dyDescent="0.2">
      <c r="A37" s="8">
        <v>21</v>
      </c>
      <c r="B37" s="16">
        <v>1135</v>
      </c>
      <c r="C37" s="16">
        <v>536</v>
      </c>
      <c r="D37" s="16">
        <v>599</v>
      </c>
    </row>
    <row r="38" spans="1:4" x14ac:dyDescent="0.2">
      <c r="A38" s="8">
        <v>22</v>
      </c>
      <c r="B38" s="16">
        <v>1105</v>
      </c>
      <c r="C38" s="16">
        <v>524</v>
      </c>
      <c r="D38" s="16">
        <v>581</v>
      </c>
    </row>
    <row r="39" spans="1:4" x14ac:dyDescent="0.2">
      <c r="A39" s="8">
        <v>23</v>
      </c>
      <c r="B39" s="16">
        <v>1123</v>
      </c>
      <c r="C39" s="16">
        <v>577</v>
      </c>
      <c r="D39" s="16">
        <v>546</v>
      </c>
    </row>
    <row r="40" spans="1:4" x14ac:dyDescent="0.2">
      <c r="A40" s="8">
        <v>24</v>
      </c>
      <c r="B40" s="16">
        <v>1214</v>
      </c>
      <c r="C40" s="16">
        <v>609</v>
      </c>
      <c r="D40" s="16">
        <v>605</v>
      </c>
    </row>
    <row r="41" spans="1:4" x14ac:dyDescent="0.2">
      <c r="A41" s="13" t="s">
        <v>16</v>
      </c>
      <c r="B41" s="14">
        <f>SUM(B42:B46)</f>
        <v>6606</v>
      </c>
      <c r="C41" s="14">
        <f t="shared" ref="C41:D41" si="8">SUM(C42:C46)</f>
        <v>3249</v>
      </c>
      <c r="D41" s="14">
        <f t="shared" si="8"/>
        <v>3357</v>
      </c>
    </row>
    <row r="42" spans="1:4" x14ac:dyDescent="0.2">
      <c r="A42" s="8">
        <v>25</v>
      </c>
      <c r="B42" s="16">
        <v>1311</v>
      </c>
      <c r="C42" s="16">
        <v>629</v>
      </c>
      <c r="D42" s="16">
        <v>682</v>
      </c>
    </row>
    <row r="43" spans="1:4" x14ac:dyDescent="0.2">
      <c r="A43" s="8">
        <v>26</v>
      </c>
      <c r="B43" s="16">
        <v>1285</v>
      </c>
      <c r="C43" s="16">
        <v>661</v>
      </c>
      <c r="D43" s="16">
        <v>624</v>
      </c>
    </row>
    <row r="44" spans="1:4" x14ac:dyDescent="0.2">
      <c r="A44" s="8">
        <v>27</v>
      </c>
      <c r="B44" s="16">
        <v>1281</v>
      </c>
      <c r="C44" s="16">
        <v>616</v>
      </c>
      <c r="D44" s="16">
        <v>665</v>
      </c>
    </row>
    <row r="45" spans="1:4" x14ac:dyDescent="0.2">
      <c r="A45" s="8">
        <v>28</v>
      </c>
      <c r="B45" s="16">
        <v>1344</v>
      </c>
      <c r="C45" s="16">
        <v>686</v>
      </c>
      <c r="D45" s="16">
        <v>658</v>
      </c>
    </row>
    <row r="46" spans="1:4" x14ac:dyDescent="0.2">
      <c r="A46" s="8">
        <v>29</v>
      </c>
      <c r="B46" s="16">
        <v>1385</v>
      </c>
      <c r="C46" s="16">
        <v>657</v>
      </c>
      <c r="D46" s="16">
        <v>728</v>
      </c>
    </row>
    <row r="47" spans="1:4" x14ac:dyDescent="0.2">
      <c r="A47" s="17" t="s">
        <v>17</v>
      </c>
      <c r="B47" s="14">
        <f>SUM(B48:B52)</f>
        <v>7727</v>
      </c>
      <c r="C47" s="14">
        <f t="shared" ref="C47:D47" si="9">SUM(C48:C52)</f>
        <v>3748</v>
      </c>
      <c r="D47" s="14">
        <f t="shared" si="9"/>
        <v>3979</v>
      </c>
    </row>
    <row r="48" spans="1:4" x14ac:dyDescent="0.2">
      <c r="A48" s="18">
        <v>30</v>
      </c>
      <c r="B48" s="16">
        <v>1422</v>
      </c>
      <c r="C48" s="16">
        <v>688</v>
      </c>
      <c r="D48" s="16">
        <v>734</v>
      </c>
    </row>
    <row r="49" spans="1:4" x14ac:dyDescent="0.2">
      <c r="A49" s="18">
        <v>31</v>
      </c>
      <c r="B49" s="16">
        <v>1503</v>
      </c>
      <c r="C49" s="16">
        <v>749</v>
      </c>
      <c r="D49" s="16">
        <v>754</v>
      </c>
    </row>
    <row r="50" spans="1:4" x14ac:dyDescent="0.2">
      <c r="A50" s="18">
        <v>32</v>
      </c>
      <c r="B50" s="16">
        <v>1489</v>
      </c>
      <c r="C50" s="16">
        <v>729</v>
      </c>
      <c r="D50" s="16">
        <v>760</v>
      </c>
    </row>
    <row r="51" spans="1:4" x14ac:dyDescent="0.2">
      <c r="A51" s="18">
        <v>33</v>
      </c>
      <c r="B51" s="16">
        <v>1612</v>
      </c>
      <c r="C51" s="16">
        <v>755</v>
      </c>
      <c r="D51" s="16">
        <v>857</v>
      </c>
    </row>
    <row r="52" spans="1:4" x14ac:dyDescent="0.2">
      <c r="A52" s="18">
        <v>34</v>
      </c>
      <c r="B52" s="16">
        <v>1701</v>
      </c>
      <c r="C52" s="16">
        <v>827</v>
      </c>
      <c r="D52" s="16">
        <v>874</v>
      </c>
    </row>
    <row r="53" spans="1:4" x14ac:dyDescent="0.2">
      <c r="A53" s="17" t="s">
        <v>18</v>
      </c>
      <c r="B53" s="14">
        <f>SUM(B54:B58)</f>
        <v>9196</v>
      </c>
      <c r="C53" s="14">
        <f t="shared" ref="C53:D53" si="10">SUM(C54:C58)</f>
        <v>4428</v>
      </c>
      <c r="D53" s="14">
        <f t="shared" si="10"/>
        <v>4768</v>
      </c>
    </row>
    <row r="54" spans="1:4" x14ac:dyDescent="0.2">
      <c r="A54" s="18">
        <v>35</v>
      </c>
      <c r="B54" s="16">
        <v>1797</v>
      </c>
      <c r="C54" s="16">
        <v>853</v>
      </c>
      <c r="D54" s="16">
        <v>944</v>
      </c>
    </row>
    <row r="55" spans="1:4" x14ac:dyDescent="0.2">
      <c r="A55" s="18">
        <v>36</v>
      </c>
      <c r="B55" s="16">
        <v>1762</v>
      </c>
      <c r="C55" s="16">
        <v>850</v>
      </c>
      <c r="D55" s="16">
        <v>912</v>
      </c>
    </row>
    <row r="56" spans="1:4" x14ac:dyDescent="0.2">
      <c r="A56" s="18">
        <v>37</v>
      </c>
      <c r="B56" s="16">
        <v>1877</v>
      </c>
      <c r="C56" s="16">
        <v>894</v>
      </c>
      <c r="D56" s="16">
        <v>983</v>
      </c>
    </row>
    <row r="57" spans="1:4" x14ac:dyDescent="0.2">
      <c r="A57" s="18">
        <v>38</v>
      </c>
      <c r="B57" s="16">
        <v>1876</v>
      </c>
      <c r="C57" s="16">
        <v>909</v>
      </c>
      <c r="D57" s="16">
        <v>967</v>
      </c>
    </row>
    <row r="58" spans="1:4" x14ac:dyDescent="0.2">
      <c r="A58" s="18">
        <v>39</v>
      </c>
      <c r="B58" s="16">
        <v>1884</v>
      </c>
      <c r="C58" s="16">
        <v>922</v>
      </c>
      <c r="D58" s="16">
        <v>962</v>
      </c>
    </row>
    <row r="59" spans="1:4" x14ac:dyDescent="0.2">
      <c r="A59" s="17" t="s">
        <v>19</v>
      </c>
      <c r="B59" s="14">
        <f>SUM(B60:B64)</f>
        <v>9866</v>
      </c>
      <c r="C59" s="14">
        <f t="shared" ref="C59:D59" si="11">SUM(C60:C64)</f>
        <v>4900</v>
      </c>
      <c r="D59" s="14">
        <f t="shared" si="11"/>
        <v>4966</v>
      </c>
    </row>
    <row r="60" spans="1:4" x14ac:dyDescent="0.2">
      <c r="A60" s="18">
        <v>40</v>
      </c>
      <c r="B60" s="16">
        <v>1910</v>
      </c>
      <c r="C60" s="16">
        <v>926</v>
      </c>
      <c r="D60" s="16">
        <v>984</v>
      </c>
    </row>
    <row r="61" spans="1:4" x14ac:dyDescent="0.2">
      <c r="A61" s="18">
        <v>41</v>
      </c>
      <c r="B61" s="16">
        <v>1930</v>
      </c>
      <c r="C61" s="16">
        <v>939</v>
      </c>
      <c r="D61" s="16">
        <v>991</v>
      </c>
    </row>
    <row r="62" spans="1:4" x14ac:dyDescent="0.2">
      <c r="A62" s="18">
        <v>42</v>
      </c>
      <c r="B62" s="16">
        <v>1901</v>
      </c>
      <c r="C62" s="16">
        <v>963</v>
      </c>
      <c r="D62" s="16">
        <v>938</v>
      </c>
    </row>
    <row r="63" spans="1:4" x14ac:dyDescent="0.2">
      <c r="A63" s="18">
        <v>43</v>
      </c>
      <c r="B63" s="16">
        <v>2011</v>
      </c>
      <c r="C63" s="16">
        <v>1023</v>
      </c>
      <c r="D63" s="16">
        <v>988</v>
      </c>
    </row>
    <row r="64" spans="1:4" x14ac:dyDescent="0.2">
      <c r="A64" s="18">
        <v>44</v>
      </c>
      <c r="B64" s="16">
        <v>2114</v>
      </c>
      <c r="C64" s="16">
        <v>1049</v>
      </c>
      <c r="D64" s="16">
        <v>1065</v>
      </c>
    </row>
    <row r="65" spans="1:4" x14ac:dyDescent="0.2">
      <c r="A65" s="17" t="s">
        <v>20</v>
      </c>
      <c r="B65" s="14">
        <f>SUM(B66:B70)</f>
        <v>10169</v>
      </c>
      <c r="C65" s="14">
        <f t="shared" ref="C65:D65" si="12">SUM(C66:C70)</f>
        <v>4972</v>
      </c>
      <c r="D65" s="14">
        <f t="shared" si="12"/>
        <v>5197</v>
      </c>
    </row>
    <row r="66" spans="1:4" x14ac:dyDescent="0.2">
      <c r="A66" s="18">
        <v>45</v>
      </c>
      <c r="B66" s="16">
        <v>2109</v>
      </c>
      <c r="C66" s="16">
        <v>1037</v>
      </c>
      <c r="D66" s="16">
        <v>1072</v>
      </c>
    </row>
    <row r="67" spans="1:4" x14ac:dyDescent="0.2">
      <c r="A67" s="18">
        <v>46</v>
      </c>
      <c r="B67" s="16">
        <v>2152</v>
      </c>
      <c r="C67" s="16">
        <v>1055</v>
      </c>
      <c r="D67" s="16">
        <v>1097</v>
      </c>
    </row>
    <row r="68" spans="1:4" x14ac:dyDescent="0.2">
      <c r="A68" s="18">
        <v>47</v>
      </c>
      <c r="B68" s="16">
        <v>2014</v>
      </c>
      <c r="C68" s="16">
        <v>976</v>
      </c>
      <c r="D68" s="16">
        <v>1038</v>
      </c>
    </row>
    <row r="69" spans="1:4" x14ac:dyDescent="0.2">
      <c r="A69" s="18">
        <v>48</v>
      </c>
      <c r="B69" s="16">
        <v>2027</v>
      </c>
      <c r="C69" s="16">
        <v>1007</v>
      </c>
      <c r="D69" s="16">
        <v>1020</v>
      </c>
    </row>
    <row r="70" spans="1:4" x14ac:dyDescent="0.2">
      <c r="A70" s="18">
        <v>49</v>
      </c>
      <c r="B70" s="16">
        <v>1867</v>
      </c>
      <c r="C70" s="16">
        <v>897</v>
      </c>
      <c r="D70" s="16">
        <v>970</v>
      </c>
    </row>
    <row r="71" spans="1:4" x14ac:dyDescent="0.2">
      <c r="A71" s="17" t="s">
        <v>21</v>
      </c>
      <c r="B71" s="14">
        <f>SUM(B72:B76)</f>
        <v>8738</v>
      </c>
      <c r="C71" s="14">
        <f t="shared" ref="C71:D71" si="13">SUM(C72:C76)</f>
        <v>4128</v>
      </c>
      <c r="D71" s="14">
        <f t="shared" si="13"/>
        <v>4610</v>
      </c>
    </row>
    <row r="72" spans="1:4" x14ac:dyDescent="0.2">
      <c r="A72" s="18">
        <v>50</v>
      </c>
      <c r="B72" s="16">
        <v>1794</v>
      </c>
      <c r="C72" s="16">
        <v>902</v>
      </c>
      <c r="D72" s="16">
        <v>892</v>
      </c>
    </row>
    <row r="73" spans="1:4" x14ac:dyDescent="0.2">
      <c r="A73" s="18">
        <v>51</v>
      </c>
      <c r="B73" s="16">
        <v>1852</v>
      </c>
      <c r="C73" s="16">
        <v>839</v>
      </c>
      <c r="D73" s="16">
        <v>1013</v>
      </c>
    </row>
    <row r="74" spans="1:4" x14ac:dyDescent="0.2">
      <c r="A74" s="18">
        <v>52</v>
      </c>
      <c r="B74" s="16">
        <v>1800</v>
      </c>
      <c r="C74" s="16">
        <v>867</v>
      </c>
      <c r="D74" s="16">
        <v>933</v>
      </c>
    </row>
    <row r="75" spans="1:4" x14ac:dyDescent="0.2">
      <c r="A75" s="18">
        <v>53</v>
      </c>
      <c r="B75" s="16">
        <v>1865</v>
      </c>
      <c r="C75" s="16">
        <v>896</v>
      </c>
      <c r="D75" s="16">
        <v>969</v>
      </c>
    </row>
    <row r="76" spans="1:4" x14ac:dyDescent="0.2">
      <c r="A76" s="18">
        <v>54</v>
      </c>
      <c r="B76" s="16">
        <v>1427</v>
      </c>
      <c r="C76" s="16">
        <v>624</v>
      </c>
      <c r="D76" s="16">
        <v>803</v>
      </c>
    </row>
    <row r="77" spans="1:4" x14ac:dyDescent="0.2">
      <c r="A77" s="17" t="s">
        <v>22</v>
      </c>
      <c r="B77" s="14">
        <f>SUM(B78:B82)</f>
        <v>9567</v>
      </c>
      <c r="C77" s="14">
        <f t="shared" ref="C77:D77" si="14">SUM(C78:C82)</f>
        <v>4532</v>
      </c>
      <c r="D77" s="14">
        <f t="shared" si="14"/>
        <v>5035</v>
      </c>
    </row>
    <row r="78" spans="1:4" x14ac:dyDescent="0.2">
      <c r="A78" s="18">
        <v>55</v>
      </c>
      <c r="B78" s="16">
        <v>1808</v>
      </c>
      <c r="C78" s="16">
        <v>862</v>
      </c>
      <c r="D78" s="16">
        <v>946</v>
      </c>
    </row>
    <row r="79" spans="1:4" x14ac:dyDescent="0.2">
      <c r="A79" s="18">
        <v>56</v>
      </c>
      <c r="B79" s="16">
        <v>1867</v>
      </c>
      <c r="C79" s="16">
        <v>890</v>
      </c>
      <c r="D79" s="16">
        <v>977</v>
      </c>
    </row>
    <row r="80" spans="1:4" x14ac:dyDescent="0.2">
      <c r="A80" s="18">
        <v>57</v>
      </c>
      <c r="B80" s="16">
        <v>1846</v>
      </c>
      <c r="C80" s="16">
        <v>870</v>
      </c>
      <c r="D80" s="16">
        <v>976</v>
      </c>
    </row>
    <row r="81" spans="1:4" x14ac:dyDescent="0.2">
      <c r="A81" s="18">
        <v>58</v>
      </c>
      <c r="B81" s="16">
        <v>1970</v>
      </c>
      <c r="C81" s="16">
        <v>922</v>
      </c>
      <c r="D81" s="16">
        <v>1048</v>
      </c>
    </row>
    <row r="82" spans="1:4" x14ac:dyDescent="0.2">
      <c r="A82" s="18">
        <v>59</v>
      </c>
      <c r="B82" s="16">
        <v>2076</v>
      </c>
      <c r="C82" s="16">
        <v>988</v>
      </c>
      <c r="D82" s="16">
        <v>1088</v>
      </c>
    </row>
    <row r="83" spans="1:4" x14ac:dyDescent="0.2">
      <c r="A83" s="17" t="s">
        <v>23</v>
      </c>
      <c r="B83" s="14">
        <f>SUM(B84:B88)</f>
        <v>11227</v>
      </c>
      <c r="C83" s="14">
        <f t="shared" ref="C83:D83" si="15">SUM(C84:C88)</f>
        <v>5419</v>
      </c>
      <c r="D83" s="14">
        <f t="shared" si="15"/>
        <v>5808</v>
      </c>
    </row>
    <row r="84" spans="1:4" x14ac:dyDescent="0.2">
      <c r="A84" s="18">
        <v>60</v>
      </c>
      <c r="B84" s="16">
        <v>2186</v>
      </c>
      <c r="C84" s="16">
        <v>1047</v>
      </c>
      <c r="D84" s="16">
        <v>1139</v>
      </c>
    </row>
    <row r="85" spans="1:4" x14ac:dyDescent="0.2">
      <c r="A85" s="18">
        <v>61</v>
      </c>
      <c r="B85" s="16">
        <v>2254</v>
      </c>
      <c r="C85" s="16">
        <v>1076</v>
      </c>
      <c r="D85" s="16">
        <v>1178</v>
      </c>
    </row>
    <row r="86" spans="1:4" x14ac:dyDescent="0.2">
      <c r="A86" s="18">
        <v>62</v>
      </c>
      <c r="B86" s="16">
        <v>2178</v>
      </c>
      <c r="C86" s="16">
        <v>1063</v>
      </c>
      <c r="D86" s="16">
        <v>1115</v>
      </c>
    </row>
    <row r="87" spans="1:4" x14ac:dyDescent="0.2">
      <c r="A87" s="18">
        <v>63</v>
      </c>
      <c r="B87" s="16">
        <v>2306</v>
      </c>
      <c r="C87" s="16">
        <v>1112</v>
      </c>
      <c r="D87" s="16">
        <v>1194</v>
      </c>
    </row>
    <row r="88" spans="1:4" x14ac:dyDescent="0.2">
      <c r="A88" s="18">
        <v>64</v>
      </c>
      <c r="B88" s="16">
        <v>2303</v>
      </c>
      <c r="C88" s="16">
        <v>1121</v>
      </c>
      <c r="D88" s="16">
        <v>1182</v>
      </c>
    </row>
    <row r="89" spans="1:4" x14ac:dyDescent="0.2">
      <c r="A89" s="17" t="s">
        <v>24</v>
      </c>
      <c r="B89" s="14">
        <f>SUM(B90:B94)</f>
        <v>12416</v>
      </c>
      <c r="C89" s="14">
        <f t="shared" ref="C89:D89" si="16">SUM(C90:C94)</f>
        <v>5860</v>
      </c>
      <c r="D89" s="14">
        <f t="shared" si="16"/>
        <v>6556</v>
      </c>
    </row>
    <row r="90" spans="1:4" x14ac:dyDescent="0.2">
      <c r="A90" s="18">
        <v>65</v>
      </c>
      <c r="B90" s="16">
        <v>2330</v>
      </c>
      <c r="C90" s="16">
        <v>1096</v>
      </c>
      <c r="D90" s="16">
        <v>1234</v>
      </c>
    </row>
    <row r="91" spans="1:4" x14ac:dyDescent="0.2">
      <c r="A91" s="18">
        <v>66</v>
      </c>
      <c r="B91" s="16">
        <v>2485</v>
      </c>
      <c r="C91" s="16">
        <v>1167</v>
      </c>
      <c r="D91" s="16">
        <v>1318</v>
      </c>
    </row>
    <row r="92" spans="1:4" x14ac:dyDescent="0.2">
      <c r="A92" s="18">
        <v>67</v>
      </c>
      <c r="B92" s="16">
        <v>2458</v>
      </c>
      <c r="C92" s="16">
        <v>1155</v>
      </c>
      <c r="D92" s="16">
        <v>1303</v>
      </c>
    </row>
    <row r="93" spans="1:4" x14ac:dyDescent="0.2">
      <c r="A93" s="18">
        <v>68</v>
      </c>
      <c r="B93" s="16">
        <v>2507</v>
      </c>
      <c r="C93" s="16">
        <v>1195</v>
      </c>
      <c r="D93" s="16">
        <v>1312</v>
      </c>
    </row>
    <row r="94" spans="1:4" x14ac:dyDescent="0.2">
      <c r="A94" s="18">
        <v>69</v>
      </c>
      <c r="B94" s="16">
        <v>2636</v>
      </c>
      <c r="C94" s="16">
        <v>1247</v>
      </c>
      <c r="D94" s="16">
        <v>1389</v>
      </c>
    </row>
    <row r="95" spans="1:4" x14ac:dyDescent="0.2">
      <c r="A95" s="17" t="s">
        <v>25</v>
      </c>
      <c r="B95" s="14">
        <f>SUM(B96:B100)</f>
        <v>12123</v>
      </c>
      <c r="C95" s="14">
        <f t="shared" ref="C95:D95" si="17">SUM(C96:C100)</f>
        <v>5770</v>
      </c>
      <c r="D95" s="14">
        <f t="shared" si="17"/>
        <v>6353</v>
      </c>
    </row>
    <row r="96" spans="1:4" x14ac:dyDescent="0.2">
      <c r="A96" s="18">
        <v>70</v>
      </c>
      <c r="B96" s="16">
        <v>2568</v>
      </c>
      <c r="C96" s="16">
        <v>1214</v>
      </c>
      <c r="D96" s="16">
        <v>1354</v>
      </c>
    </row>
    <row r="97" spans="1:4" x14ac:dyDescent="0.2">
      <c r="A97" s="18">
        <v>71</v>
      </c>
      <c r="B97" s="16">
        <v>2856</v>
      </c>
      <c r="C97" s="16">
        <v>1366</v>
      </c>
      <c r="D97" s="16">
        <v>1490</v>
      </c>
    </row>
    <row r="98" spans="1:4" x14ac:dyDescent="0.2">
      <c r="A98" s="18">
        <v>72</v>
      </c>
      <c r="B98" s="16">
        <v>2822</v>
      </c>
      <c r="C98" s="16">
        <v>1363</v>
      </c>
      <c r="D98" s="16">
        <v>1459</v>
      </c>
    </row>
    <row r="99" spans="1:4" x14ac:dyDescent="0.2">
      <c r="A99" s="18">
        <v>73</v>
      </c>
      <c r="B99" s="16">
        <v>2351</v>
      </c>
      <c r="C99" s="16">
        <v>1109</v>
      </c>
      <c r="D99" s="16">
        <v>1242</v>
      </c>
    </row>
    <row r="100" spans="1:4" x14ac:dyDescent="0.2">
      <c r="A100" s="18">
        <v>74</v>
      </c>
      <c r="B100" s="16">
        <v>1526</v>
      </c>
      <c r="C100" s="16">
        <v>718</v>
      </c>
      <c r="D100" s="16">
        <v>808</v>
      </c>
    </row>
    <row r="101" spans="1:4" x14ac:dyDescent="0.2">
      <c r="A101" s="17" t="s">
        <v>26</v>
      </c>
      <c r="B101" s="14">
        <f>SUM(B102:B106)</f>
        <v>8395</v>
      </c>
      <c r="C101" s="14">
        <f t="shared" ref="C101:D101" si="18">SUM(C102:C106)</f>
        <v>3660</v>
      </c>
      <c r="D101" s="14">
        <f t="shared" si="18"/>
        <v>4735</v>
      </c>
    </row>
    <row r="102" spans="1:4" x14ac:dyDescent="0.2">
      <c r="A102" s="18">
        <v>75</v>
      </c>
      <c r="B102" s="16">
        <v>1499</v>
      </c>
      <c r="C102" s="16">
        <v>655</v>
      </c>
      <c r="D102" s="16">
        <v>844</v>
      </c>
    </row>
    <row r="103" spans="1:4" x14ac:dyDescent="0.2">
      <c r="A103" s="18">
        <v>76</v>
      </c>
      <c r="B103" s="16">
        <v>1721</v>
      </c>
      <c r="C103" s="16">
        <v>734</v>
      </c>
      <c r="D103" s="16">
        <v>987</v>
      </c>
    </row>
    <row r="104" spans="1:4" x14ac:dyDescent="0.2">
      <c r="A104" s="18">
        <v>77</v>
      </c>
      <c r="B104" s="16">
        <v>1661</v>
      </c>
      <c r="C104" s="16">
        <v>782</v>
      </c>
      <c r="D104" s="16">
        <v>879</v>
      </c>
    </row>
    <row r="105" spans="1:4" x14ac:dyDescent="0.2">
      <c r="A105" s="18">
        <v>78</v>
      </c>
      <c r="B105" s="16">
        <v>1709</v>
      </c>
      <c r="C105" s="16">
        <v>731</v>
      </c>
      <c r="D105" s="16">
        <v>978</v>
      </c>
    </row>
    <row r="106" spans="1:4" x14ac:dyDescent="0.2">
      <c r="A106" s="18">
        <v>79</v>
      </c>
      <c r="B106" s="16">
        <v>1805</v>
      </c>
      <c r="C106" s="16">
        <v>758</v>
      </c>
      <c r="D106" s="16">
        <v>1047</v>
      </c>
    </row>
    <row r="107" spans="1:4" x14ac:dyDescent="0.2">
      <c r="A107" s="17" t="s">
        <v>27</v>
      </c>
      <c r="B107" s="14">
        <f>SUM(B108:B112)</f>
        <v>7591</v>
      </c>
      <c r="C107" s="14">
        <f t="shared" ref="C107:D107" si="19">SUM(C108:C112)</f>
        <v>3009</v>
      </c>
      <c r="D107" s="14">
        <f t="shared" si="19"/>
        <v>4582</v>
      </c>
    </row>
    <row r="108" spans="1:4" x14ac:dyDescent="0.2">
      <c r="A108" s="18">
        <v>80</v>
      </c>
      <c r="B108" s="16">
        <v>1612</v>
      </c>
      <c r="C108" s="16">
        <v>673</v>
      </c>
      <c r="D108" s="16">
        <v>939</v>
      </c>
    </row>
    <row r="109" spans="1:4" x14ac:dyDescent="0.2">
      <c r="A109" s="18">
        <v>81</v>
      </c>
      <c r="B109" s="16">
        <v>1440</v>
      </c>
      <c r="C109" s="16">
        <v>552</v>
      </c>
      <c r="D109" s="16">
        <v>888</v>
      </c>
    </row>
    <row r="110" spans="1:4" x14ac:dyDescent="0.2">
      <c r="A110" s="18">
        <v>82</v>
      </c>
      <c r="B110" s="16">
        <v>1513</v>
      </c>
      <c r="C110" s="16">
        <v>622</v>
      </c>
      <c r="D110" s="16">
        <v>891</v>
      </c>
    </row>
    <row r="111" spans="1:4" x14ac:dyDescent="0.2">
      <c r="A111" s="18">
        <v>83</v>
      </c>
      <c r="B111" s="16">
        <v>1613</v>
      </c>
      <c r="C111" s="16">
        <v>636</v>
      </c>
      <c r="D111" s="16">
        <v>977</v>
      </c>
    </row>
    <row r="112" spans="1:4" x14ac:dyDescent="0.2">
      <c r="A112" s="18">
        <v>84</v>
      </c>
      <c r="B112" s="16">
        <v>1413</v>
      </c>
      <c r="C112" s="16">
        <v>526</v>
      </c>
      <c r="D112" s="16">
        <v>887</v>
      </c>
    </row>
    <row r="113" spans="1:4" x14ac:dyDescent="0.2">
      <c r="A113" s="17" t="s">
        <v>28</v>
      </c>
      <c r="B113" s="14">
        <f>SUM(B114:B118)</f>
        <v>6003</v>
      </c>
      <c r="C113" s="14">
        <f t="shared" ref="C113:D113" si="20">SUM(C114:C118)</f>
        <v>2027</v>
      </c>
      <c r="D113" s="14">
        <f t="shared" si="20"/>
        <v>3976</v>
      </c>
    </row>
    <row r="114" spans="1:4" x14ac:dyDescent="0.2">
      <c r="A114" s="18">
        <v>85</v>
      </c>
      <c r="B114" s="16">
        <v>1403</v>
      </c>
      <c r="C114" s="16">
        <v>518</v>
      </c>
      <c r="D114" s="16">
        <v>885</v>
      </c>
    </row>
    <row r="115" spans="1:4" x14ac:dyDescent="0.2">
      <c r="A115" s="18">
        <v>86</v>
      </c>
      <c r="B115" s="16">
        <v>1244</v>
      </c>
      <c r="C115" s="16">
        <v>435</v>
      </c>
      <c r="D115" s="16">
        <v>809</v>
      </c>
    </row>
    <row r="116" spans="1:4" x14ac:dyDescent="0.2">
      <c r="A116" s="18">
        <v>87</v>
      </c>
      <c r="B116" s="16">
        <v>1236</v>
      </c>
      <c r="C116" s="16">
        <v>405</v>
      </c>
      <c r="D116" s="16">
        <v>831</v>
      </c>
    </row>
    <row r="117" spans="1:4" x14ac:dyDescent="0.2">
      <c r="A117" s="18">
        <v>88</v>
      </c>
      <c r="B117" s="16">
        <v>1091</v>
      </c>
      <c r="C117" s="16">
        <v>348</v>
      </c>
      <c r="D117" s="16">
        <v>743</v>
      </c>
    </row>
    <row r="118" spans="1:4" x14ac:dyDescent="0.2">
      <c r="A118" s="18">
        <v>89</v>
      </c>
      <c r="B118" s="16">
        <v>1029</v>
      </c>
      <c r="C118" s="16">
        <v>321</v>
      </c>
      <c r="D118" s="16">
        <v>708</v>
      </c>
    </row>
    <row r="119" spans="1:4" x14ac:dyDescent="0.2">
      <c r="A119" s="17" t="s">
        <v>29</v>
      </c>
      <c r="B119" s="14">
        <f>SUM(B120:B124)</f>
        <v>3117</v>
      </c>
      <c r="C119" s="14">
        <f t="shared" ref="C119:D119" si="21">SUM(C120:C124)</f>
        <v>776</v>
      </c>
      <c r="D119" s="14">
        <f t="shared" si="21"/>
        <v>2341</v>
      </c>
    </row>
    <row r="120" spans="1:4" x14ac:dyDescent="0.2">
      <c r="A120" s="18">
        <v>90</v>
      </c>
      <c r="B120" s="16">
        <v>794</v>
      </c>
      <c r="C120" s="16">
        <v>213</v>
      </c>
      <c r="D120" s="16">
        <v>581</v>
      </c>
    </row>
    <row r="121" spans="1:4" x14ac:dyDescent="0.2">
      <c r="A121" s="18">
        <v>91</v>
      </c>
      <c r="B121" s="16">
        <v>817</v>
      </c>
      <c r="C121" s="16">
        <v>232</v>
      </c>
      <c r="D121" s="16">
        <v>585</v>
      </c>
    </row>
    <row r="122" spans="1:4" x14ac:dyDescent="0.2">
      <c r="A122" s="18">
        <v>92</v>
      </c>
      <c r="B122" s="16">
        <v>593</v>
      </c>
      <c r="C122" s="16">
        <v>142</v>
      </c>
      <c r="D122" s="16">
        <v>451</v>
      </c>
    </row>
    <row r="123" spans="1:4" x14ac:dyDescent="0.2">
      <c r="A123" s="18">
        <v>93</v>
      </c>
      <c r="B123" s="16">
        <v>497</v>
      </c>
      <c r="C123" s="16">
        <v>107</v>
      </c>
      <c r="D123" s="16">
        <v>390</v>
      </c>
    </row>
    <row r="124" spans="1:4" x14ac:dyDescent="0.2">
      <c r="A124" s="18">
        <v>94</v>
      </c>
      <c r="B124" s="16">
        <v>416</v>
      </c>
      <c r="C124" s="16">
        <v>82</v>
      </c>
      <c r="D124" s="16">
        <v>334</v>
      </c>
    </row>
    <row r="125" spans="1:4" x14ac:dyDescent="0.2">
      <c r="A125" s="17" t="s">
        <v>30</v>
      </c>
      <c r="B125" s="14">
        <f>SUM(B126:B130)</f>
        <v>864</v>
      </c>
      <c r="C125" s="14">
        <f t="shared" ref="C125:D125" si="22">SUM(C126:C130)</f>
        <v>134</v>
      </c>
      <c r="D125" s="14">
        <f t="shared" si="22"/>
        <v>730</v>
      </c>
    </row>
    <row r="126" spans="1:4" x14ac:dyDescent="0.2">
      <c r="A126" s="18">
        <v>95</v>
      </c>
      <c r="B126" s="16">
        <v>307</v>
      </c>
      <c r="C126" s="16">
        <v>57</v>
      </c>
      <c r="D126" s="16">
        <v>250</v>
      </c>
    </row>
    <row r="127" spans="1:4" x14ac:dyDescent="0.2">
      <c r="A127" s="18">
        <v>96</v>
      </c>
      <c r="B127" s="16">
        <v>218</v>
      </c>
      <c r="C127" s="16">
        <v>39</v>
      </c>
      <c r="D127" s="16">
        <v>179</v>
      </c>
    </row>
    <row r="128" spans="1:4" x14ac:dyDescent="0.2">
      <c r="A128" s="18">
        <v>97</v>
      </c>
      <c r="B128" s="16">
        <v>159</v>
      </c>
      <c r="C128" s="16">
        <v>20</v>
      </c>
      <c r="D128" s="16">
        <v>139</v>
      </c>
    </row>
    <row r="129" spans="1:4" x14ac:dyDescent="0.2">
      <c r="A129" s="18">
        <v>98</v>
      </c>
      <c r="B129" s="16">
        <v>97</v>
      </c>
      <c r="C129" s="16">
        <v>10</v>
      </c>
      <c r="D129" s="16">
        <v>87</v>
      </c>
    </row>
    <row r="130" spans="1:4" x14ac:dyDescent="0.2">
      <c r="A130" s="18">
        <v>99</v>
      </c>
      <c r="B130" s="16">
        <v>83</v>
      </c>
      <c r="C130" s="16">
        <v>8</v>
      </c>
      <c r="D130" s="16">
        <v>75</v>
      </c>
    </row>
    <row r="131" spans="1:4" x14ac:dyDescent="0.2">
      <c r="A131" s="17" t="s">
        <v>31</v>
      </c>
      <c r="B131" s="14">
        <v>156</v>
      </c>
      <c r="C131" s="14">
        <v>21</v>
      </c>
      <c r="D131" s="14">
        <v>135</v>
      </c>
    </row>
    <row r="132" spans="1:4" x14ac:dyDescent="0.2">
      <c r="A132" s="19" t="s">
        <v>32</v>
      </c>
      <c r="B132" s="20">
        <v>1497</v>
      </c>
      <c r="C132" s="20">
        <v>716</v>
      </c>
      <c r="D132" s="20">
        <v>781</v>
      </c>
    </row>
    <row r="133" spans="1:4" x14ac:dyDescent="0.2">
      <c r="A133" s="21" t="s">
        <v>33</v>
      </c>
      <c r="B133" s="21"/>
      <c r="C133" s="21"/>
      <c r="D133" s="21"/>
    </row>
    <row r="134" spans="1:4" x14ac:dyDescent="0.2">
      <c r="A134" s="21" t="s">
        <v>34</v>
      </c>
      <c r="B134" s="21"/>
      <c r="C134" s="21"/>
      <c r="D134" s="2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都城市の国勢調査年齢、男女別人口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2022-09-16T04:31:02Z</dcterms:created>
  <dcterms:modified xsi:type="dcterms:W3CDTF">2022-12-13T02:48:35Z</dcterms:modified>
</cp:coreProperties>
</file>