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41\"/>
    </mc:Choice>
  </mc:AlternateContent>
  <xr:revisionPtr revIDLastSave="0" documentId="8_{A9CBA75C-3C5C-4893-82B5-59019501D2EE}" xr6:coauthVersionLast="45" xr6:coauthVersionMax="45" xr10:uidLastSave="{00000000-0000-0000-0000-000000000000}"/>
  <bookViews>
    <workbookView xWindow="-110" yWindow="-110" windowWidth="19420" windowHeight="10420" xr2:uid="{55C56158-99E9-46E3-9C0A-2BEF98349011}"/>
  </bookViews>
  <sheets>
    <sheet name="12-13.14 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B37" i="1"/>
  <c r="B36" i="1"/>
  <c r="B35" i="1"/>
  <c r="I33" i="1"/>
  <c r="E33" i="1"/>
  <c r="D33" i="1"/>
  <c r="C33" i="1"/>
  <c r="B33" i="1"/>
  <c r="B31" i="1"/>
  <c r="B20" i="1"/>
  <c r="B19" i="1"/>
  <c r="B18" i="1"/>
  <c r="B17" i="1"/>
  <c r="B16" i="1"/>
  <c r="B15" i="1"/>
  <c r="B14" i="1"/>
  <c r="B13" i="1"/>
  <c r="B12" i="1"/>
  <c r="B11" i="1"/>
  <c r="I9" i="1"/>
  <c r="H9" i="1"/>
  <c r="E9" i="1"/>
  <c r="D9" i="1"/>
  <c r="C9" i="1"/>
  <c r="B9" i="1"/>
  <c r="B7" i="1"/>
</calcChain>
</file>

<file path=xl/sharedStrings.xml><?xml version="1.0" encoding="utf-8"?>
<sst xmlns="http://schemas.openxmlformats.org/spreadsheetml/2006/main" count="173" uniqueCount="36">
  <si>
    <t>12-13　主要港別海上貨物輸移入量（平成25～29年）</t>
    <phoneticPr fontId="4"/>
  </si>
  <si>
    <t>（単位：ｔ）</t>
  </si>
  <si>
    <t>年次・品目</t>
  </si>
  <si>
    <t>総　数</t>
  </si>
  <si>
    <t>唐津港</t>
    <phoneticPr fontId="4"/>
  </si>
  <si>
    <t>伊万里港</t>
    <phoneticPr fontId="4"/>
  </si>
  <si>
    <t>呼子港</t>
  </si>
  <si>
    <t>大浦港</t>
    <phoneticPr fontId="4"/>
  </si>
  <si>
    <t>星賀港</t>
  </si>
  <si>
    <t>諸富港</t>
  </si>
  <si>
    <t>その他</t>
  </si>
  <si>
    <t>平 成 25 年</t>
    <phoneticPr fontId="8"/>
  </si>
  <si>
    <t>-</t>
  </si>
  <si>
    <t xml:space="preserve">   26</t>
    <phoneticPr fontId="8"/>
  </si>
  <si>
    <t xml:space="preserve">   27</t>
    <phoneticPr fontId="8"/>
  </si>
  <si>
    <t xml:space="preserve">   28</t>
    <phoneticPr fontId="8"/>
  </si>
  <si>
    <t xml:space="preserve">   29</t>
    <phoneticPr fontId="8"/>
  </si>
  <si>
    <t>　</t>
  </si>
  <si>
    <t>農　水　産　品</t>
  </si>
  <si>
    <t>林   産   品</t>
  </si>
  <si>
    <t>鉱   産   品</t>
  </si>
  <si>
    <t>金属機械工業品</t>
  </si>
  <si>
    <t>化 学 工 業 品</t>
  </si>
  <si>
    <t>軽　工　業　品</t>
  </si>
  <si>
    <t>雑　工　業　品</t>
  </si>
  <si>
    <t>1)特   殊   品</t>
    <phoneticPr fontId="4"/>
  </si>
  <si>
    <t>分類不能</t>
  </si>
  <si>
    <t>フェリーによる
自動車運搬量</t>
  </si>
  <si>
    <t>資料：県港湾課</t>
  </si>
  <si>
    <t>（注） 1)「特殊品」とは金属くず・再利用資材・動植物性製造飼肥料・廃棄物・廃土砂・輸送用容器・取合せ品である。</t>
    <rPh sb="1" eb="2">
      <t>チュウ</t>
    </rPh>
    <rPh sb="13" eb="15">
      <t>キンゾク</t>
    </rPh>
    <rPh sb="18" eb="21">
      <t>サイリヨウ</t>
    </rPh>
    <rPh sb="21" eb="23">
      <t>シザイ</t>
    </rPh>
    <rPh sb="28" eb="30">
      <t>セイゾウ</t>
    </rPh>
    <rPh sb="34" eb="37">
      <t>ハイキブツ</t>
    </rPh>
    <rPh sb="38" eb="39">
      <t>ハイ</t>
    </rPh>
    <rPh sb="39" eb="41">
      <t>ドシャ</t>
    </rPh>
    <rPh sb="42" eb="45">
      <t>ユソウヨウ</t>
    </rPh>
    <rPh sb="45" eb="47">
      <t>ヨウキ</t>
    </rPh>
    <rPh sb="48" eb="49">
      <t>ト</t>
    </rPh>
    <rPh sb="49" eb="50">
      <t>ア</t>
    </rPh>
    <rPh sb="51" eb="52">
      <t>ヒン</t>
    </rPh>
    <phoneticPr fontId="4"/>
  </si>
  <si>
    <t>12-14　主要港別海上貨物輸移出量（平成25～29年）</t>
    <phoneticPr fontId="8"/>
  </si>
  <si>
    <t>唐津港</t>
  </si>
  <si>
    <t>伊万里港</t>
  </si>
  <si>
    <t>大浦港</t>
  </si>
  <si>
    <t>1)特   殊   品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</si>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</sst>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/>
    <xf numFmtId="0" fontId="5" fillId="0" borderId="0" xfId="1" applyFont="1" applyAlignment="1">
      <alignment horizontal="centerContinuous"/>
    </xf>
    <xf numFmtId="0" fontId="6" fillId="0" borderId="1" xfId="1" applyFont="1" applyBorder="1"/>
    <xf numFmtId="0" fontId="1" fillId="0" borderId="1" xfId="1" applyBorder="1"/>
    <xf numFmtId="0" fontId="7" fillId="0" borderId="1" xfId="1" applyFont="1" applyBorder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0" xfId="1" quotePrefix="1" applyFont="1" applyAlignment="1">
      <alignment horizontal="center"/>
    </xf>
    <xf numFmtId="176" fontId="7" fillId="0" borderId="4" xfId="1" applyNumberFormat="1" applyFont="1" applyBorder="1" applyAlignment="1">
      <alignment horizontal="right"/>
    </xf>
    <xf numFmtId="176" fontId="7" fillId="0" borderId="0" xfId="1" applyNumberFormat="1" applyFont="1" applyAlignment="1">
      <alignment horizontal="right"/>
    </xf>
    <xf numFmtId="0" fontId="7" fillId="0" borderId="5" xfId="1" quotePrefix="1" applyFont="1" applyBorder="1" applyAlignment="1">
      <alignment horizontal="center"/>
    </xf>
    <xf numFmtId="0" fontId="9" fillId="2" borderId="0" xfId="1" applyFont="1" applyFill="1"/>
    <xf numFmtId="0" fontId="10" fillId="0" borderId="5" xfId="1" quotePrefix="1" applyFont="1" applyBorder="1" applyAlignment="1">
      <alignment horizontal="center"/>
    </xf>
    <xf numFmtId="176" fontId="10" fillId="2" borderId="0" xfId="1" applyNumberFormat="1" applyFont="1" applyFill="1" applyAlignment="1">
      <alignment horizontal="right"/>
    </xf>
    <xf numFmtId="0" fontId="10" fillId="0" borderId="0" xfId="1" applyFont="1"/>
    <xf numFmtId="176" fontId="10" fillId="2" borderId="4" xfId="1" applyNumberFormat="1" applyFont="1" applyFill="1" applyBorder="1" applyAlignment="1">
      <alignment horizontal="right"/>
    </xf>
    <xf numFmtId="0" fontId="7" fillId="0" borderId="0" xfId="1" applyFont="1" applyAlignment="1">
      <alignment horizontal="distributed"/>
    </xf>
    <xf numFmtId="176" fontId="7" fillId="2" borderId="4" xfId="1" applyNumberFormat="1" applyFont="1" applyFill="1" applyBorder="1" applyAlignment="1">
      <alignment horizontal="right"/>
    </xf>
    <xf numFmtId="176" fontId="7" fillId="2" borderId="0" xfId="1" applyNumberFormat="1" applyFont="1" applyFill="1" applyAlignment="1">
      <alignment horizontal="right"/>
    </xf>
    <xf numFmtId="176" fontId="7" fillId="2" borderId="0" xfId="1" quotePrefix="1" applyNumberFormat="1" applyFont="1" applyFill="1" applyAlignment="1">
      <alignment horizontal="right"/>
    </xf>
    <xf numFmtId="1" fontId="7" fillId="2" borderId="0" xfId="1" applyNumberFormat="1" applyFont="1" applyFill="1" applyAlignment="1">
      <alignment horizontal="right"/>
    </xf>
    <xf numFmtId="0" fontId="7" fillId="0" borderId="5" xfId="1" applyFont="1" applyBorder="1" applyAlignment="1">
      <alignment horizontal="distributed"/>
    </xf>
    <xf numFmtId="0" fontId="7" fillId="0" borderId="5" xfId="1" applyFont="1" applyBorder="1" applyAlignment="1">
      <alignment horizontal="distributed" wrapText="1"/>
    </xf>
    <xf numFmtId="0" fontId="7" fillId="0" borderId="6" xfId="1" applyFont="1" applyBorder="1" applyAlignment="1">
      <alignment horizontal="distributed" wrapText="1"/>
    </xf>
    <xf numFmtId="176" fontId="7" fillId="0" borderId="1" xfId="1" applyNumberFormat="1" applyFont="1" applyBorder="1" applyAlignment="1">
      <alignment horizontal="right"/>
    </xf>
    <xf numFmtId="0" fontId="7" fillId="0" borderId="0" xfId="1" applyFont="1"/>
    <xf numFmtId="0" fontId="6" fillId="0" borderId="0" xfId="1" applyFont="1"/>
    <xf numFmtId="0" fontId="1" fillId="0" borderId="0" xfId="1"/>
    <xf numFmtId="0" fontId="7" fillId="0" borderId="0" xfId="1" applyFont="1" applyAlignment="1">
      <alignment horizontal="right"/>
    </xf>
    <xf numFmtId="0" fontId="11" fillId="0" borderId="0" xfId="0" applyFont="1"/>
  </cellXfs>
  <cellStyles count="2">
    <cellStyle name="標準" xfId="0" builtinId="0"/>
    <cellStyle name="標準_121・122_運輸通信" xfId="1" xr:uid="{9A4E4324-13E2-4D72-8425-4CDB4D9D5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7ED4-E66F-45F6-8BA3-89945021797C}">
  <sheetPr>
    <tabColor rgb="FFFF0000"/>
    <pageSetUpPr fitToPage="1"/>
  </sheetPr>
  <dimension ref="A1:I48"/>
  <sheetViews>
    <sheetView showGridLines="0" tabSelected="1" zoomScaleNormal="100" zoomScaleSheetLayoutView="100" workbookViewId="0"/>
  </sheetViews>
  <sheetFormatPr defaultColWidth="8" defaultRowHeight="12" x14ac:dyDescent="0.2"/>
  <cols>
    <col min="1" max="1" width="13.36328125" style="3" customWidth="1"/>
    <col min="2" max="2" width="10.453125" style="3" customWidth="1"/>
    <col min="3" max="9" width="10.26953125" style="3" customWidth="1"/>
    <col min="10" max="16384" width="8" style="3"/>
  </cols>
  <sheetData>
    <row r="1" spans="1:9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1.25" customHeight="1" x14ac:dyDescent="0.2">
      <c r="A2" s="4"/>
      <c r="B2" s="2"/>
      <c r="C2" s="2"/>
      <c r="D2" s="2"/>
      <c r="E2" s="2"/>
      <c r="F2" s="2"/>
      <c r="G2" s="2"/>
      <c r="H2" s="2"/>
      <c r="I2" s="2"/>
    </row>
    <row r="3" spans="1:9" ht="12.75" customHeight="1" thickBot="1" x14ac:dyDescent="0.25">
      <c r="A3" s="5"/>
      <c r="B3" s="6"/>
      <c r="C3" s="6"/>
      <c r="D3" s="6"/>
      <c r="E3" s="6"/>
      <c r="F3" s="6"/>
      <c r="G3" s="6"/>
      <c r="H3" s="6"/>
      <c r="I3" s="7" t="s">
        <v>1</v>
      </c>
    </row>
    <row r="4" spans="1:9" ht="22.5" customHeight="1" x14ac:dyDescent="0.2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18" customHeight="1" x14ac:dyDescent="0.2">
      <c r="A5" s="10" t="s">
        <v>11</v>
      </c>
      <c r="B5" s="11">
        <v>3304779</v>
      </c>
      <c r="C5" s="12">
        <v>2159209</v>
      </c>
      <c r="D5" s="12">
        <v>1136172</v>
      </c>
      <c r="E5" s="12">
        <v>5919</v>
      </c>
      <c r="F5" s="12" t="s">
        <v>12</v>
      </c>
      <c r="G5" s="12" t="s">
        <v>12</v>
      </c>
      <c r="H5" s="12">
        <v>273</v>
      </c>
      <c r="I5" s="12">
        <v>3206</v>
      </c>
    </row>
    <row r="6" spans="1:9" ht="18" customHeight="1" x14ac:dyDescent="0.2">
      <c r="A6" s="10" t="s">
        <v>13</v>
      </c>
      <c r="B6" s="11">
        <v>3392598</v>
      </c>
      <c r="C6" s="12">
        <v>2136641</v>
      </c>
      <c r="D6" s="12">
        <v>1243403</v>
      </c>
      <c r="E6" s="12">
        <v>9413</v>
      </c>
      <c r="F6" s="12" t="s">
        <v>12</v>
      </c>
      <c r="G6" s="12" t="s">
        <v>12</v>
      </c>
      <c r="H6" s="12">
        <v>196</v>
      </c>
      <c r="I6" s="12">
        <v>2945</v>
      </c>
    </row>
    <row r="7" spans="1:9" ht="18" customHeight="1" x14ac:dyDescent="0.2">
      <c r="A7" s="13" t="s">
        <v>14</v>
      </c>
      <c r="B7" s="12">
        <f>SUM(C7:I7)</f>
        <v>3390068</v>
      </c>
      <c r="C7" s="12">
        <v>2208730</v>
      </c>
      <c r="D7" s="12">
        <v>1167981</v>
      </c>
      <c r="E7" s="12">
        <v>10326</v>
      </c>
      <c r="F7" s="12" t="s">
        <v>12</v>
      </c>
      <c r="G7" s="12" t="s">
        <v>12</v>
      </c>
      <c r="H7" s="12">
        <v>142</v>
      </c>
      <c r="I7" s="12">
        <v>2889</v>
      </c>
    </row>
    <row r="8" spans="1:9" s="14" customFormat="1" ht="18" customHeight="1" x14ac:dyDescent="0.2">
      <c r="A8" s="13" t="s">
        <v>15</v>
      </c>
      <c r="B8" s="12">
        <v>2924125</v>
      </c>
      <c r="C8" s="12">
        <v>1776264</v>
      </c>
      <c r="D8" s="12">
        <v>1136571</v>
      </c>
      <c r="E8" s="12">
        <v>7644</v>
      </c>
      <c r="F8" s="12" t="s">
        <v>12</v>
      </c>
      <c r="G8" s="12" t="s">
        <v>12</v>
      </c>
      <c r="H8" s="12">
        <v>248</v>
      </c>
      <c r="I8" s="12">
        <v>3398</v>
      </c>
    </row>
    <row r="9" spans="1:9" s="14" customFormat="1" ht="18" customHeight="1" x14ac:dyDescent="0.2">
      <c r="A9" s="15" t="s">
        <v>16</v>
      </c>
      <c r="B9" s="16">
        <f>SUM(C9:I9)</f>
        <v>3024425</v>
      </c>
      <c r="C9" s="16">
        <f>SUM(C11:C20)</f>
        <v>1799806</v>
      </c>
      <c r="D9" s="16">
        <f>SUM(D11:D20)</f>
        <v>1214334</v>
      </c>
      <c r="E9" s="16">
        <f>SUM(E11:E20)</f>
        <v>6878</v>
      </c>
      <c r="F9" s="16" t="s">
        <v>12</v>
      </c>
      <c r="G9" s="16" t="s">
        <v>12</v>
      </c>
      <c r="H9" s="16">
        <f>SUM(H11:H20)</f>
        <v>289</v>
      </c>
      <c r="I9" s="16">
        <f>SUM(I11:I20)</f>
        <v>3118</v>
      </c>
    </row>
    <row r="10" spans="1:9" ht="7.5" customHeight="1" x14ac:dyDescent="0.2">
      <c r="A10" s="17" t="s">
        <v>17</v>
      </c>
      <c r="B10" s="18"/>
      <c r="C10" s="16"/>
      <c r="D10" s="16"/>
      <c r="E10" s="16"/>
      <c r="F10" s="16"/>
      <c r="G10" s="16"/>
      <c r="H10" s="16"/>
      <c r="I10" s="16"/>
    </row>
    <row r="11" spans="1:9" ht="22.5" customHeight="1" x14ac:dyDescent="0.2">
      <c r="A11" s="19" t="s">
        <v>18</v>
      </c>
      <c r="B11" s="20">
        <f t="shared" ref="B11:B20" si="0">SUM(C11:I11)</f>
        <v>45585</v>
      </c>
      <c r="C11" s="21">
        <v>18244</v>
      </c>
      <c r="D11" s="21">
        <v>25829</v>
      </c>
      <c r="E11" s="21">
        <v>128</v>
      </c>
      <c r="F11" s="21" t="s">
        <v>12</v>
      </c>
      <c r="G11" s="21" t="s">
        <v>12</v>
      </c>
      <c r="H11" s="22">
        <v>289</v>
      </c>
      <c r="I11" s="21">
        <v>1095</v>
      </c>
    </row>
    <row r="12" spans="1:9" ht="22.5" customHeight="1" x14ac:dyDescent="0.2">
      <c r="A12" s="19" t="s">
        <v>19</v>
      </c>
      <c r="B12" s="20">
        <f t="shared" si="0"/>
        <v>94995</v>
      </c>
      <c r="C12" s="22" t="s">
        <v>12</v>
      </c>
      <c r="D12" s="21">
        <v>94995</v>
      </c>
      <c r="E12" s="21" t="s">
        <v>12</v>
      </c>
      <c r="F12" s="21" t="s">
        <v>12</v>
      </c>
      <c r="G12" s="21" t="s">
        <v>12</v>
      </c>
      <c r="H12" s="21" t="s">
        <v>12</v>
      </c>
      <c r="I12" s="21" t="s">
        <v>12</v>
      </c>
    </row>
    <row r="13" spans="1:9" ht="22.5" customHeight="1" x14ac:dyDescent="0.2">
      <c r="A13" s="19" t="s">
        <v>20</v>
      </c>
      <c r="B13" s="20">
        <f t="shared" si="0"/>
        <v>921426</v>
      </c>
      <c r="C13" s="21">
        <v>642951</v>
      </c>
      <c r="D13" s="21">
        <v>276469</v>
      </c>
      <c r="E13" s="21" t="s">
        <v>12</v>
      </c>
      <c r="F13" s="21" t="s">
        <v>12</v>
      </c>
      <c r="G13" s="21" t="s">
        <v>12</v>
      </c>
      <c r="H13" s="21" t="s">
        <v>12</v>
      </c>
      <c r="I13" s="21">
        <v>2006</v>
      </c>
    </row>
    <row r="14" spans="1:9" ht="22.5" customHeight="1" x14ac:dyDescent="0.2">
      <c r="A14" s="19" t="s">
        <v>21</v>
      </c>
      <c r="B14" s="20">
        <f t="shared" si="0"/>
        <v>314747</v>
      </c>
      <c r="C14" s="21">
        <v>22836</v>
      </c>
      <c r="D14" s="21">
        <v>285243</v>
      </c>
      <c r="E14" s="21">
        <v>6668</v>
      </c>
      <c r="F14" s="21" t="s">
        <v>12</v>
      </c>
      <c r="G14" s="21" t="s">
        <v>12</v>
      </c>
      <c r="H14" s="21" t="s">
        <v>12</v>
      </c>
      <c r="I14" s="21" t="s">
        <v>12</v>
      </c>
    </row>
    <row r="15" spans="1:9" ht="22.5" customHeight="1" x14ac:dyDescent="0.2">
      <c r="A15" s="19" t="s">
        <v>22</v>
      </c>
      <c r="B15" s="20">
        <f t="shared" si="0"/>
        <v>1144012</v>
      </c>
      <c r="C15" s="21">
        <v>732655</v>
      </c>
      <c r="D15" s="21">
        <v>411264</v>
      </c>
      <c r="E15" s="21">
        <v>76</v>
      </c>
      <c r="F15" s="21" t="s">
        <v>12</v>
      </c>
      <c r="G15" s="21" t="s">
        <v>12</v>
      </c>
      <c r="H15" s="21" t="s">
        <v>12</v>
      </c>
      <c r="I15" s="22">
        <v>17</v>
      </c>
    </row>
    <row r="16" spans="1:9" ht="22.5" customHeight="1" x14ac:dyDescent="0.2">
      <c r="A16" s="19" t="s">
        <v>23</v>
      </c>
      <c r="B16" s="20">
        <f t="shared" si="0"/>
        <v>9284</v>
      </c>
      <c r="C16" s="22" t="s">
        <v>12</v>
      </c>
      <c r="D16" s="21">
        <v>9282</v>
      </c>
      <c r="E16" s="21">
        <v>2</v>
      </c>
      <c r="F16" s="21" t="s">
        <v>12</v>
      </c>
      <c r="G16" s="21" t="s">
        <v>12</v>
      </c>
      <c r="H16" s="21" t="s">
        <v>12</v>
      </c>
      <c r="I16" s="21" t="s">
        <v>12</v>
      </c>
    </row>
    <row r="17" spans="1:9" ht="22.5" customHeight="1" x14ac:dyDescent="0.2">
      <c r="A17" s="19" t="s">
        <v>24</v>
      </c>
      <c r="B17" s="20">
        <f t="shared" si="0"/>
        <v>60764</v>
      </c>
      <c r="C17" s="23">
        <v>26</v>
      </c>
      <c r="D17" s="21">
        <v>60738</v>
      </c>
      <c r="E17" s="21" t="s">
        <v>12</v>
      </c>
      <c r="F17" s="21" t="s">
        <v>12</v>
      </c>
      <c r="G17" s="21" t="s">
        <v>12</v>
      </c>
      <c r="H17" s="21" t="s">
        <v>12</v>
      </c>
      <c r="I17" s="21" t="s">
        <v>12</v>
      </c>
    </row>
    <row r="18" spans="1:9" ht="22.5" customHeight="1" x14ac:dyDescent="0.2">
      <c r="A18" s="19" t="s">
        <v>25</v>
      </c>
      <c r="B18" s="20">
        <f t="shared" si="0"/>
        <v>45204</v>
      </c>
      <c r="C18" s="21">
        <v>509</v>
      </c>
      <c r="D18" s="21">
        <v>44691</v>
      </c>
      <c r="E18" s="21">
        <v>4</v>
      </c>
      <c r="F18" s="21" t="s">
        <v>12</v>
      </c>
      <c r="G18" s="21" t="s">
        <v>12</v>
      </c>
      <c r="H18" s="21" t="s">
        <v>12</v>
      </c>
      <c r="I18" s="21" t="s">
        <v>12</v>
      </c>
    </row>
    <row r="19" spans="1:9" ht="22.5" customHeight="1" x14ac:dyDescent="0.2">
      <c r="A19" s="24" t="s">
        <v>26</v>
      </c>
      <c r="B19" s="20">
        <f t="shared" si="0"/>
        <v>5823</v>
      </c>
      <c r="C19" s="22" t="s">
        <v>12</v>
      </c>
      <c r="D19" s="21">
        <v>5823</v>
      </c>
      <c r="E19" s="21" t="s">
        <v>12</v>
      </c>
      <c r="F19" s="21" t="s">
        <v>12</v>
      </c>
      <c r="G19" s="21" t="s">
        <v>12</v>
      </c>
      <c r="H19" s="21" t="s">
        <v>12</v>
      </c>
      <c r="I19" s="21" t="s">
        <v>12</v>
      </c>
    </row>
    <row r="20" spans="1:9" ht="26.25" customHeight="1" x14ac:dyDescent="0.2">
      <c r="A20" s="25" t="s">
        <v>27</v>
      </c>
      <c r="B20" s="20">
        <f t="shared" si="0"/>
        <v>382585</v>
      </c>
      <c r="C20" s="21">
        <v>382585</v>
      </c>
      <c r="D20" s="21" t="s">
        <v>12</v>
      </c>
      <c r="E20" s="21" t="s">
        <v>12</v>
      </c>
      <c r="F20" s="21" t="s">
        <v>12</v>
      </c>
      <c r="G20" s="21" t="s">
        <v>12</v>
      </c>
      <c r="H20" s="21" t="s">
        <v>12</v>
      </c>
      <c r="I20" s="21" t="s">
        <v>12</v>
      </c>
    </row>
    <row r="21" spans="1:9" ht="3.75" customHeight="1" thickBot="1" x14ac:dyDescent="0.25">
      <c r="A21" s="26"/>
      <c r="B21" s="27"/>
      <c r="C21" s="27"/>
      <c r="D21" s="27"/>
      <c r="E21" s="27"/>
      <c r="F21" s="27"/>
      <c r="G21" s="27"/>
      <c r="H21" s="27"/>
      <c r="I21" s="27"/>
    </row>
    <row r="22" spans="1:9" ht="12" customHeight="1" x14ac:dyDescent="0.2">
      <c r="A22" s="28" t="s">
        <v>28</v>
      </c>
      <c r="B22" s="28"/>
      <c r="C22" s="28"/>
      <c r="D22" s="28"/>
      <c r="E22" s="28"/>
      <c r="F22" s="28"/>
      <c r="G22" s="28"/>
      <c r="H22" s="28"/>
      <c r="I22" s="28"/>
    </row>
    <row r="23" spans="1:9" ht="10.5" customHeight="1" x14ac:dyDescent="0.2">
      <c r="A23" s="29" t="s">
        <v>29</v>
      </c>
      <c r="B23" s="30"/>
      <c r="C23" s="30"/>
      <c r="D23" s="30"/>
      <c r="E23" s="30"/>
      <c r="F23" s="30"/>
      <c r="G23" s="30"/>
      <c r="H23" s="30"/>
      <c r="I23" s="30"/>
    </row>
    <row r="24" spans="1:9" ht="13.5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</row>
    <row r="25" spans="1:9" ht="18.75" customHeight="1" x14ac:dyDescent="0.25">
      <c r="A25" s="1" t="s">
        <v>30</v>
      </c>
      <c r="B25" s="2"/>
      <c r="C25" s="2"/>
      <c r="D25" s="2"/>
      <c r="E25" s="2"/>
      <c r="F25" s="2"/>
      <c r="G25" s="2"/>
      <c r="H25" s="2"/>
      <c r="I25" s="2"/>
    </row>
    <row r="26" spans="1:9" ht="11.25" customHeight="1" x14ac:dyDescent="0.25">
      <c r="A26" s="1"/>
      <c r="B26" s="2"/>
      <c r="C26" s="2"/>
      <c r="D26" s="2"/>
      <c r="E26" s="2"/>
      <c r="F26" s="2"/>
      <c r="G26" s="2"/>
      <c r="H26" s="2"/>
      <c r="I26" s="2"/>
    </row>
    <row r="27" spans="1:9" ht="12.75" customHeight="1" thickBot="1" x14ac:dyDescent="0.25">
      <c r="A27" s="5"/>
      <c r="B27" s="6"/>
      <c r="C27" s="6"/>
      <c r="D27" s="6"/>
      <c r="E27" s="6"/>
      <c r="F27" s="6"/>
      <c r="G27" s="6"/>
      <c r="H27" s="6"/>
      <c r="I27" s="7" t="s">
        <v>1</v>
      </c>
    </row>
    <row r="28" spans="1:9" ht="22.5" customHeight="1" x14ac:dyDescent="0.2">
      <c r="A28" s="8" t="s">
        <v>2</v>
      </c>
      <c r="B28" s="9" t="s">
        <v>3</v>
      </c>
      <c r="C28" s="9" t="s">
        <v>31</v>
      </c>
      <c r="D28" s="9" t="s">
        <v>32</v>
      </c>
      <c r="E28" s="9" t="s">
        <v>6</v>
      </c>
      <c r="F28" s="9" t="s">
        <v>33</v>
      </c>
      <c r="G28" s="9" t="s">
        <v>8</v>
      </c>
      <c r="H28" s="9" t="s">
        <v>9</v>
      </c>
      <c r="I28" s="9" t="s">
        <v>10</v>
      </c>
    </row>
    <row r="29" spans="1:9" ht="18" customHeight="1" x14ac:dyDescent="0.2">
      <c r="A29" s="10" t="s">
        <v>11</v>
      </c>
      <c r="B29" s="11">
        <v>895108</v>
      </c>
      <c r="C29" s="12">
        <v>615009</v>
      </c>
      <c r="D29" s="12">
        <v>184266</v>
      </c>
      <c r="E29" s="12">
        <v>93769</v>
      </c>
      <c r="F29" s="12">
        <v>1822</v>
      </c>
      <c r="G29" s="12" t="s">
        <v>12</v>
      </c>
      <c r="H29" s="12" t="s">
        <v>12</v>
      </c>
      <c r="I29" s="12">
        <v>242</v>
      </c>
    </row>
    <row r="30" spans="1:9" ht="18" customHeight="1" x14ac:dyDescent="0.2">
      <c r="A30" s="10" t="s">
        <v>13</v>
      </c>
      <c r="B30" s="11">
        <v>1043740</v>
      </c>
      <c r="C30" s="12">
        <v>659124</v>
      </c>
      <c r="D30" s="12">
        <v>293322</v>
      </c>
      <c r="E30" s="12">
        <v>91063</v>
      </c>
      <c r="F30" s="12" t="s">
        <v>12</v>
      </c>
      <c r="G30" s="31" t="s">
        <v>12</v>
      </c>
      <c r="H30" s="31" t="s">
        <v>12</v>
      </c>
      <c r="I30" s="12">
        <v>231</v>
      </c>
    </row>
    <row r="31" spans="1:9" ht="18" customHeight="1" x14ac:dyDescent="0.2">
      <c r="A31" s="13" t="s">
        <v>14</v>
      </c>
      <c r="B31" s="12">
        <f>SUM(C31:I31)</f>
        <v>938204</v>
      </c>
      <c r="C31" s="12">
        <v>590822</v>
      </c>
      <c r="D31" s="12">
        <v>263379</v>
      </c>
      <c r="E31" s="12">
        <v>83778</v>
      </c>
      <c r="F31" s="12" t="s">
        <v>12</v>
      </c>
      <c r="G31" s="12" t="s">
        <v>12</v>
      </c>
      <c r="H31" s="12" t="s">
        <v>12</v>
      </c>
      <c r="I31" s="12">
        <v>225</v>
      </c>
    </row>
    <row r="32" spans="1:9" ht="18" customHeight="1" x14ac:dyDescent="0.2">
      <c r="A32" s="13" t="s">
        <v>15</v>
      </c>
      <c r="B32" s="12">
        <v>996117</v>
      </c>
      <c r="C32" s="12">
        <v>604854</v>
      </c>
      <c r="D32" s="12">
        <v>317663</v>
      </c>
      <c r="E32" s="12">
        <v>73381</v>
      </c>
      <c r="F32" s="12" t="s">
        <v>12</v>
      </c>
      <c r="G32" s="12" t="s">
        <v>12</v>
      </c>
      <c r="H32" s="12" t="s">
        <v>12</v>
      </c>
      <c r="I32" s="12">
        <v>219</v>
      </c>
    </row>
    <row r="33" spans="1:9" s="14" customFormat="1" ht="18" customHeight="1" x14ac:dyDescent="0.2">
      <c r="A33" s="15" t="s">
        <v>16</v>
      </c>
      <c r="B33" s="16">
        <f>SUM(C33:I33)</f>
        <v>1159299</v>
      </c>
      <c r="C33" s="16">
        <f>SUM(C35:C44)</f>
        <v>773480</v>
      </c>
      <c r="D33" s="16">
        <f>SUM(D35:D44)</f>
        <v>322103</v>
      </c>
      <c r="E33" s="16">
        <f>SUM(E35:E44)</f>
        <v>63505</v>
      </c>
      <c r="F33" s="16" t="s">
        <v>12</v>
      </c>
      <c r="G33" s="16" t="s">
        <v>12</v>
      </c>
      <c r="H33" s="16" t="s">
        <v>12</v>
      </c>
      <c r="I33" s="16">
        <f>SUM(I35:I44)</f>
        <v>211</v>
      </c>
    </row>
    <row r="34" spans="1:9" ht="7.5" customHeight="1" x14ac:dyDescent="0.2">
      <c r="A34" s="28" t="s">
        <v>17</v>
      </c>
      <c r="B34" s="18"/>
      <c r="C34" s="16"/>
      <c r="D34" s="21"/>
      <c r="E34" s="21"/>
      <c r="F34" s="21"/>
      <c r="G34" s="21"/>
      <c r="H34" s="21"/>
      <c r="I34" s="21"/>
    </row>
    <row r="35" spans="1:9" ht="22.5" customHeight="1" x14ac:dyDescent="0.2">
      <c r="A35" s="19" t="s">
        <v>18</v>
      </c>
      <c r="B35" s="20">
        <f t="shared" ref="B35:B44" si="1">SUM(C35:I35)</f>
        <v>9408</v>
      </c>
      <c r="C35" s="21">
        <v>2060</v>
      </c>
      <c r="D35" s="21">
        <v>7124</v>
      </c>
      <c r="E35" s="21">
        <v>13</v>
      </c>
      <c r="F35" s="22" t="s">
        <v>12</v>
      </c>
      <c r="G35" s="22" t="s">
        <v>12</v>
      </c>
      <c r="H35" s="22" t="s">
        <v>12</v>
      </c>
      <c r="I35" s="21">
        <v>211</v>
      </c>
    </row>
    <row r="36" spans="1:9" ht="22.5" customHeight="1" x14ac:dyDescent="0.2">
      <c r="A36" s="19" t="s">
        <v>19</v>
      </c>
      <c r="B36" s="20">
        <f t="shared" si="1"/>
        <v>140087</v>
      </c>
      <c r="C36" s="21">
        <v>4321</v>
      </c>
      <c r="D36" s="21">
        <v>135766</v>
      </c>
      <c r="E36" s="21" t="s">
        <v>12</v>
      </c>
      <c r="F36" s="22" t="s">
        <v>12</v>
      </c>
      <c r="G36" s="22" t="s">
        <v>12</v>
      </c>
      <c r="H36" s="22" t="s">
        <v>12</v>
      </c>
      <c r="I36" s="22" t="s">
        <v>12</v>
      </c>
    </row>
    <row r="37" spans="1:9" ht="22.5" customHeight="1" x14ac:dyDescent="0.2">
      <c r="A37" s="19" t="s">
        <v>20</v>
      </c>
      <c r="B37" s="20">
        <f t="shared" si="1"/>
        <v>306390</v>
      </c>
      <c r="C37" s="21">
        <v>232585</v>
      </c>
      <c r="D37" s="21">
        <v>14342</v>
      </c>
      <c r="E37" s="21">
        <v>59463</v>
      </c>
      <c r="F37" s="22" t="s">
        <v>12</v>
      </c>
      <c r="G37" s="22" t="s">
        <v>12</v>
      </c>
      <c r="H37" s="22" t="s">
        <v>12</v>
      </c>
      <c r="I37" s="22" t="s">
        <v>12</v>
      </c>
    </row>
    <row r="38" spans="1:9" ht="22.5" customHeight="1" x14ac:dyDescent="0.2">
      <c r="A38" s="19" t="s">
        <v>21</v>
      </c>
      <c r="B38" s="20">
        <f t="shared" si="1"/>
        <v>45495</v>
      </c>
      <c r="C38" s="21">
        <v>16336</v>
      </c>
      <c r="D38" s="21">
        <v>25324</v>
      </c>
      <c r="E38" s="21">
        <v>3835</v>
      </c>
      <c r="F38" s="22" t="s">
        <v>12</v>
      </c>
      <c r="G38" s="22" t="s">
        <v>12</v>
      </c>
      <c r="H38" s="22" t="s">
        <v>12</v>
      </c>
      <c r="I38" s="22" t="s">
        <v>12</v>
      </c>
    </row>
    <row r="39" spans="1:9" ht="22.5" customHeight="1" x14ac:dyDescent="0.2">
      <c r="A39" s="19" t="s">
        <v>22</v>
      </c>
      <c r="B39" s="20">
        <f t="shared" si="1"/>
        <v>81065</v>
      </c>
      <c r="C39" s="21">
        <v>68900</v>
      </c>
      <c r="D39" s="21">
        <v>12058</v>
      </c>
      <c r="E39" s="21">
        <v>107</v>
      </c>
      <c r="F39" s="22" t="s">
        <v>12</v>
      </c>
      <c r="G39" s="22" t="s">
        <v>12</v>
      </c>
      <c r="H39" s="22" t="s">
        <v>12</v>
      </c>
      <c r="I39" s="22" t="s">
        <v>12</v>
      </c>
    </row>
    <row r="40" spans="1:9" ht="22.5" customHeight="1" x14ac:dyDescent="0.2">
      <c r="A40" s="19" t="s">
        <v>23</v>
      </c>
      <c r="B40" s="20">
        <f t="shared" si="1"/>
        <v>105455</v>
      </c>
      <c r="C40" s="21">
        <v>27085</v>
      </c>
      <c r="D40" s="21">
        <v>78315</v>
      </c>
      <c r="E40" s="21">
        <v>55</v>
      </c>
      <c r="F40" s="22" t="s">
        <v>12</v>
      </c>
      <c r="G40" s="22" t="s">
        <v>12</v>
      </c>
      <c r="H40" s="22" t="s">
        <v>12</v>
      </c>
      <c r="I40" s="22" t="s">
        <v>12</v>
      </c>
    </row>
    <row r="41" spans="1:9" ht="22.5" customHeight="1" x14ac:dyDescent="0.2">
      <c r="A41" s="19" t="s">
        <v>24</v>
      </c>
      <c r="B41" s="20">
        <f t="shared" si="1"/>
        <v>714</v>
      </c>
      <c r="C41" s="23">
        <v>180</v>
      </c>
      <c r="D41" s="21">
        <v>502</v>
      </c>
      <c r="E41" s="21">
        <v>32</v>
      </c>
      <c r="F41" s="22" t="s">
        <v>12</v>
      </c>
      <c r="G41" s="22" t="s">
        <v>12</v>
      </c>
      <c r="H41" s="22" t="s">
        <v>12</v>
      </c>
      <c r="I41" s="22" t="s">
        <v>12</v>
      </c>
    </row>
    <row r="42" spans="1:9" ht="22.5" customHeight="1" x14ac:dyDescent="0.2">
      <c r="A42" s="19" t="s">
        <v>34</v>
      </c>
      <c r="B42" s="20">
        <f t="shared" si="1"/>
        <v>75751</v>
      </c>
      <c r="C42" s="21">
        <v>27488</v>
      </c>
      <c r="D42" s="21">
        <v>48263</v>
      </c>
      <c r="E42" s="21" t="s">
        <v>12</v>
      </c>
      <c r="F42" s="22" t="s">
        <v>12</v>
      </c>
      <c r="G42" s="22" t="s">
        <v>12</v>
      </c>
      <c r="H42" s="22" t="s">
        <v>12</v>
      </c>
      <c r="I42" s="22" t="s">
        <v>12</v>
      </c>
    </row>
    <row r="43" spans="1:9" ht="22.5" customHeight="1" x14ac:dyDescent="0.2">
      <c r="A43" s="24" t="s">
        <v>26</v>
      </c>
      <c r="B43" s="20">
        <f t="shared" si="1"/>
        <v>409</v>
      </c>
      <c r="C43" s="22" t="s">
        <v>12</v>
      </c>
      <c r="D43" s="21">
        <v>409</v>
      </c>
      <c r="E43" s="22" t="s">
        <v>12</v>
      </c>
      <c r="F43" s="22" t="s">
        <v>12</v>
      </c>
      <c r="G43" s="22" t="s">
        <v>12</v>
      </c>
      <c r="H43" s="22" t="s">
        <v>12</v>
      </c>
      <c r="I43" s="22" t="s">
        <v>12</v>
      </c>
    </row>
    <row r="44" spans="1:9" ht="26.25" customHeight="1" x14ac:dyDescent="0.2">
      <c r="A44" s="25" t="s">
        <v>27</v>
      </c>
      <c r="B44" s="20">
        <f t="shared" si="1"/>
        <v>394525</v>
      </c>
      <c r="C44" s="21">
        <v>394525</v>
      </c>
      <c r="D44" s="22" t="s">
        <v>12</v>
      </c>
      <c r="E44" s="22" t="s">
        <v>12</v>
      </c>
      <c r="F44" s="22" t="s">
        <v>12</v>
      </c>
      <c r="G44" s="22" t="s">
        <v>12</v>
      </c>
      <c r="H44" s="22" t="s">
        <v>12</v>
      </c>
      <c r="I44" s="22" t="s">
        <v>12</v>
      </c>
    </row>
    <row r="45" spans="1:9" ht="3.75" customHeight="1" thickBot="1" x14ac:dyDescent="0.25">
      <c r="A45" s="26"/>
      <c r="B45" s="27"/>
      <c r="C45" s="27"/>
      <c r="D45" s="27"/>
      <c r="E45" s="27"/>
      <c r="F45" s="27"/>
      <c r="G45" s="27"/>
      <c r="H45" s="27" t="s">
        <v>35</v>
      </c>
      <c r="I45" s="27"/>
    </row>
    <row r="46" spans="1:9" ht="13" x14ac:dyDescent="0.2">
      <c r="A46" s="28" t="s">
        <v>28</v>
      </c>
      <c r="B46" s="32"/>
      <c r="C46" s="32"/>
      <c r="D46" s="32"/>
      <c r="E46" s="32"/>
      <c r="F46" s="32"/>
      <c r="G46" s="32"/>
      <c r="H46" s="12"/>
      <c r="I46" s="32"/>
    </row>
    <row r="47" spans="1:9" ht="10.5" customHeight="1" x14ac:dyDescent="0.2">
      <c r="A47" s="29" t="s">
        <v>29</v>
      </c>
      <c r="B47" s="30"/>
      <c r="C47" s="30"/>
      <c r="D47" s="30"/>
      <c r="E47" s="30"/>
      <c r="F47" s="30"/>
      <c r="G47" s="30"/>
      <c r="H47" s="30"/>
      <c r="I47" s="32"/>
    </row>
    <row r="48" spans="1:9" x14ac:dyDescent="0.2">
      <c r="A48" s="30"/>
      <c r="B48" s="30"/>
      <c r="C48" s="30"/>
      <c r="D48" s="30"/>
      <c r="E48" s="30"/>
      <c r="F48" s="30"/>
      <c r="G48" s="30"/>
      <c r="H48" s="30"/>
      <c r="I48" s="30"/>
    </row>
  </sheetData>
  <phoneticPr fontId="3"/>
  <pageMargins left="0.39370078740157483" right="0.39370078740157483" top="0.59055118110236227" bottom="0.39370078740157483" header="0.39370078740157483" footer="0.19685039370078741"/>
  <pageSetup paperSize="9" scale="93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12-13.14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2020-10-05T02:05:33Z</dcterms:created>
  <dcterms:modified xsi:type="dcterms:W3CDTF">2020-10-05T02:05:44Z</dcterms:modified>
</cp:coreProperties>
</file>