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345" windowHeight="4470"/>
  </bookViews>
  <sheets>
    <sheet name="推移" sheetId="2" r:id="rId1"/>
    <sheet name="Sheet1" sheetId="1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4" i="2" l="1"/>
  <c r="E54" i="2"/>
  <c r="K54" i="2" s="1"/>
  <c r="D54" i="2"/>
  <c r="J9" i="2"/>
  <c r="J54" i="2" s="1"/>
  <c r="I9" i="2"/>
  <c r="I54" i="2" s="1"/>
  <c r="H9" i="2"/>
  <c r="G9" i="2"/>
  <c r="G54" i="2" s="1"/>
  <c r="F9" i="2"/>
  <c r="F54" i="2" s="1"/>
  <c r="E9" i="2"/>
  <c r="K9" i="2" s="1"/>
  <c r="C9" i="2"/>
  <c r="C54" i="2" s="1"/>
</calcChain>
</file>

<file path=xl/sharedStrings.xml><?xml version="1.0" encoding="utf-8"?>
<sst xmlns="http://schemas.openxmlformats.org/spreadsheetml/2006/main" count="64" uniqueCount="63">
  <si>
    <t>熊本県内における消費世帯数の推移</t>
    <rPh sb="0" eb="4">
      <t>クマモトケンナイ</t>
    </rPh>
    <rPh sb="8" eb="10">
      <t>ショウヒ</t>
    </rPh>
    <rPh sb="10" eb="12">
      <t>セタイ</t>
    </rPh>
    <rPh sb="12" eb="13">
      <t>スウ</t>
    </rPh>
    <rPh sb="14" eb="16">
      <t>スイイ</t>
    </rPh>
    <phoneticPr fontId="3"/>
  </si>
  <si>
    <t>合計</t>
    <rPh sb="0" eb="2">
      <t>ゴウケイ</t>
    </rPh>
    <phoneticPr fontId="3"/>
  </si>
  <si>
    <t>荒尾市</t>
    <rPh sb="0" eb="3">
      <t>アラオシ</t>
    </rPh>
    <phoneticPr fontId="3"/>
  </si>
  <si>
    <t>玉名市</t>
    <rPh sb="0" eb="2">
      <t>タマナ</t>
    </rPh>
    <rPh sb="2" eb="3">
      <t>シ</t>
    </rPh>
    <phoneticPr fontId="3"/>
  </si>
  <si>
    <t>山鹿市</t>
    <rPh sb="0" eb="2">
      <t>ヤマガ</t>
    </rPh>
    <rPh sb="2" eb="3">
      <t>シ</t>
    </rPh>
    <phoneticPr fontId="3"/>
  </si>
  <si>
    <t>菊池市</t>
    <rPh sb="0" eb="3">
      <t>キクチシ</t>
    </rPh>
    <phoneticPr fontId="3"/>
  </si>
  <si>
    <t>合志市</t>
    <rPh sb="0" eb="3">
      <t>コウシシ</t>
    </rPh>
    <phoneticPr fontId="3"/>
  </si>
  <si>
    <t>阿蘇市</t>
    <rPh sb="0" eb="2">
      <t>アソ</t>
    </rPh>
    <rPh sb="2" eb="3">
      <t>シ</t>
    </rPh>
    <phoneticPr fontId="3"/>
  </si>
  <si>
    <t>宇土市</t>
    <rPh sb="0" eb="3">
      <t>ウトシ</t>
    </rPh>
    <phoneticPr fontId="3"/>
  </si>
  <si>
    <t>宇城市</t>
    <rPh sb="0" eb="2">
      <t>ウキ</t>
    </rPh>
    <rPh sb="2" eb="3">
      <t>シ</t>
    </rPh>
    <phoneticPr fontId="3"/>
  </si>
  <si>
    <t>八代市</t>
    <rPh sb="0" eb="3">
      <t>ヤツシロシ</t>
    </rPh>
    <phoneticPr fontId="3"/>
  </si>
  <si>
    <t>人吉市</t>
    <rPh sb="0" eb="3">
      <t>ヒトヨシシ</t>
    </rPh>
    <phoneticPr fontId="3"/>
  </si>
  <si>
    <t>水俣市</t>
    <rPh sb="0" eb="3">
      <t>ミナマタシ</t>
    </rPh>
    <phoneticPr fontId="3"/>
  </si>
  <si>
    <t>天草市</t>
    <rPh sb="0" eb="2">
      <t>アマクサ</t>
    </rPh>
    <rPh sb="2" eb="3">
      <t>シ</t>
    </rPh>
    <phoneticPr fontId="3"/>
  </si>
  <si>
    <t>上天草市</t>
    <rPh sb="0" eb="3">
      <t>カミアマクサ</t>
    </rPh>
    <rPh sb="3" eb="4">
      <t>シ</t>
    </rPh>
    <phoneticPr fontId="3"/>
  </si>
  <si>
    <t>※熊本市の合計について</t>
    <rPh sb="1" eb="4">
      <t>クマモトシ</t>
    </rPh>
    <rPh sb="5" eb="7">
      <t>ゴウケイ</t>
    </rPh>
    <phoneticPr fontId="3"/>
  </si>
  <si>
    <t>　熊本県事業者は区で集計しているが、他県は熊本市で集計している為、合計が相違しています。</t>
    <phoneticPr fontId="3"/>
  </si>
  <si>
    <t>市区町村</t>
    <rPh sb="0" eb="4">
      <t>シクチョウソン</t>
    </rPh>
    <phoneticPr fontId="2"/>
  </si>
  <si>
    <t>一般消費者
2013年</t>
    <rPh sb="0" eb="2">
      <t>イッパン</t>
    </rPh>
    <rPh sb="2" eb="5">
      <t>ショウヒシャ</t>
    </rPh>
    <rPh sb="10" eb="11">
      <t>ネン</t>
    </rPh>
    <phoneticPr fontId="2"/>
  </si>
  <si>
    <t>一般消費者
2018年</t>
    <rPh sb="0" eb="5">
      <t>イッパンショウヒシャ</t>
    </rPh>
    <rPh sb="10" eb="11">
      <t>ネン</t>
    </rPh>
    <phoneticPr fontId="2"/>
  </si>
  <si>
    <t>一般消費者
2023年</t>
    <rPh sb="0" eb="5">
      <t>イッパンショウヒシャ</t>
    </rPh>
    <rPh sb="10" eb="11">
      <t>ネン</t>
    </rPh>
    <phoneticPr fontId="2"/>
  </si>
  <si>
    <t>業務用施設
2013年</t>
    <rPh sb="0" eb="5">
      <t>ギョウムヨウシセツ</t>
    </rPh>
    <rPh sb="10" eb="11">
      <t>ネン</t>
    </rPh>
    <phoneticPr fontId="2"/>
  </si>
  <si>
    <t>業務用施設
2018年</t>
    <rPh sb="0" eb="5">
      <t>ギョウムヨウシセツ</t>
    </rPh>
    <rPh sb="10" eb="11">
      <t>ネン</t>
    </rPh>
    <phoneticPr fontId="2"/>
  </si>
  <si>
    <t>業務用施設
2023年</t>
    <rPh sb="0" eb="5">
      <t>ギョウムヨウシセツ</t>
    </rPh>
    <rPh sb="10" eb="11">
      <t>ネン</t>
    </rPh>
    <phoneticPr fontId="2"/>
  </si>
  <si>
    <t>合計
2013年</t>
    <rPh sb="0" eb="2">
      <t>ゴウケイ</t>
    </rPh>
    <rPh sb="7" eb="8">
      <t>ネン</t>
    </rPh>
    <phoneticPr fontId="2"/>
  </si>
  <si>
    <t>合計
2018年</t>
    <rPh sb="0" eb="2">
      <t>ゴウケイ</t>
    </rPh>
    <rPh sb="7" eb="8">
      <t>ネン</t>
    </rPh>
    <phoneticPr fontId="2"/>
  </si>
  <si>
    <t>合計
2023年</t>
    <rPh sb="0" eb="2">
      <t>ゴウケイ</t>
    </rPh>
    <rPh sb="7" eb="8">
      <t>ネン</t>
    </rPh>
    <phoneticPr fontId="2"/>
  </si>
  <si>
    <t>熊本市中央区</t>
    <rPh sb="0" eb="3">
      <t>クマモトシ</t>
    </rPh>
    <rPh sb="3" eb="6">
      <t>チュウオウク</t>
    </rPh>
    <phoneticPr fontId="3"/>
  </si>
  <si>
    <t>熊本市東区</t>
  </si>
  <si>
    <t>熊本市西区</t>
  </si>
  <si>
    <t>熊本市北区</t>
  </si>
  <si>
    <t>熊本市南区</t>
  </si>
  <si>
    <t>玉名郡長洲町</t>
    <rPh sb="0" eb="3">
      <t>タマナグン</t>
    </rPh>
    <rPh sb="3" eb="6">
      <t>ナガスマチ</t>
    </rPh>
    <phoneticPr fontId="3"/>
  </si>
  <si>
    <t>玉名郡南関町</t>
  </si>
  <si>
    <t>玉名郡和水町</t>
  </si>
  <si>
    <t>玉名郡玉東町</t>
  </si>
  <si>
    <t>菊池郡大津町</t>
    <rPh sb="0" eb="2">
      <t>キクチ</t>
    </rPh>
    <rPh sb="2" eb="3">
      <t>グン</t>
    </rPh>
    <rPh sb="3" eb="6">
      <t>オオヅマチ</t>
    </rPh>
    <phoneticPr fontId="3"/>
  </si>
  <si>
    <t>菊池郡菊陽町</t>
    <rPh sb="0" eb="3">
      <t>キクチグン</t>
    </rPh>
    <rPh sb="3" eb="6">
      <t>キクヨウマチ</t>
    </rPh>
    <phoneticPr fontId="2"/>
  </si>
  <si>
    <t>阿蘇郡南小国町</t>
    <rPh sb="0" eb="3">
      <t>アソグン</t>
    </rPh>
    <rPh sb="3" eb="7">
      <t>ミナミオグニマチ</t>
    </rPh>
    <phoneticPr fontId="3"/>
  </si>
  <si>
    <t>阿蘇郡小国町</t>
  </si>
  <si>
    <t>阿蘇郡産山村</t>
  </si>
  <si>
    <t>阿蘇郡高森町</t>
  </si>
  <si>
    <t>阿蘇郡南阿蘇村</t>
  </si>
  <si>
    <t>阿蘇郡西原村</t>
  </si>
  <si>
    <t>上益城郡御船町</t>
    <rPh sb="0" eb="4">
      <t>カミマシキグン</t>
    </rPh>
    <rPh sb="4" eb="7">
      <t>ミフネマチ</t>
    </rPh>
    <phoneticPr fontId="3"/>
  </si>
  <si>
    <t>上益城郡嘉島町</t>
  </si>
  <si>
    <t>上益城郡益城町</t>
  </si>
  <si>
    <t>上益城郡甲佐町</t>
  </si>
  <si>
    <t>上益城郡山都町</t>
  </si>
  <si>
    <t>下益城郡美里町</t>
    <rPh sb="0" eb="4">
      <t>シモマシキグン</t>
    </rPh>
    <rPh sb="4" eb="7">
      <t>ミサトマチ</t>
    </rPh>
    <phoneticPr fontId="3"/>
  </si>
  <si>
    <t>八代郡氷川町</t>
    <rPh sb="0" eb="2">
      <t>ヤツシロ</t>
    </rPh>
    <rPh sb="2" eb="3">
      <t>グン</t>
    </rPh>
    <rPh sb="3" eb="6">
      <t>ヒカワマチ</t>
    </rPh>
    <phoneticPr fontId="3"/>
  </si>
  <si>
    <t>球磨郡錦町</t>
    <rPh sb="0" eb="2">
      <t>クマ</t>
    </rPh>
    <rPh sb="2" eb="3">
      <t>グン</t>
    </rPh>
    <rPh sb="3" eb="5">
      <t>ニシキマチ</t>
    </rPh>
    <phoneticPr fontId="3"/>
  </si>
  <si>
    <t>球磨郡あさぎり町</t>
  </si>
  <si>
    <t>球磨郡多良木町</t>
  </si>
  <si>
    <t>球磨郡湯前町</t>
  </si>
  <si>
    <t>球磨郡水上村</t>
  </si>
  <si>
    <t>球磨郡相良村</t>
  </si>
  <si>
    <t>球磨郡五木村</t>
  </si>
  <si>
    <t>球磨郡山江村</t>
  </si>
  <si>
    <t>球磨郡球磨村</t>
  </si>
  <si>
    <t>葦北郡芦北町</t>
    <rPh sb="0" eb="3">
      <t>アシキタグン</t>
    </rPh>
    <rPh sb="3" eb="6">
      <t>アシキタマチ</t>
    </rPh>
    <phoneticPr fontId="3"/>
  </si>
  <si>
    <t>葦北郡津奈木町</t>
    <rPh sb="0" eb="3">
      <t>アシキタグン</t>
    </rPh>
    <rPh sb="3" eb="6">
      <t>ツナギ</t>
    </rPh>
    <rPh sb="6" eb="7">
      <t>マチ</t>
    </rPh>
    <phoneticPr fontId="3"/>
  </si>
  <si>
    <t>天草郡苓北町</t>
    <rPh sb="0" eb="2">
      <t>アマクサ</t>
    </rPh>
    <rPh sb="2" eb="3">
      <t>グン</t>
    </rPh>
    <rPh sb="3" eb="5">
      <t>レイホク</t>
    </rPh>
    <rPh sb="5" eb="6">
      <t>マチ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</si>
</sst>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5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47">
    <xf numFmtId="0" fontId="0" fillId="0" borderId="0" xfId="0"/>
    <xf numFmtId="0" fontId="1" fillId="0" borderId="0" xfId="1" applyAlignment="1">
      <alignment horizontal="center" vertical="center"/>
    </xf>
    <xf numFmtId="0" fontId="1" fillId="0" borderId="0" xfId="1">
      <alignment vertical="center"/>
    </xf>
    <xf numFmtId="0" fontId="1" fillId="0" borderId="1" xfId="1" applyBorder="1" applyAlignment="1">
      <alignment horizontal="center" vertical="center"/>
    </xf>
    <xf numFmtId="176" fontId="4" fillId="0" borderId="6" xfId="1" applyNumberFormat="1" applyFont="1" applyBorder="1">
      <alignment vertical="center"/>
    </xf>
    <xf numFmtId="176" fontId="4" fillId="0" borderId="5" xfId="1" applyNumberFormat="1" applyFont="1" applyBorder="1">
      <alignment vertical="center"/>
    </xf>
    <xf numFmtId="176" fontId="4" fillId="0" borderId="7" xfId="1" applyNumberFormat="1" applyFont="1" applyBorder="1">
      <alignment vertical="center"/>
    </xf>
    <xf numFmtId="176" fontId="4" fillId="0" borderId="9" xfId="1" applyNumberFormat="1" applyFont="1" applyBorder="1">
      <alignment vertical="center"/>
    </xf>
    <xf numFmtId="176" fontId="4" fillId="0" borderId="8" xfId="1" applyNumberFormat="1" applyFont="1" applyBorder="1">
      <alignment vertical="center"/>
    </xf>
    <xf numFmtId="176" fontId="4" fillId="0" borderId="10" xfId="1" applyNumberFormat="1" applyFont="1" applyBorder="1">
      <alignment vertical="center"/>
    </xf>
    <xf numFmtId="176" fontId="4" fillId="0" borderId="12" xfId="1" applyNumberFormat="1" applyFont="1" applyBorder="1">
      <alignment vertical="center"/>
    </xf>
    <xf numFmtId="176" fontId="4" fillId="0" borderId="13" xfId="1" applyNumberFormat="1" applyFont="1" applyBorder="1">
      <alignment vertical="center"/>
    </xf>
    <xf numFmtId="176" fontId="4" fillId="0" borderId="14" xfId="1" applyNumberFormat="1" applyFont="1" applyBorder="1">
      <alignment vertical="center"/>
    </xf>
    <xf numFmtId="176" fontId="4" fillId="0" borderId="11" xfId="1" applyNumberFormat="1" applyFont="1" applyBorder="1">
      <alignment vertical="center"/>
    </xf>
    <xf numFmtId="176" fontId="4" fillId="0" borderId="15" xfId="1" applyNumberFormat="1" applyFont="1" applyBorder="1">
      <alignment vertical="center"/>
    </xf>
    <xf numFmtId="176" fontId="4" fillId="0" borderId="17" xfId="1" applyNumberFormat="1" applyFont="1" applyBorder="1">
      <alignment vertical="center"/>
    </xf>
    <xf numFmtId="176" fontId="4" fillId="0" borderId="16" xfId="1" applyNumberFormat="1" applyFont="1" applyBorder="1">
      <alignment vertical="center"/>
    </xf>
    <xf numFmtId="176" fontId="4" fillId="0" borderId="18" xfId="1" applyNumberFormat="1" applyFont="1" applyBorder="1">
      <alignment vertical="center"/>
    </xf>
    <xf numFmtId="176" fontId="4" fillId="0" borderId="19" xfId="1" applyNumberFormat="1" applyFont="1" applyBorder="1">
      <alignment vertical="center"/>
    </xf>
    <xf numFmtId="176" fontId="4" fillId="0" borderId="21" xfId="1" applyNumberFormat="1" applyFont="1" applyBorder="1">
      <alignment vertical="center"/>
    </xf>
    <xf numFmtId="176" fontId="4" fillId="0" borderId="22" xfId="1" applyNumberFormat="1" applyFont="1" applyBorder="1">
      <alignment vertical="center"/>
    </xf>
    <xf numFmtId="176" fontId="4" fillId="0" borderId="20" xfId="1" applyNumberFormat="1" applyFont="1" applyBorder="1">
      <alignment vertical="center"/>
    </xf>
    <xf numFmtId="176" fontId="4" fillId="0" borderId="23" xfId="1" applyNumberFormat="1" applyFont="1" applyBorder="1">
      <alignment vertical="center"/>
    </xf>
    <xf numFmtId="0" fontId="4" fillId="0" borderId="24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176" fontId="4" fillId="0" borderId="26" xfId="1" applyNumberFormat="1" applyFont="1" applyBorder="1">
      <alignment vertical="center"/>
    </xf>
    <xf numFmtId="176" fontId="4" fillId="0" borderId="27" xfId="1" applyNumberFormat="1" applyFont="1" applyBorder="1">
      <alignment vertical="center"/>
    </xf>
    <xf numFmtId="176" fontId="4" fillId="0" borderId="28" xfId="1" applyNumberFormat="1" applyFont="1" applyBorder="1">
      <alignment vertical="center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176" fontId="4" fillId="0" borderId="30" xfId="1" applyNumberFormat="1" applyFont="1" applyBorder="1">
      <alignment vertical="center"/>
    </xf>
    <xf numFmtId="176" fontId="4" fillId="0" borderId="31" xfId="1" applyNumberFormat="1" applyFont="1" applyBorder="1">
      <alignment vertical="center"/>
    </xf>
    <xf numFmtId="176" fontId="4" fillId="0" borderId="32" xfId="1" applyNumberFormat="1" applyFont="1" applyBorder="1">
      <alignment vertical="center"/>
    </xf>
    <xf numFmtId="0" fontId="4" fillId="0" borderId="29" xfId="1" applyFont="1" applyBorder="1" applyAlignment="1">
      <alignment horizontal="center" vertical="center"/>
    </xf>
    <xf numFmtId="0" fontId="4" fillId="0" borderId="33" xfId="1" applyFont="1" applyBorder="1" applyAlignment="1">
      <alignment horizontal="center" vertical="center"/>
    </xf>
    <xf numFmtId="0" fontId="4" fillId="0" borderId="34" xfId="1" applyFont="1" applyBorder="1" applyAlignment="1">
      <alignment horizontal="center" vertical="center"/>
    </xf>
    <xf numFmtId="0" fontId="4" fillId="0" borderId="35" xfId="1" applyFont="1" applyBorder="1" applyAlignment="1">
      <alignment horizontal="center" vertical="center"/>
    </xf>
    <xf numFmtId="0" fontId="4" fillId="0" borderId="36" xfId="1" applyFont="1" applyBorder="1" applyAlignment="1">
      <alignment horizontal="center" vertical="center"/>
    </xf>
    <xf numFmtId="0" fontId="4" fillId="0" borderId="37" xfId="1" applyFont="1" applyBorder="1" applyAlignment="1">
      <alignment horizontal="center" vertical="center"/>
    </xf>
    <xf numFmtId="0" fontId="4" fillId="0" borderId="3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39" xfId="1" applyFont="1" applyBorder="1" applyAlignment="1">
      <alignment horizontal="center" vertical="center"/>
    </xf>
    <xf numFmtId="0" fontId="4" fillId="0" borderId="40" xfId="1" applyFont="1" applyBorder="1" applyAlignment="1">
      <alignment horizontal="center" vertical="center"/>
    </xf>
    <xf numFmtId="0" fontId="4" fillId="0" borderId="41" xfId="1" applyFont="1" applyBorder="1" applyAlignment="1">
      <alignment horizontal="center" vertical="center"/>
    </xf>
    <xf numFmtId="0" fontId="4" fillId="0" borderId="42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データ"/>
      <sheetName val="集計"/>
      <sheetName val="消費世帯数一覧（他県含む）"/>
      <sheetName val="推移"/>
    </sheetNames>
    <sheetDataSet>
      <sheetData sheetId="0">
        <row r="471">
          <cell r="D471">
            <v>43343</v>
          </cell>
        </row>
      </sheetData>
      <sheetData sheetId="1" refreshError="1"/>
      <sheetData sheetId="2">
        <row r="5">
          <cell r="Q5">
            <v>43343</v>
          </cell>
        </row>
        <row r="10">
          <cell r="Q10">
            <v>175330</v>
          </cell>
          <cell r="R10">
            <v>7063</v>
          </cell>
        </row>
        <row r="55">
          <cell r="Q55">
            <v>438284</v>
          </cell>
          <cell r="R55">
            <v>22576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tabSelected="1" workbookViewId="0">
      <selection activeCell="M46" sqref="M46"/>
    </sheetView>
  </sheetViews>
  <sheetFormatPr defaultRowHeight="18.75" x14ac:dyDescent="0.4"/>
  <cols>
    <col min="1" max="11" width="8.125" style="2" customWidth="1"/>
    <col min="12" max="16384" width="9" style="2"/>
  </cols>
  <sheetData>
    <row r="1" spans="1:11" ht="12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2" customHeight="1" thickBot="1" x14ac:dyDescent="0.45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27.75" customHeight="1" thickBot="1" x14ac:dyDescent="0.45">
      <c r="A3" s="36" t="s">
        <v>17</v>
      </c>
      <c r="B3" s="37"/>
      <c r="C3" s="28" t="s">
        <v>18</v>
      </c>
      <c r="D3" s="29" t="s">
        <v>19</v>
      </c>
      <c r="E3" s="30" t="s">
        <v>20</v>
      </c>
      <c r="F3" s="28" t="s">
        <v>21</v>
      </c>
      <c r="G3" s="29" t="s">
        <v>22</v>
      </c>
      <c r="H3" s="30" t="s">
        <v>23</v>
      </c>
      <c r="I3" s="28" t="s">
        <v>24</v>
      </c>
      <c r="J3" s="29" t="s">
        <v>25</v>
      </c>
      <c r="K3" s="30" t="s">
        <v>26</v>
      </c>
    </row>
    <row r="4" spans="1:11" ht="14.45" customHeight="1" x14ac:dyDescent="0.4">
      <c r="A4" s="35" t="s">
        <v>27</v>
      </c>
      <c r="B4" s="35"/>
      <c r="C4" s="31">
        <v>42800</v>
      </c>
      <c r="D4" s="5">
        <v>39055</v>
      </c>
      <c r="E4" s="6">
        <v>43343</v>
      </c>
      <c r="F4" s="4">
        <v>1089</v>
      </c>
      <c r="G4" s="5">
        <v>1008</v>
      </c>
      <c r="H4" s="6">
        <v>1332</v>
      </c>
      <c r="I4" s="4">
        <v>43889</v>
      </c>
      <c r="J4" s="5">
        <v>40063</v>
      </c>
      <c r="K4" s="6">
        <v>44675</v>
      </c>
    </row>
    <row r="5" spans="1:11" ht="14.45" customHeight="1" x14ac:dyDescent="0.4">
      <c r="A5" s="34" t="s">
        <v>28</v>
      </c>
      <c r="B5" s="34"/>
      <c r="C5" s="32">
        <v>45610</v>
      </c>
      <c r="D5" s="5">
        <v>41339</v>
      </c>
      <c r="E5" s="6">
        <v>42554</v>
      </c>
      <c r="F5" s="7">
        <v>1287</v>
      </c>
      <c r="G5" s="5">
        <v>1126</v>
      </c>
      <c r="H5" s="6">
        <v>1740</v>
      </c>
      <c r="I5" s="7">
        <v>46897</v>
      </c>
      <c r="J5" s="8">
        <v>42465</v>
      </c>
      <c r="K5" s="9">
        <v>44294</v>
      </c>
    </row>
    <row r="6" spans="1:11" ht="14.45" customHeight="1" x14ac:dyDescent="0.4">
      <c r="A6" s="34" t="s">
        <v>29</v>
      </c>
      <c r="B6" s="34"/>
      <c r="C6" s="32">
        <v>25996</v>
      </c>
      <c r="D6" s="5">
        <v>23335</v>
      </c>
      <c r="E6" s="6">
        <v>23622</v>
      </c>
      <c r="F6" s="7">
        <v>676</v>
      </c>
      <c r="G6" s="5">
        <v>605</v>
      </c>
      <c r="H6" s="6">
        <v>897</v>
      </c>
      <c r="I6" s="7">
        <v>26672</v>
      </c>
      <c r="J6" s="8">
        <v>23940</v>
      </c>
      <c r="K6" s="9">
        <v>24519</v>
      </c>
    </row>
    <row r="7" spans="1:11" ht="14.45" customHeight="1" x14ac:dyDescent="0.4">
      <c r="A7" s="34" t="s">
        <v>30</v>
      </c>
      <c r="B7" s="34"/>
      <c r="C7" s="32">
        <v>34768</v>
      </c>
      <c r="D7" s="5">
        <v>33126</v>
      </c>
      <c r="E7" s="6">
        <v>33521</v>
      </c>
      <c r="F7" s="7">
        <v>982</v>
      </c>
      <c r="G7" s="5">
        <v>787</v>
      </c>
      <c r="H7" s="6">
        <v>1757</v>
      </c>
      <c r="I7" s="7">
        <v>35750</v>
      </c>
      <c r="J7" s="8">
        <v>33913</v>
      </c>
      <c r="K7" s="9">
        <v>35278</v>
      </c>
    </row>
    <row r="8" spans="1:11" ht="14.45" customHeight="1" thickBot="1" x14ac:dyDescent="0.45">
      <c r="A8" s="38" t="s">
        <v>31</v>
      </c>
      <c r="B8" s="38"/>
      <c r="C8" s="33">
        <v>34465</v>
      </c>
      <c r="D8" s="11">
        <v>33136</v>
      </c>
      <c r="E8" s="12">
        <v>32238</v>
      </c>
      <c r="F8" s="10">
        <v>903</v>
      </c>
      <c r="G8" s="11">
        <v>769</v>
      </c>
      <c r="H8" s="12">
        <v>1309</v>
      </c>
      <c r="I8" s="10">
        <v>35368</v>
      </c>
      <c r="J8" s="13">
        <v>33905</v>
      </c>
      <c r="K8" s="14">
        <v>33547</v>
      </c>
    </row>
    <row r="9" spans="1:11" ht="14.45" customHeight="1" thickTop="1" x14ac:dyDescent="0.4">
      <c r="A9" s="39" t="s">
        <v>1</v>
      </c>
      <c r="B9" s="40"/>
      <c r="C9" s="15">
        <f>SUM(C4:C8)</f>
        <v>183639</v>
      </c>
      <c r="D9" s="16">
        <v>171298</v>
      </c>
      <c r="E9" s="17">
        <f>'[1]消費世帯数一覧（他県含む）'!Q10</f>
        <v>175330</v>
      </c>
      <c r="F9" s="15">
        <f>SUM(F4:F8)</f>
        <v>4937</v>
      </c>
      <c r="G9" s="16">
        <f>SUM(G4:G8)</f>
        <v>4295</v>
      </c>
      <c r="H9" s="17">
        <f>'[1]消費世帯数一覧（他県含む）'!R10</f>
        <v>7063</v>
      </c>
      <c r="I9" s="15">
        <f>SUM(I4:I8)</f>
        <v>188576</v>
      </c>
      <c r="J9" s="16">
        <f>SUM(J4:J8)</f>
        <v>174286</v>
      </c>
      <c r="K9" s="17">
        <f t="shared" ref="K9" si="0">E9+H9</f>
        <v>182393</v>
      </c>
    </row>
    <row r="10" spans="1:11" ht="14.45" customHeight="1" x14ac:dyDescent="0.4">
      <c r="A10" s="41" t="s">
        <v>2</v>
      </c>
      <c r="B10" s="46"/>
      <c r="C10" s="7">
        <v>11544</v>
      </c>
      <c r="D10" s="5">
        <v>11170</v>
      </c>
      <c r="E10" s="6">
        <v>12021</v>
      </c>
      <c r="F10" s="7">
        <v>348</v>
      </c>
      <c r="G10" s="5">
        <v>290</v>
      </c>
      <c r="H10" s="6">
        <v>655</v>
      </c>
      <c r="I10" s="7">
        <v>11892</v>
      </c>
      <c r="J10" s="8">
        <v>11460</v>
      </c>
      <c r="K10" s="9">
        <v>12676</v>
      </c>
    </row>
    <row r="11" spans="1:11" ht="14.45" customHeight="1" x14ac:dyDescent="0.4">
      <c r="A11" s="41" t="s">
        <v>3</v>
      </c>
      <c r="B11" s="46"/>
      <c r="C11" s="7">
        <v>16823</v>
      </c>
      <c r="D11" s="5">
        <v>15956</v>
      </c>
      <c r="E11" s="6">
        <v>14358</v>
      </c>
      <c r="F11" s="7">
        <v>544</v>
      </c>
      <c r="G11" s="5">
        <v>404</v>
      </c>
      <c r="H11" s="6">
        <v>650</v>
      </c>
      <c r="I11" s="7">
        <v>17367</v>
      </c>
      <c r="J11" s="8">
        <v>16360</v>
      </c>
      <c r="K11" s="9">
        <v>15008</v>
      </c>
    </row>
    <row r="12" spans="1:11" ht="14.45" customHeight="1" x14ac:dyDescent="0.4">
      <c r="A12" s="42" t="s">
        <v>32</v>
      </c>
      <c r="B12" s="43"/>
      <c r="C12" s="7">
        <v>3858</v>
      </c>
      <c r="D12" s="5">
        <v>3913</v>
      </c>
      <c r="E12" s="6">
        <v>3684</v>
      </c>
      <c r="F12" s="7">
        <v>78</v>
      </c>
      <c r="G12" s="5">
        <v>57</v>
      </c>
      <c r="H12" s="6">
        <v>173</v>
      </c>
      <c r="I12" s="7">
        <v>3936</v>
      </c>
      <c r="J12" s="8">
        <v>3970</v>
      </c>
      <c r="K12" s="9">
        <v>3857</v>
      </c>
    </row>
    <row r="13" spans="1:11" ht="14.45" customHeight="1" x14ac:dyDescent="0.4">
      <c r="A13" s="42" t="s">
        <v>33</v>
      </c>
      <c r="B13" s="43"/>
      <c r="C13" s="7">
        <v>2822</v>
      </c>
      <c r="D13" s="5">
        <v>2522</v>
      </c>
      <c r="E13" s="6">
        <v>2294</v>
      </c>
      <c r="F13" s="7">
        <v>103</v>
      </c>
      <c r="G13" s="5">
        <v>83</v>
      </c>
      <c r="H13" s="6">
        <v>122</v>
      </c>
      <c r="I13" s="7">
        <v>2925</v>
      </c>
      <c r="J13" s="8">
        <v>2605</v>
      </c>
      <c r="K13" s="9">
        <v>2416</v>
      </c>
    </row>
    <row r="14" spans="1:11" ht="14.45" customHeight="1" x14ac:dyDescent="0.4">
      <c r="A14" s="42" t="s">
        <v>34</v>
      </c>
      <c r="B14" s="43"/>
      <c r="C14" s="7">
        <v>2900</v>
      </c>
      <c r="D14" s="5">
        <v>2510</v>
      </c>
      <c r="E14" s="6">
        <v>2312</v>
      </c>
      <c r="F14" s="7">
        <v>137</v>
      </c>
      <c r="G14" s="5">
        <v>96</v>
      </c>
      <c r="H14" s="6">
        <v>148</v>
      </c>
      <c r="I14" s="7">
        <v>3037</v>
      </c>
      <c r="J14" s="8">
        <v>2606</v>
      </c>
      <c r="K14" s="9">
        <v>2460</v>
      </c>
    </row>
    <row r="15" spans="1:11" ht="14.45" customHeight="1" x14ac:dyDescent="0.4">
      <c r="A15" s="42" t="s">
        <v>35</v>
      </c>
      <c r="B15" s="43"/>
      <c r="C15" s="7">
        <v>1327</v>
      </c>
      <c r="D15" s="5">
        <v>1275</v>
      </c>
      <c r="E15" s="6">
        <v>1160</v>
      </c>
      <c r="F15" s="7">
        <v>16</v>
      </c>
      <c r="G15" s="5">
        <v>14</v>
      </c>
      <c r="H15" s="6">
        <v>40</v>
      </c>
      <c r="I15" s="7">
        <v>1343</v>
      </c>
      <c r="J15" s="8">
        <v>1289</v>
      </c>
      <c r="K15" s="9">
        <v>1200</v>
      </c>
    </row>
    <row r="16" spans="1:11" ht="14.45" customHeight="1" x14ac:dyDescent="0.4">
      <c r="A16" s="41" t="s">
        <v>4</v>
      </c>
      <c r="B16" s="46"/>
      <c r="C16" s="7">
        <v>14321</v>
      </c>
      <c r="D16" s="5">
        <v>13177</v>
      </c>
      <c r="E16" s="6">
        <v>12854</v>
      </c>
      <c r="F16" s="7">
        <v>589</v>
      </c>
      <c r="G16" s="5">
        <v>743</v>
      </c>
      <c r="H16" s="6">
        <v>1135</v>
      </c>
      <c r="I16" s="7">
        <v>14910</v>
      </c>
      <c r="J16" s="8">
        <v>13920</v>
      </c>
      <c r="K16" s="9">
        <v>13989</v>
      </c>
    </row>
    <row r="17" spans="1:11" ht="14.45" customHeight="1" x14ac:dyDescent="0.4">
      <c r="A17" s="41" t="s">
        <v>5</v>
      </c>
      <c r="B17" s="46"/>
      <c r="C17" s="7">
        <v>14526</v>
      </c>
      <c r="D17" s="5">
        <v>13386</v>
      </c>
      <c r="E17" s="6">
        <v>13747</v>
      </c>
      <c r="F17" s="7">
        <v>645</v>
      </c>
      <c r="G17" s="5">
        <v>442</v>
      </c>
      <c r="H17" s="6">
        <v>779</v>
      </c>
      <c r="I17" s="7">
        <v>15171</v>
      </c>
      <c r="J17" s="8">
        <v>13828</v>
      </c>
      <c r="K17" s="9">
        <v>14526</v>
      </c>
    </row>
    <row r="18" spans="1:11" ht="14.45" customHeight="1" x14ac:dyDescent="0.4">
      <c r="A18" s="41" t="s">
        <v>6</v>
      </c>
      <c r="B18" s="46"/>
      <c r="C18" s="7">
        <v>12204</v>
      </c>
      <c r="D18" s="5">
        <v>11999</v>
      </c>
      <c r="E18" s="6">
        <v>13050</v>
      </c>
      <c r="F18" s="7">
        <v>422</v>
      </c>
      <c r="G18" s="5">
        <v>357</v>
      </c>
      <c r="H18" s="6">
        <v>600</v>
      </c>
      <c r="I18" s="7">
        <v>12626</v>
      </c>
      <c r="J18" s="8">
        <v>12356</v>
      </c>
      <c r="K18" s="9">
        <v>13650</v>
      </c>
    </row>
    <row r="19" spans="1:11" ht="14.45" customHeight="1" x14ac:dyDescent="0.4">
      <c r="A19" s="42" t="s">
        <v>36</v>
      </c>
      <c r="B19" s="43"/>
      <c r="C19" s="7">
        <v>8840</v>
      </c>
      <c r="D19" s="5">
        <v>8783</v>
      </c>
      <c r="E19" s="6">
        <v>9901</v>
      </c>
      <c r="F19" s="7">
        <v>422</v>
      </c>
      <c r="G19" s="5">
        <v>238</v>
      </c>
      <c r="H19" s="6">
        <v>454</v>
      </c>
      <c r="I19" s="7">
        <v>9262</v>
      </c>
      <c r="J19" s="8">
        <v>9021</v>
      </c>
      <c r="K19" s="9">
        <v>10355</v>
      </c>
    </row>
    <row r="20" spans="1:11" ht="14.45" customHeight="1" x14ac:dyDescent="0.4">
      <c r="A20" s="42" t="s">
        <v>37</v>
      </c>
      <c r="B20" s="43"/>
      <c r="C20" s="7">
        <v>9436</v>
      </c>
      <c r="D20" s="5">
        <v>9907</v>
      </c>
      <c r="E20" s="6">
        <v>11125</v>
      </c>
      <c r="F20" s="7">
        <v>371</v>
      </c>
      <c r="G20" s="5">
        <v>229</v>
      </c>
      <c r="H20" s="6">
        <v>470</v>
      </c>
      <c r="I20" s="7">
        <v>9807</v>
      </c>
      <c r="J20" s="8">
        <v>10136</v>
      </c>
      <c r="K20" s="9">
        <v>11595</v>
      </c>
    </row>
    <row r="21" spans="1:11" ht="14.45" customHeight="1" x14ac:dyDescent="0.4">
      <c r="A21" s="41" t="s">
        <v>7</v>
      </c>
      <c r="B21" s="46"/>
      <c r="C21" s="7">
        <v>9366</v>
      </c>
      <c r="D21" s="5">
        <v>8997</v>
      </c>
      <c r="E21" s="6">
        <v>7722</v>
      </c>
      <c r="F21" s="7">
        <v>556</v>
      </c>
      <c r="G21" s="5">
        <v>466</v>
      </c>
      <c r="H21" s="6">
        <v>879</v>
      </c>
      <c r="I21" s="7">
        <v>9922</v>
      </c>
      <c r="J21" s="8">
        <v>9463</v>
      </c>
      <c r="K21" s="9">
        <v>8601</v>
      </c>
    </row>
    <row r="22" spans="1:11" ht="14.45" customHeight="1" x14ac:dyDescent="0.4">
      <c r="A22" s="42" t="s">
        <v>38</v>
      </c>
      <c r="B22" s="43"/>
      <c r="C22" s="7">
        <v>1827</v>
      </c>
      <c r="D22" s="5">
        <v>1724</v>
      </c>
      <c r="E22" s="6">
        <v>1541</v>
      </c>
      <c r="F22" s="7">
        <v>271</v>
      </c>
      <c r="G22" s="5">
        <v>206</v>
      </c>
      <c r="H22" s="6">
        <v>366</v>
      </c>
      <c r="I22" s="7">
        <v>2098</v>
      </c>
      <c r="J22" s="8">
        <v>1930</v>
      </c>
      <c r="K22" s="9">
        <v>1907</v>
      </c>
    </row>
    <row r="23" spans="1:11" ht="14.45" customHeight="1" x14ac:dyDescent="0.4">
      <c r="A23" s="42" t="s">
        <v>39</v>
      </c>
      <c r="B23" s="43"/>
      <c r="C23" s="7">
        <v>2591</v>
      </c>
      <c r="D23" s="5">
        <v>2454</v>
      </c>
      <c r="E23" s="6">
        <v>2136</v>
      </c>
      <c r="F23" s="7">
        <v>291</v>
      </c>
      <c r="G23" s="5">
        <v>226</v>
      </c>
      <c r="H23" s="6">
        <v>268</v>
      </c>
      <c r="I23" s="7">
        <v>2882</v>
      </c>
      <c r="J23" s="8">
        <v>2680</v>
      </c>
      <c r="K23" s="9">
        <v>2404</v>
      </c>
    </row>
    <row r="24" spans="1:11" ht="14.45" customHeight="1" x14ac:dyDescent="0.4">
      <c r="A24" s="42" t="s">
        <v>40</v>
      </c>
      <c r="B24" s="43"/>
      <c r="C24" s="7">
        <v>464</v>
      </c>
      <c r="D24" s="5">
        <v>463</v>
      </c>
      <c r="E24" s="6">
        <v>438</v>
      </c>
      <c r="F24" s="7">
        <v>67</v>
      </c>
      <c r="G24" s="5">
        <v>21</v>
      </c>
      <c r="H24" s="6">
        <v>27</v>
      </c>
      <c r="I24" s="7">
        <v>531</v>
      </c>
      <c r="J24" s="8">
        <v>484</v>
      </c>
      <c r="K24" s="9">
        <v>465</v>
      </c>
    </row>
    <row r="25" spans="1:11" ht="14.45" customHeight="1" x14ac:dyDescent="0.4">
      <c r="A25" s="42" t="s">
        <v>41</v>
      </c>
      <c r="B25" s="43"/>
      <c r="C25" s="7">
        <v>2431</v>
      </c>
      <c r="D25" s="5">
        <v>2303</v>
      </c>
      <c r="E25" s="6">
        <v>2325</v>
      </c>
      <c r="F25" s="7">
        <v>137</v>
      </c>
      <c r="G25" s="5">
        <v>132</v>
      </c>
      <c r="H25" s="6">
        <v>174</v>
      </c>
      <c r="I25" s="7">
        <v>2568</v>
      </c>
      <c r="J25" s="8">
        <v>2435</v>
      </c>
      <c r="K25" s="9">
        <v>2499</v>
      </c>
    </row>
    <row r="26" spans="1:11" ht="14.45" customHeight="1" x14ac:dyDescent="0.4">
      <c r="A26" s="42" t="s">
        <v>42</v>
      </c>
      <c r="B26" s="43"/>
      <c r="C26" s="7">
        <v>4552</v>
      </c>
      <c r="D26" s="5">
        <v>3524</v>
      </c>
      <c r="E26" s="6">
        <v>2619</v>
      </c>
      <c r="F26" s="7">
        <v>324</v>
      </c>
      <c r="G26" s="5">
        <v>196</v>
      </c>
      <c r="H26" s="6">
        <v>294</v>
      </c>
      <c r="I26" s="7">
        <v>4876</v>
      </c>
      <c r="J26" s="8">
        <v>3720</v>
      </c>
      <c r="K26" s="9">
        <v>2913</v>
      </c>
    </row>
    <row r="27" spans="1:11" ht="14.45" customHeight="1" x14ac:dyDescent="0.4">
      <c r="A27" s="42" t="s">
        <v>43</v>
      </c>
      <c r="B27" s="43"/>
      <c r="C27" s="7">
        <v>2112</v>
      </c>
      <c r="D27" s="5">
        <v>1409</v>
      </c>
      <c r="E27" s="6">
        <v>1619</v>
      </c>
      <c r="F27" s="7">
        <v>139</v>
      </c>
      <c r="G27" s="5">
        <v>111</v>
      </c>
      <c r="H27" s="6">
        <v>156</v>
      </c>
      <c r="I27" s="7">
        <v>2251</v>
      </c>
      <c r="J27" s="8">
        <v>1520</v>
      </c>
      <c r="K27" s="9">
        <v>1775</v>
      </c>
    </row>
    <row r="28" spans="1:11" ht="14.45" customHeight="1" x14ac:dyDescent="0.4">
      <c r="A28" s="42" t="s">
        <v>44</v>
      </c>
      <c r="B28" s="43"/>
      <c r="C28" s="7">
        <v>5218</v>
      </c>
      <c r="D28" s="5">
        <v>4277</v>
      </c>
      <c r="E28" s="6">
        <v>5028</v>
      </c>
      <c r="F28" s="7">
        <v>173</v>
      </c>
      <c r="G28" s="5">
        <v>122</v>
      </c>
      <c r="H28" s="6">
        <v>222</v>
      </c>
      <c r="I28" s="7">
        <v>5391</v>
      </c>
      <c r="J28" s="8">
        <v>4399</v>
      </c>
      <c r="K28" s="9">
        <v>5250</v>
      </c>
    </row>
    <row r="29" spans="1:11" ht="14.45" customHeight="1" x14ac:dyDescent="0.4">
      <c r="A29" s="42" t="s">
        <v>45</v>
      </c>
      <c r="B29" s="43"/>
      <c r="C29" s="7">
        <v>2752</v>
      </c>
      <c r="D29" s="5">
        <v>2812</v>
      </c>
      <c r="E29" s="6">
        <v>2303</v>
      </c>
      <c r="F29" s="7">
        <v>163</v>
      </c>
      <c r="G29" s="5">
        <v>85</v>
      </c>
      <c r="H29" s="6">
        <v>213</v>
      </c>
      <c r="I29" s="7">
        <v>2915</v>
      </c>
      <c r="J29" s="8">
        <v>2897</v>
      </c>
      <c r="K29" s="9">
        <v>2516</v>
      </c>
    </row>
    <row r="30" spans="1:11" ht="14.45" customHeight="1" x14ac:dyDescent="0.4">
      <c r="A30" s="42" t="s">
        <v>46</v>
      </c>
      <c r="B30" s="43"/>
      <c r="C30" s="7">
        <v>8867</v>
      </c>
      <c r="D30" s="5">
        <v>7190</v>
      </c>
      <c r="E30" s="6">
        <v>7057</v>
      </c>
      <c r="F30" s="7">
        <v>215</v>
      </c>
      <c r="G30" s="5">
        <v>200</v>
      </c>
      <c r="H30" s="6">
        <v>380</v>
      </c>
      <c r="I30" s="7">
        <v>9082</v>
      </c>
      <c r="J30" s="8">
        <v>7390</v>
      </c>
      <c r="K30" s="9">
        <v>7437</v>
      </c>
    </row>
    <row r="31" spans="1:11" ht="14.45" customHeight="1" x14ac:dyDescent="0.4">
      <c r="A31" s="42" t="s">
        <v>47</v>
      </c>
      <c r="B31" s="43"/>
      <c r="C31" s="7">
        <v>3075</v>
      </c>
      <c r="D31" s="5">
        <v>2832</v>
      </c>
      <c r="E31" s="6">
        <v>2508</v>
      </c>
      <c r="F31" s="7">
        <v>135</v>
      </c>
      <c r="G31" s="5">
        <v>88</v>
      </c>
      <c r="H31" s="6">
        <v>212</v>
      </c>
      <c r="I31" s="7">
        <v>3210</v>
      </c>
      <c r="J31" s="8">
        <v>2920</v>
      </c>
      <c r="K31" s="9">
        <v>2720</v>
      </c>
    </row>
    <row r="32" spans="1:11" ht="14.45" customHeight="1" x14ac:dyDescent="0.4">
      <c r="A32" s="42" t="s">
        <v>48</v>
      </c>
      <c r="B32" s="43"/>
      <c r="C32" s="7">
        <v>5344</v>
      </c>
      <c r="D32" s="5">
        <v>4542</v>
      </c>
      <c r="E32" s="6">
        <v>3501</v>
      </c>
      <c r="F32" s="7">
        <v>201</v>
      </c>
      <c r="G32" s="5">
        <v>123</v>
      </c>
      <c r="H32" s="6">
        <v>300</v>
      </c>
      <c r="I32" s="7">
        <v>5545</v>
      </c>
      <c r="J32" s="8">
        <v>4665</v>
      </c>
      <c r="K32" s="9">
        <v>3801</v>
      </c>
    </row>
    <row r="33" spans="1:11" ht="14.45" customHeight="1" x14ac:dyDescent="0.4">
      <c r="A33" s="41" t="s">
        <v>8</v>
      </c>
      <c r="B33" s="46"/>
      <c r="C33" s="7">
        <v>10090</v>
      </c>
      <c r="D33" s="5">
        <v>9504</v>
      </c>
      <c r="E33" s="6">
        <v>9517</v>
      </c>
      <c r="F33" s="7">
        <v>451</v>
      </c>
      <c r="G33" s="5">
        <v>370</v>
      </c>
      <c r="H33" s="6">
        <v>434</v>
      </c>
      <c r="I33" s="7">
        <v>10541</v>
      </c>
      <c r="J33" s="8">
        <v>9874</v>
      </c>
      <c r="K33" s="9">
        <v>9951</v>
      </c>
    </row>
    <row r="34" spans="1:11" ht="14.45" customHeight="1" x14ac:dyDescent="0.4">
      <c r="A34" s="41" t="s">
        <v>9</v>
      </c>
      <c r="B34" s="46"/>
      <c r="C34" s="7">
        <v>17776</v>
      </c>
      <c r="D34" s="5">
        <v>16571</v>
      </c>
      <c r="E34" s="6">
        <v>16282</v>
      </c>
      <c r="F34" s="7">
        <v>599</v>
      </c>
      <c r="G34" s="5">
        <v>567</v>
      </c>
      <c r="H34" s="6">
        <v>873</v>
      </c>
      <c r="I34" s="7">
        <v>18375</v>
      </c>
      <c r="J34" s="8">
        <v>17138</v>
      </c>
      <c r="K34" s="9">
        <v>17155</v>
      </c>
    </row>
    <row r="35" spans="1:11" ht="14.45" customHeight="1" x14ac:dyDescent="0.4">
      <c r="A35" s="42" t="s">
        <v>49</v>
      </c>
      <c r="B35" s="43"/>
      <c r="C35" s="7">
        <v>3286</v>
      </c>
      <c r="D35" s="5">
        <v>3123</v>
      </c>
      <c r="E35" s="6">
        <v>2800</v>
      </c>
      <c r="F35" s="7">
        <v>117</v>
      </c>
      <c r="G35" s="5">
        <v>95</v>
      </c>
      <c r="H35" s="6">
        <v>133</v>
      </c>
      <c r="I35" s="7">
        <v>3403</v>
      </c>
      <c r="J35" s="8">
        <v>3218</v>
      </c>
      <c r="K35" s="9">
        <v>2933</v>
      </c>
    </row>
    <row r="36" spans="1:11" ht="14.45" customHeight="1" x14ac:dyDescent="0.4">
      <c r="A36" s="41" t="s">
        <v>10</v>
      </c>
      <c r="B36" s="46"/>
      <c r="C36" s="7">
        <v>31579</v>
      </c>
      <c r="D36" s="5">
        <v>30686</v>
      </c>
      <c r="E36" s="6">
        <v>28884</v>
      </c>
      <c r="F36" s="7">
        <v>1309</v>
      </c>
      <c r="G36" s="5">
        <v>1006</v>
      </c>
      <c r="H36" s="6">
        <v>1331</v>
      </c>
      <c r="I36" s="7">
        <v>32888</v>
      </c>
      <c r="J36" s="8">
        <v>31692</v>
      </c>
      <c r="K36" s="9">
        <v>30215</v>
      </c>
    </row>
    <row r="37" spans="1:11" ht="14.45" customHeight="1" x14ac:dyDescent="0.4">
      <c r="A37" s="42" t="s">
        <v>50</v>
      </c>
      <c r="B37" s="43"/>
      <c r="C37" s="7">
        <v>3232</v>
      </c>
      <c r="D37" s="5">
        <v>3162</v>
      </c>
      <c r="E37" s="6">
        <v>2554</v>
      </c>
      <c r="F37" s="7">
        <v>104</v>
      </c>
      <c r="G37" s="5">
        <v>90</v>
      </c>
      <c r="H37" s="6">
        <v>177</v>
      </c>
      <c r="I37" s="7">
        <v>3336</v>
      </c>
      <c r="J37" s="8">
        <v>3252</v>
      </c>
      <c r="K37" s="9">
        <v>2731</v>
      </c>
    </row>
    <row r="38" spans="1:11" ht="14.45" customHeight="1" x14ac:dyDescent="0.4">
      <c r="A38" s="41" t="s">
        <v>11</v>
      </c>
      <c r="B38" s="46"/>
      <c r="C38" s="7">
        <v>13004</v>
      </c>
      <c r="D38" s="5">
        <v>11900</v>
      </c>
      <c r="E38" s="6">
        <v>10920</v>
      </c>
      <c r="F38" s="7">
        <v>685</v>
      </c>
      <c r="G38" s="5">
        <v>531</v>
      </c>
      <c r="H38" s="6">
        <v>566</v>
      </c>
      <c r="I38" s="7">
        <v>13689</v>
      </c>
      <c r="J38" s="8">
        <v>12431</v>
      </c>
      <c r="K38" s="9">
        <v>11486</v>
      </c>
    </row>
    <row r="39" spans="1:11" ht="14.45" customHeight="1" x14ac:dyDescent="0.4">
      <c r="A39" s="42" t="s">
        <v>51</v>
      </c>
      <c r="B39" s="43"/>
      <c r="C39" s="7">
        <v>3100</v>
      </c>
      <c r="D39" s="5">
        <v>2864</v>
      </c>
      <c r="E39" s="6">
        <v>2611</v>
      </c>
      <c r="F39" s="7">
        <v>106</v>
      </c>
      <c r="G39" s="5">
        <v>81</v>
      </c>
      <c r="H39" s="6">
        <v>105</v>
      </c>
      <c r="I39" s="7">
        <v>3206</v>
      </c>
      <c r="J39" s="8">
        <v>2945</v>
      </c>
      <c r="K39" s="9">
        <v>2716</v>
      </c>
    </row>
    <row r="40" spans="1:11" ht="14.45" customHeight="1" x14ac:dyDescent="0.4">
      <c r="A40" s="42" t="s">
        <v>52</v>
      </c>
      <c r="B40" s="43"/>
      <c r="C40" s="7">
        <v>4561</v>
      </c>
      <c r="D40" s="5">
        <v>4127</v>
      </c>
      <c r="E40" s="6">
        <v>3785</v>
      </c>
      <c r="F40" s="7">
        <v>140</v>
      </c>
      <c r="G40" s="5">
        <v>126</v>
      </c>
      <c r="H40" s="6">
        <v>174</v>
      </c>
      <c r="I40" s="7">
        <v>4701</v>
      </c>
      <c r="J40" s="8">
        <v>4253</v>
      </c>
      <c r="K40" s="9">
        <v>3959</v>
      </c>
    </row>
    <row r="41" spans="1:11" ht="14.45" customHeight="1" x14ac:dyDescent="0.4">
      <c r="A41" s="42" t="s">
        <v>53</v>
      </c>
      <c r="B41" s="43"/>
      <c r="C41" s="7">
        <v>3040</v>
      </c>
      <c r="D41" s="5">
        <v>2624</v>
      </c>
      <c r="E41" s="6">
        <v>2360</v>
      </c>
      <c r="F41" s="7">
        <v>69</v>
      </c>
      <c r="G41" s="5">
        <v>76</v>
      </c>
      <c r="H41" s="6">
        <v>146</v>
      </c>
      <c r="I41" s="7">
        <v>3109</v>
      </c>
      <c r="J41" s="8">
        <v>2700</v>
      </c>
      <c r="K41" s="9">
        <v>2506</v>
      </c>
    </row>
    <row r="42" spans="1:11" ht="14.45" customHeight="1" x14ac:dyDescent="0.4">
      <c r="A42" s="42" t="s">
        <v>54</v>
      </c>
      <c r="B42" s="43"/>
      <c r="C42" s="7">
        <v>1166</v>
      </c>
      <c r="D42" s="5">
        <v>1076</v>
      </c>
      <c r="E42" s="6">
        <v>968</v>
      </c>
      <c r="F42" s="7">
        <v>15</v>
      </c>
      <c r="G42" s="5">
        <v>29</v>
      </c>
      <c r="H42" s="6">
        <v>30</v>
      </c>
      <c r="I42" s="7">
        <v>1181</v>
      </c>
      <c r="J42" s="8">
        <v>1105</v>
      </c>
      <c r="K42" s="9">
        <v>998</v>
      </c>
    </row>
    <row r="43" spans="1:11" ht="14.45" customHeight="1" x14ac:dyDescent="0.4">
      <c r="A43" s="42" t="s">
        <v>55</v>
      </c>
      <c r="B43" s="43"/>
      <c r="C43" s="7">
        <v>745</v>
      </c>
      <c r="D43" s="5">
        <v>670</v>
      </c>
      <c r="E43" s="6">
        <v>562</v>
      </c>
      <c r="F43" s="7">
        <v>19</v>
      </c>
      <c r="G43" s="5">
        <v>39</v>
      </c>
      <c r="H43" s="6">
        <v>32</v>
      </c>
      <c r="I43" s="7">
        <v>764</v>
      </c>
      <c r="J43" s="8">
        <v>709</v>
      </c>
      <c r="K43" s="9">
        <v>594</v>
      </c>
    </row>
    <row r="44" spans="1:11" ht="14.45" customHeight="1" x14ac:dyDescent="0.4">
      <c r="A44" s="42" t="s">
        <v>56</v>
      </c>
      <c r="B44" s="43"/>
      <c r="C44" s="7">
        <v>1321</v>
      </c>
      <c r="D44" s="5">
        <v>1076</v>
      </c>
      <c r="E44" s="6">
        <v>1077</v>
      </c>
      <c r="F44" s="7">
        <v>31</v>
      </c>
      <c r="G44" s="5">
        <v>20</v>
      </c>
      <c r="H44" s="6">
        <v>32</v>
      </c>
      <c r="I44" s="7">
        <v>1352</v>
      </c>
      <c r="J44" s="8">
        <v>1096</v>
      </c>
      <c r="K44" s="9">
        <v>1109</v>
      </c>
    </row>
    <row r="45" spans="1:11" ht="14.45" customHeight="1" x14ac:dyDescent="0.4">
      <c r="A45" s="42" t="s">
        <v>57</v>
      </c>
      <c r="B45" s="43"/>
      <c r="C45" s="7">
        <v>414</v>
      </c>
      <c r="D45" s="5">
        <v>436</v>
      </c>
      <c r="E45" s="6">
        <v>372</v>
      </c>
      <c r="F45" s="7">
        <v>18</v>
      </c>
      <c r="G45" s="5">
        <v>5</v>
      </c>
      <c r="H45" s="6">
        <v>30</v>
      </c>
      <c r="I45" s="7">
        <v>432</v>
      </c>
      <c r="J45" s="8">
        <v>441</v>
      </c>
      <c r="K45" s="9">
        <v>402</v>
      </c>
    </row>
    <row r="46" spans="1:11" ht="14.45" customHeight="1" x14ac:dyDescent="0.4">
      <c r="A46" s="42" t="s">
        <v>58</v>
      </c>
      <c r="B46" s="43"/>
      <c r="C46" s="7">
        <v>967</v>
      </c>
      <c r="D46" s="5">
        <v>927</v>
      </c>
      <c r="E46" s="6">
        <v>819</v>
      </c>
      <c r="F46" s="7">
        <v>13</v>
      </c>
      <c r="G46" s="5">
        <v>23</v>
      </c>
      <c r="H46" s="6">
        <v>21</v>
      </c>
      <c r="I46" s="7">
        <v>980</v>
      </c>
      <c r="J46" s="8">
        <v>950</v>
      </c>
      <c r="K46" s="9">
        <v>840</v>
      </c>
    </row>
    <row r="47" spans="1:11" ht="14.45" customHeight="1" x14ac:dyDescent="0.4">
      <c r="A47" s="42" t="s">
        <v>59</v>
      </c>
      <c r="B47" s="43"/>
      <c r="C47" s="7">
        <v>1367</v>
      </c>
      <c r="D47" s="5">
        <v>1198</v>
      </c>
      <c r="E47" s="6">
        <v>860</v>
      </c>
      <c r="F47" s="7">
        <v>24</v>
      </c>
      <c r="G47" s="5">
        <v>21</v>
      </c>
      <c r="H47" s="6">
        <v>12</v>
      </c>
      <c r="I47" s="7">
        <v>1391</v>
      </c>
      <c r="J47" s="8">
        <v>1219</v>
      </c>
      <c r="K47" s="9">
        <v>872</v>
      </c>
    </row>
    <row r="48" spans="1:11" ht="14.45" customHeight="1" x14ac:dyDescent="0.4">
      <c r="A48" s="41" t="s">
        <v>12</v>
      </c>
      <c r="B48" s="46"/>
      <c r="C48" s="7">
        <v>9050</v>
      </c>
      <c r="D48" s="5">
        <v>9132</v>
      </c>
      <c r="E48" s="6">
        <v>8614</v>
      </c>
      <c r="F48" s="7">
        <v>466</v>
      </c>
      <c r="G48" s="5">
        <v>369</v>
      </c>
      <c r="H48" s="6">
        <v>525</v>
      </c>
      <c r="I48" s="7">
        <v>9516</v>
      </c>
      <c r="J48" s="8">
        <v>9501</v>
      </c>
      <c r="K48" s="9">
        <v>9139</v>
      </c>
    </row>
    <row r="49" spans="1:11" ht="14.45" customHeight="1" x14ac:dyDescent="0.4">
      <c r="A49" s="42" t="s">
        <v>60</v>
      </c>
      <c r="B49" s="43"/>
      <c r="C49" s="7">
        <v>5550</v>
      </c>
      <c r="D49" s="5">
        <v>5035</v>
      </c>
      <c r="E49" s="6">
        <v>2549</v>
      </c>
      <c r="F49" s="7">
        <v>106</v>
      </c>
      <c r="G49" s="5">
        <v>109</v>
      </c>
      <c r="H49" s="6">
        <v>152</v>
      </c>
      <c r="I49" s="7">
        <v>5656</v>
      </c>
      <c r="J49" s="8">
        <v>5144</v>
      </c>
      <c r="K49" s="9">
        <v>2701</v>
      </c>
    </row>
    <row r="50" spans="1:11" ht="14.45" customHeight="1" x14ac:dyDescent="0.4">
      <c r="A50" s="42" t="s">
        <v>61</v>
      </c>
      <c r="B50" s="43"/>
      <c r="C50" s="7">
        <v>1542</v>
      </c>
      <c r="D50" s="5">
        <v>678</v>
      </c>
      <c r="E50" s="6">
        <v>1154</v>
      </c>
      <c r="F50" s="7">
        <v>39</v>
      </c>
      <c r="G50" s="5">
        <v>11</v>
      </c>
      <c r="H50" s="6">
        <v>27</v>
      </c>
      <c r="I50" s="7">
        <v>1581</v>
      </c>
      <c r="J50" s="8">
        <v>689</v>
      </c>
      <c r="K50" s="9">
        <v>1181</v>
      </c>
    </row>
    <row r="51" spans="1:11" ht="14.45" customHeight="1" x14ac:dyDescent="0.4">
      <c r="A51" s="41" t="s">
        <v>13</v>
      </c>
      <c r="B51" s="46"/>
      <c r="C51" s="7">
        <v>25836</v>
      </c>
      <c r="D51" s="5">
        <v>25426</v>
      </c>
      <c r="E51" s="6">
        <v>22411</v>
      </c>
      <c r="F51" s="7">
        <v>1076</v>
      </c>
      <c r="G51" s="5">
        <v>877</v>
      </c>
      <c r="H51" s="6">
        <v>1463</v>
      </c>
      <c r="I51" s="7">
        <v>26912</v>
      </c>
      <c r="J51" s="8">
        <v>26303</v>
      </c>
      <c r="K51" s="9">
        <v>23874</v>
      </c>
    </row>
    <row r="52" spans="1:11" ht="14.45" customHeight="1" x14ac:dyDescent="0.4">
      <c r="A52" s="41" t="s">
        <v>14</v>
      </c>
      <c r="B52" s="46"/>
      <c r="C52" s="7">
        <v>9935</v>
      </c>
      <c r="D52" s="8">
        <v>6576</v>
      </c>
      <c r="E52" s="9">
        <v>6476</v>
      </c>
      <c r="F52" s="7">
        <v>373</v>
      </c>
      <c r="G52" s="8">
        <v>247</v>
      </c>
      <c r="H52" s="9">
        <v>371</v>
      </c>
      <c r="I52" s="7">
        <v>10308</v>
      </c>
      <c r="J52" s="8">
        <v>6823</v>
      </c>
      <c r="K52" s="9">
        <v>6847</v>
      </c>
    </row>
    <row r="53" spans="1:11" ht="14.45" customHeight="1" thickBot="1" x14ac:dyDescent="0.45">
      <c r="A53" s="44" t="s">
        <v>62</v>
      </c>
      <c r="B53" s="45"/>
      <c r="C53" s="18">
        <v>2444</v>
      </c>
      <c r="D53" s="19">
        <v>2342</v>
      </c>
      <c r="E53" s="20">
        <v>2076</v>
      </c>
      <c r="F53" s="18">
        <v>161</v>
      </c>
      <c r="G53" s="19">
        <v>107</v>
      </c>
      <c r="H53" s="20">
        <v>162</v>
      </c>
      <c r="I53" s="18">
        <v>2605</v>
      </c>
      <c r="J53" s="21">
        <v>2449</v>
      </c>
      <c r="K53" s="22">
        <v>2238</v>
      </c>
    </row>
    <row r="54" spans="1:11" ht="14.45" customHeight="1" thickTop="1" thickBot="1" x14ac:dyDescent="0.45">
      <c r="A54" s="23" t="s">
        <v>1</v>
      </c>
      <c r="B54" s="24"/>
      <c r="C54" s="25">
        <f>SUM(C9:C53)</f>
        <v>480844</v>
      </c>
      <c r="D54" s="26">
        <f>SUM(D9:D53)</f>
        <v>447556</v>
      </c>
      <c r="E54" s="27">
        <f>'[1]消費世帯数一覧（他県含む）'!Q55</f>
        <v>438284</v>
      </c>
      <c r="F54" s="25">
        <f>SUM(F9:F53)</f>
        <v>17205</v>
      </c>
      <c r="G54" s="26">
        <f>SUM(G9:G53)</f>
        <v>14023</v>
      </c>
      <c r="H54" s="27">
        <f>'[1]消費世帯数一覧（他県含む）'!R55</f>
        <v>22576</v>
      </c>
      <c r="I54" s="25">
        <f>SUM(I9:I53)</f>
        <v>498049</v>
      </c>
      <c r="J54" s="26">
        <f>SUM(J9:J53)</f>
        <v>460272</v>
      </c>
      <c r="K54" s="27">
        <f t="shared" ref="K54" si="1">E54+H54</f>
        <v>460860</v>
      </c>
    </row>
    <row r="55" spans="1:11" x14ac:dyDescent="0.4">
      <c r="A55" s="2" t="s">
        <v>15</v>
      </c>
    </row>
    <row r="56" spans="1:11" x14ac:dyDescent="0.4">
      <c r="A56" s="2" t="s">
        <v>16</v>
      </c>
    </row>
  </sheetData>
  <mergeCells count="53">
    <mergeCell ref="A53:B53"/>
    <mergeCell ref="A35:B35"/>
    <mergeCell ref="A37:B37"/>
    <mergeCell ref="A47:B47"/>
    <mergeCell ref="A46:B46"/>
    <mergeCell ref="A45:B45"/>
    <mergeCell ref="A44:B44"/>
    <mergeCell ref="A43:B43"/>
    <mergeCell ref="A42:B42"/>
    <mergeCell ref="A41:B41"/>
    <mergeCell ref="A40:B40"/>
    <mergeCell ref="A25:B25"/>
    <mergeCell ref="A24:B24"/>
    <mergeCell ref="A23:B23"/>
    <mergeCell ref="A22:B22"/>
    <mergeCell ref="A32:B32"/>
    <mergeCell ref="A31:B31"/>
    <mergeCell ref="A30:B30"/>
    <mergeCell ref="A29:B29"/>
    <mergeCell ref="A28:B28"/>
    <mergeCell ref="A52:B52"/>
    <mergeCell ref="A54:B54"/>
    <mergeCell ref="A3:B3"/>
    <mergeCell ref="A8:B8"/>
    <mergeCell ref="A7:B7"/>
    <mergeCell ref="A6:B6"/>
    <mergeCell ref="A5:B5"/>
    <mergeCell ref="A4:B4"/>
    <mergeCell ref="A9:B9"/>
    <mergeCell ref="A36:B36"/>
    <mergeCell ref="A38:B38"/>
    <mergeCell ref="A48:B48"/>
    <mergeCell ref="A51:B51"/>
    <mergeCell ref="A39:B39"/>
    <mergeCell ref="A50:B50"/>
    <mergeCell ref="A49:B49"/>
    <mergeCell ref="A21:B21"/>
    <mergeCell ref="A33:B33"/>
    <mergeCell ref="A34:B34"/>
    <mergeCell ref="A20:B20"/>
    <mergeCell ref="A19:B19"/>
    <mergeCell ref="A27:B27"/>
    <mergeCell ref="A26:B26"/>
    <mergeCell ref="A10:B10"/>
    <mergeCell ref="A11:B11"/>
    <mergeCell ref="A16:B16"/>
    <mergeCell ref="A17:B17"/>
    <mergeCell ref="A18:B18"/>
    <mergeCell ref="A15:B15"/>
    <mergeCell ref="A14:B14"/>
    <mergeCell ref="A13:B13"/>
    <mergeCell ref="A12:B12"/>
    <mergeCell ref="A1:K2"/>
  </mergeCells>
  <phoneticPr fontId="2"/>
  <printOptions horizontalCentered="1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4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推移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2025-03-06T11:37:28Z</dcterms:modified>
</cp:coreProperties>
</file>