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11_民事・行政事件取扱件数\"/>
    </mc:Choice>
  </mc:AlternateContent>
  <bookViews>
    <workbookView xWindow="3060" yWindow="1815" windowWidth="12300" windowHeight="870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F21" i="3" l="1"/>
  <c r="B21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E8" i="3"/>
  <c r="E9" i="3"/>
  <c r="E10" i="3"/>
  <c r="E7" i="3"/>
  <c r="E6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<sst xmlns="http://schemas.openxmlformats.org/spreadsheetml/2006/main" count="40" uniqueCount="35">
  <si>
    <t>大阪地方裁判所岸和田支部</t>
    <rPh sb="0" eb="2">
      <t>オオサカ</t>
    </rPh>
    <rPh sb="2" eb="4">
      <t>チホウ</t>
    </rPh>
    <rPh sb="4" eb="7">
      <t>サイバンショ</t>
    </rPh>
    <rPh sb="7" eb="10">
      <t>キシワダ</t>
    </rPh>
    <rPh sb="10" eb="12">
      <t>シブ</t>
    </rPh>
    <phoneticPr fontId="4"/>
  </si>
  <si>
    <t>岸和田簡易裁判所</t>
    <rPh sb="0" eb="3">
      <t>キシワダ</t>
    </rPh>
    <rPh sb="3" eb="5">
      <t>カンイ</t>
    </rPh>
    <rPh sb="5" eb="7">
      <t>サイバン</t>
    </rPh>
    <rPh sb="7" eb="8">
      <t>ショ</t>
    </rPh>
    <phoneticPr fontId="1"/>
  </si>
  <si>
    <t>年次</t>
    <rPh sb="0" eb="1">
      <t>トシ</t>
    </rPh>
    <rPh sb="1" eb="2">
      <t>ツギ</t>
    </rPh>
    <phoneticPr fontId="1"/>
  </si>
  <si>
    <t>受理</t>
    <rPh sb="0" eb="1">
      <t>ウケ</t>
    </rPh>
    <rPh sb="1" eb="2">
      <t>リ</t>
    </rPh>
    <phoneticPr fontId="1"/>
  </si>
  <si>
    <t>既済</t>
    <rPh sb="0" eb="1">
      <t>キ</t>
    </rPh>
    <rPh sb="1" eb="2">
      <t>スミ</t>
    </rPh>
    <phoneticPr fontId="1"/>
  </si>
  <si>
    <t>未済</t>
    <rPh sb="0" eb="1">
      <t>ミ</t>
    </rPh>
    <rPh sb="1" eb="2">
      <t>ス</t>
    </rPh>
    <phoneticPr fontId="1"/>
  </si>
  <si>
    <t>総数</t>
    <rPh sb="0" eb="1">
      <t>フサ</t>
    </rPh>
    <rPh sb="1" eb="2">
      <t>カズ</t>
    </rPh>
    <phoneticPr fontId="1"/>
  </si>
  <si>
    <t>新受</t>
    <rPh sb="0" eb="1">
      <t>シン</t>
    </rPh>
    <rPh sb="1" eb="2">
      <t>ウケ</t>
    </rPh>
    <phoneticPr fontId="1"/>
  </si>
  <si>
    <t>担当：総務管財課（照会先：大阪地方裁判所事務局総務課）</t>
    <rPh sb="3" eb="8">
      <t>ソウム</t>
    </rPh>
    <rPh sb="13" eb="15">
      <t>オオサカ</t>
    </rPh>
    <rPh sb="15" eb="17">
      <t>チホウ</t>
    </rPh>
    <rPh sb="17" eb="20">
      <t>サイバンショ</t>
    </rPh>
    <rPh sb="20" eb="23">
      <t>ジムキョク</t>
    </rPh>
    <rPh sb="23" eb="26">
      <t>ソウムカ</t>
    </rPh>
    <phoneticPr fontId="1"/>
  </si>
  <si>
    <r>
      <t>29年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</si>
  <si>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r>
      <t>30年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</si>
  <si>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t>民事・行政事件取扱件数</t>
    <rPh sb="0" eb="2">
      <t>ミンジ</t>
    </rPh>
    <rPh sb="3" eb="5">
      <t>ギョウセイ</t>
    </rPh>
    <rPh sb="5" eb="7">
      <t>ジケン</t>
    </rPh>
    <rPh sb="7" eb="8">
      <t>ト</t>
    </rPh>
    <rPh sb="8" eb="9">
      <t>アツカ</t>
    </rPh>
    <rPh sb="9" eb="11">
      <t>ケンスウ</t>
    </rPh>
    <phoneticPr fontId="1"/>
  </si>
  <si>
    <t>令和元年</t>
    <rPh sb="0" eb="2">
      <t>レイワ</t>
    </rPh>
    <rPh sb="2" eb="4">
      <t>ガンネン</t>
    </rPh>
    <phoneticPr fontId="1"/>
  </si>
  <si>
    <t>平成12年</t>
    <rPh sb="0" eb="2">
      <t>ヘイセイ</t>
    </rPh>
    <rPh sb="4" eb="5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</si>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</sst>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;&quot;△&quot;###\ ###\ ##0"/>
    <numFmt numFmtId="177" formatCode="##\ 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/>
    </xf>
    <xf numFmtId="177" fontId="7" fillId="0" borderId="15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workbookViewId="0">
      <selection activeCell="E8" sqref="E8"/>
    </sheetView>
  </sheetViews>
  <sheetFormatPr defaultColWidth="11.25" defaultRowHeight="18.95" customHeight="1" x14ac:dyDescent="0.15"/>
  <sheetData>
    <row r="1" spans="1:9" ht="18.95" customHeight="1" x14ac:dyDescent="0.15">
      <c r="A1" s="5" t="s">
        <v>11</v>
      </c>
      <c r="B1" s="6"/>
      <c r="C1" s="6"/>
      <c r="D1" s="6"/>
      <c r="E1" s="6"/>
      <c r="F1" s="6"/>
      <c r="G1" s="6"/>
      <c r="H1" s="6"/>
      <c r="I1" s="6"/>
    </row>
    <row r="2" spans="1:9" s="1" customFormat="1" ht="18.95" customHeight="1" thickBot="1" x14ac:dyDescent="0.2"/>
    <row r="3" spans="1:9" s="3" customFormat="1" ht="18.95" customHeight="1" x14ac:dyDescent="0.15">
      <c r="A3" s="7" t="s">
        <v>2</v>
      </c>
      <c r="B3" s="8" t="s">
        <v>0</v>
      </c>
      <c r="C3" s="9"/>
      <c r="D3" s="9"/>
      <c r="E3" s="9"/>
      <c r="F3" s="8" t="s">
        <v>1</v>
      </c>
      <c r="G3" s="9"/>
      <c r="H3" s="9"/>
      <c r="I3" s="9"/>
    </row>
    <row r="4" spans="1:9" s="3" customFormat="1" ht="18.95" customHeight="1" x14ac:dyDescent="0.15">
      <c r="A4" s="10"/>
      <c r="B4" s="11" t="s">
        <v>3</v>
      </c>
      <c r="C4" s="12"/>
      <c r="D4" s="13" t="s">
        <v>4</v>
      </c>
      <c r="E4" s="13" t="s">
        <v>5</v>
      </c>
      <c r="F4" s="14" t="s">
        <v>3</v>
      </c>
      <c r="G4" s="15"/>
      <c r="H4" s="16" t="s">
        <v>4</v>
      </c>
      <c r="I4" s="17" t="s">
        <v>5</v>
      </c>
    </row>
    <row r="5" spans="1:9" s="3" customFormat="1" ht="18.95" customHeight="1" x14ac:dyDescent="0.15">
      <c r="A5" s="18"/>
      <c r="B5" s="19" t="s">
        <v>6</v>
      </c>
      <c r="C5" s="19" t="s">
        <v>7</v>
      </c>
      <c r="D5" s="20"/>
      <c r="E5" s="20"/>
      <c r="F5" s="19" t="s">
        <v>6</v>
      </c>
      <c r="G5" s="19" t="s">
        <v>7</v>
      </c>
      <c r="H5" s="20"/>
      <c r="I5" s="14"/>
    </row>
    <row r="6" spans="1:9" s="2" customFormat="1" ht="18.95" customHeight="1" x14ac:dyDescent="0.15">
      <c r="A6" s="21" t="s">
        <v>13</v>
      </c>
      <c r="B6" s="22">
        <v>11233</v>
      </c>
      <c r="C6" s="4">
        <v>7235</v>
      </c>
      <c r="D6" s="4">
        <v>7261</v>
      </c>
      <c r="E6" s="23">
        <f t="shared" ref="E6:E17" si="0">B6-D6</f>
        <v>3972</v>
      </c>
      <c r="F6" s="4">
        <v>3502</v>
      </c>
      <c r="G6" s="4">
        <v>3215</v>
      </c>
      <c r="H6" s="4">
        <v>3124</v>
      </c>
      <c r="I6" s="4">
        <f t="shared" ref="I6:I17" si="1">F6-H6</f>
        <v>378</v>
      </c>
    </row>
    <row r="7" spans="1:9" s="2" customFormat="1" ht="18.95" customHeight="1" x14ac:dyDescent="0.15">
      <c r="A7" s="21" t="s">
        <v>14</v>
      </c>
      <c r="B7" s="22">
        <v>11769</v>
      </c>
      <c r="C7" s="4">
        <v>7797</v>
      </c>
      <c r="D7" s="4">
        <v>7693</v>
      </c>
      <c r="E7" s="4">
        <f t="shared" si="0"/>
        <v>4076</v>
      </c>
      <c r="F7" s="4">
        <v>4876</v>
      </c>
      <c r="G7" s="4">
        <v>4498</v>
      </c>
      <c r="H7" s="4">
        <v>4208</v>
      </c>
      <c r="I7" s="4">
        <f t="shared" si="1"/>
        <v>668</v>
      </c>
    </row>
    <row r="8" spans="1:9" s="2" customFormat="1" ht="18.95" customHeight="1" x14ac:dyDescent="0.15">
      <c r="A8" s="21" t="s">
        <v>15</v>
      </c>
      <c r="B8" s="22">
        <v>13272</v>
      </c>
      <c r="C8" s="4">
        <v>9196</v>
      </c>
      <c r="D8" s="4">
        <v>9278</v>
      </c>
      <c r="E8" s="4">
        <f t="shared" si="0"/>
        <v>3994</v>
      </c>
      <c r="F8" s="4">
        <v>5269</v>
      </c>
      <c r="G8" s="4">
        <v>4601</v>
      </c>
      <c r="H8" s="4">
        <v>4838</v>
      </c>
      <c r="I8" s="4">
        <f t="shared" si="1"/>
        <v>431</v>
      </c>
    </row>
    <row r="9" spans="1:9" s="2" customFormat="1" ht="18.95" customHeight="1" x14ac:dyDescent="0.15">
      <c r="A9" s="21" t="s">
        <v>16</v>
      </c>
      <c r="B9" s="22">
        <v>13989</v>
      </c>
      <c r="C9" s="4">
        <v>9995</v>
      </c>
      <c r="D9" s="4">
        <v>9939</v>
      </c>
      <c r="E9" s="4">
        <f t="shared" si="0"/>
        <v>4050</v>
      </c>
      <c r="F9" s="4">
        <v>4591</v>
      </c>
      <c r="G9" s="4">
        <v>4160</v>
      </c>
      <c r="H9" s="4">
        <v>4230</v>
      </c>
      <c r="I9" s="4">
        <f t="shared" si="1"/>
        <v>361</v>
      </c>
    </row>
    <row r="10" spans="1:9" s="2" customFormat="1" ht="18.95" customHeight="1" x14ac:dyDescent="0.15">
      <c r="A10" s="21" t="s">
        <v>17</v>
      </c>
      <c r="B10" s="22">
        <v>13580</v>
      </c>
      <c r="C10" s="4">
        <v>9530</v>
      </c>
      <c r="D10" s="4">
        <v>9726</v>
      </c>
      <c r="E10" s="4">
        <f t="shared" si="0"/>
        <v>3854</v>
      </c>
      <c r="F10" s="4">
        <v>3540</v>
      </c>
      <c r="G10" s="4">
        <v>3179</v>
      </c>
      <c r="H10" s="4">
        <v>3104</v>
      </c>
      <c r="I10" s="4">
        <f t="shared" si="1"/>
        <v>436</v>
      </c>
    </row>
    <row r="11" spans="1:9" s="2" customFormat="1" ht="18.95" customHeight="1" x14ac:dyDescent="0.15">
      <c r="A11" s="24" t="s">
        <v>18</v>
      </c>
      <c r="B11" s="4">
        <v>10564</v>
      </c>
      <c r="C11" s="4">
        <v>6710</v>
      </c>
      <c r="D11" s="4">
        <v>7534</v>
      </c>
      <c r="E11" s="4">
        <f t="shared" si="0"/>
        <v>3030</v>
      </c>
      <c r="F11" s="4">
        <v>3733</v>
      </c>
      <c r="G11" s="4">
        <v>3297</v>
      </c>
      <c r="H11" s="4">
        <v>3388</v>
      </c>
      <c r="I11" s="4">
        <f t="shared" si="1"/>
        <v>345</v>
      </c>
    </row>
    <row r="12" spans="1:9" s="2" customFormat="1" ht="18.95" customHeight="1" x14ac:dyDescent="0.15">
      <c r="A12" s="24" t="s">
        <v>19</v>
      </c>
      <c r="B12" s="4">
        <v>9464</v>
      </c>
      <c r="C12" s="4">
        <v>6434</v>
      </c>
      <c r="D12" s="4">
        <v>6908</v>
      </c>
      <c r="E12" s="4">
        <f t="shared" si="0"/>
        <v>2556</v>
      </c>
      <c r="F12" s="4">
        <v>3417</v>
      </c>
      <c r="G12" s="4">
        <v>3072</v>
      </c>
      <c r="H12" s="4">
        <v>3055</v>
      </c>
      <c r="I12" s="4">
        <f t="shared" si="1"/>
        <v>362</v>
      </c>
    </row>
    <row r="13" spans="1:9" s="2" customFormat="1" ht="18.95" customHeight="1" x14ac:dyDescent="0.15">
      <c r="A13" s="24" t="s">
        <v>20</v>
      </c>
      <c r="B13" s="4">
        <v>8236</v>
      </c>
      <c r="C13" s="4">
        <v>5680</v>
      </c>
      <c r="D13" s="4">
        <v>5847</v>
      </c>
      <c r="E13" s="4">
        <f t="shared" si="0"/>
        <v>2389</v>
      </c>
      <c r="F13" s="4">
        <v>3767</v>
      </c>
      <c r="G13" s="4">
        <v>3405</v>
      </c>
      <c r="H13" s="4">
        <v>3463</v>
      </c>
      <c r="I13" s="4">
        <f t="shared" si="1"/>
        <v>304</v>
      </c>
    </row>
    <row r="14" spans="1:9" s="2" customFormat="1" ht="18.95" customHeight="1" x14ac:dyDescent="0.15">
      <c r="A14" s="24" t="s">
        <v>21</v>
      </c>
      <c r="B14" s="4">
        <v>8094</v>
      </c>
      <c r="C14" s="4">
        <v>5705</v>
      </c>
      <c r="D14" s="4">
        <v>5835</v>
      </c>
      <c r="E14" s="4">
        <f t="shared" si="0"/>
        <v>2259</v>
      </c>
      <c r="F14" s="4">
        <v>4067</v>
      </c>
      <c r="G14" s="4">
        <v>3763</v>
      </c>
      <c r="H14" s="4">
        <v>3637</v>
      </c>
      <c r="I14" s="4">
        <f t="shared" si="1"/>
        <v>430</v>
      </c>
    </row>
    <row r="15" spans="1:9" s="2" customFormat="1" ht="18.95" customHeight="1" x14ac:dyDescent="0.15">
      <c r="A15" s="24" t="s">
        <v>22</v>
      </c>
      <c r="B15" s="4">
        <v>8277</v>
      </c>
      <c r="C15" s="4">
        <v>6018</v>
      </c>
      <c r="D15" s="4">
        <v>5900</v>
      </c>
      <c r="E15" s="4">
        <f t="shared" si="0"/>
        <v>2377</v>
      </c>
      <c r="F15" s="4">
        <v>4971</v>
      </c>
      <c r="G15" s="4">
        <v>4541</v>
      </c>
      <c r="H15" s="4">
        <v>4311</v>
      </c>
      <c r="I15" s="4">
        <f t="shared" si="1"/>
        <v>660</v>
      </c>
    </row>
    <row r="16" spans="1:9" s="2" customFormat="1" ht="18.95" customHeight="1" x14ac:dyDescent="0.15">
      <c r="A16" s="24" t="s">
        <v>23</v>
      </c>
      <c r="B16" s="4">
        <v>7890</v>
      </c>
      <c r="C16" s="4">
        <v>5513</v>
      </c>
      <c r="D16" s="4">
        <v>5533</v>
      </c>
      <c r="E16" s="4">
        <f t="shared" si="0"/>
        <v>2357</v>
      </c>
      <c r="F16" s="4">
        <v>4508</v>
      </c>
      <c r="G16" s="4">
        <v>3848</v>
      </c>
      <c r="H16" s="4">
        <v>3963</v>
      </c>
      <c r="I16" s="4">
        <f t="shared" si="1"/>
        <v>545</v>
      </c>
    </row>
    <row r="17" spans="1:9" s="2" customFormat="1" ht="18.95" customHeight="1" x14ac:dyDescent="0.15">
      <c r="A17" s="24" t="s">
        <v>24</v>
      </c>
      <c r="B17" s="4">
        <v>7483</v>
      </c>
      <c r="C17" s="4">
        <v>5126</v>
      </c>
      <c r="D17" s="4">
        <v>5235</v>
      </c>
      <c r="E17" s="4">
        <f t="shared" si="0"/>
        <v>2248</v>
      </c>
      <c r="F17" s="4">
        <v>4359</v>
      </c>
      <c r="G17" s="4">
        <v>3814</v>
      </c>
      <c r="H17" s="4">
        <v>3902</v>
      </c>
      <c r="I17" s="4">
        <f t="shared" si="1"/>
        <v>457</v>
      </c>
    </row>
    <row r="18" spans="1:9" s="2" customFormat="1" ht="18.75" customHeight="1" x14ac:dyDescent="0.15">
      <c r="A18" s="24" t="s">
        <v>25</v>
      </c>
      <c r="B18" s="4">
        <v>6707</v>
      </c>
      <c r="C18" s="4">
        <v>4459</v>
      </c>
      <c r="D18" s="4">
        <v>4537</v>
      </c>
      <c r="E18" s="4">
        <v>2170</v>
      </c>
      <c r="F18" s="4">
        <v>3787</v>
      </c>
      <c r="G18" s="4">
        <v>3330</v>
      </c>
      <c r="H18" s="4">
        <v>3395</v>
      </c>
      <c r="I18" s="4">
        <v>392</v>
      </c>
    </row>
    <row r="19" spans="1:9" s="2" customFormat="1" ht="18.75" customHeight="1" x14ac:dyDescent="0.15">
      <c r="A19" s="24" t="s">
        <v>26</v>
      </c>
      <c r="B19" s="4">
        <v>6092</v>
      </c>
      <c r="C19" s="4">
        <v>3922</v>
      </c>
      <c r="D19" s="4">
        <v>3972</v>
      </c>
      <c r="E19" s="4">
        <v>2120</v>
      </c>
      <c r="F19" s="4">
        <v>3558</v>
      </c>
      <c r="G19" s="4">
        <v>3166</v>
      </c>
      <c r="H19" s="4">
        <v>3226</v>
      </c>
      <c r="I19" s="4">
        <v>332</v>
      </c>
    </row>
    <row r="20" spans="1:9" s="2" customFormat="1" ht="18.75" customHeight="1" x14ac:dyDescent="0.15">
      <c r="A20" s="24" t="s">
        <v>27</v>
      </c>
      <c r="B20" s="4">
        <v>5785</v>
      </c>
      <c r="C20" s="4">
        <v>3665</v>
      </c>
      <c r="D20" s="4">
        <v>3984</v>
      </c>
      <c r="E20" s="4">
        <v>1801</v>
      </c>
      <c r="F20" s="4">
        <v>3019</v>
      </c>
      <c r="G20" s="4">
        <v>2687</v>
      </c>
      <c r="H20" s="4">
        <v>2703</v>
      </c>
      <c r="I20" s="4">
        <v>316</v>
      </c>
    </row>
    <row r="21" spans="1:9" s="2" customFormat="1" ht="18.75" customHeight="1" x14ac:dyDescent="0.15">
      <c r="A21" s="24" t="s">
        <v>28</v>
      </c>
      <c r="B21" s="4">
        <f>IFERROR(C21+E20,"")</f>
        <v>5647</v>
      </c>
      <c r="C21" s="4">
        <v>3846</v>
      </c>
      <c r="D21" s="4">
        <v>3798</v>
      </c>
      <c r="E21" s="4">
        <v>1849</v>
      </c>
      <c r="F21" s="4">
        <f>IFERROR(G21+I20,"")</f>
        <v>2737</v>
      </c>
      <c r="G21" s="4">
        <v>2421</v>
      </c>
      <c r="H21" s="4">
        <v>2439</v>
      </c>
      <c r="I21" s="4">
        <v>298</v>
      </c>
    </row>
    <row r="22" spans="1:9" s="2" customFormat="1" ht="18.75" customHeight="1" x14ac:dyDescent="0.15">
      <c r="A22" s="24" t="s">
        <v>29</v>
      </c>
      <c r="B22" s="4">
        <v>5489</v>
      </c>
      <c r="C22" s="4">
        <v>3640</v>
      </c>
      <c r="D22" s="4">
        <v>3619</v>
      </c>
      <c r="E22" s="4">
        <v>1870</v>
      </c>
      <c r="F22" s="4">
        <v>2644</v>
      </c>
      <c r="G22" s="4">
        <v>2346</v>
      </c>
      <c r="H22" s="4">
        <v>2405</v>
      </c>
      <c r="I22" s="4">
        <v>239</v>
      </c>
    </row>
    <row r="23" spans="1:9" s="2" customFormat="1" ht="18.75" customHeight="1" x14ac:dyDescent="0.15">
      <c r="A23" s="24" t="s">
        <v>9</v>
      </c>
      <c r="B23" s="4">
        <v>5529</v>
      </c>
      <c r="C23" s="4">
        <v>3659</v>
      </c>
      <c r="D23" s="4">
        <v>3803</v>
      </c>
      <c r="E23" s="4">
        <v>1726</v>
      </c>
      <c r="F23" s="4">
        <v>2635</v>
      </c>
      <c r="G23" s="4">
        <v>2396</v>
      </c>
      <c r="H23" s="4">
        <v>2407</v>
      </c>
      <c r="I23" s="4">
        <v>228</v>
      </c>
    </row>
    <row r="24" spans="1:9" s="2" customFormat="1" ht="18.75" customHeight="1" x14ac:dyDescent="0.15">
      <c r="A24" s="24" t="s">
        <v>10</v>
      </c>
      <c r="B24" s="22">
        <v>5373</v>
      </c>
      <c r="C24" s="4">
        <v>3647</v>
      </c>
      <c r="D24" s="4">
        <v>3231</v>
      </c>
      <c r="E24" s="4">
        <v>2142</v>
      </c>
      <c r="F24" s="4">
        <v>2797</v>
      </c>
      <c r="G24" s="4">
        <v>2569</v>
      </c>
      <c r="H24" s="4">
        <v>2553</v>
      </c>
      <c r="I24" s="4">
        <v>244</v>
      </c>
    </row>
    <row r="25" spans="1:9" s="2" customFormat="1" ht="18.75" customHeight="1" x14ac:dyDescent="0.15">
      <c r="A25" s="24" t="s">
        <v>12</v>
      </c>
      <c r="B25" s="4">
        <v>5777</v>
      </c>
      <c r="C25" s="4">
        <v>3635</v>
      </c>
      <c r="D25" s="4">
        <v>3907</v>
      </c>
      <c r="E25" s="4">
        <v>1870</v>
      </c>
      <c r="F25" s="4">
        <v>2611</v>
      </c>
      <c r="G25" s="4">
        <v>2367</v>
      </c>
      <c r="H25" s="4">
        <v>2382</v>
      </c>
      <c r="I25" s="4">
        <v>229</v>
      </c>
    </row>
    <row r="26" spans="1:9" s="2" customFormat="1" ht="18.75" customHeight="1" x14ac:dyDescent="0.15">
      <c r="A26" s="21" t="s">
        <v>30</v>
      </c>
      <c r="B26" s="22">
        <v>5413</v>
      </c>
      <c r="C26" s="4">
        <v>3543</v>
      </c>
      <c r="D26" s="4">
        <v>3629</v>
      </c>
      <c r="E26" s="4">
        <v>1784</v>
      </c>
      <c r="F26" s="4">
        <v>2312</v>
      </c>
      <c r="G26" s="4">
        <v>2083</v>
      </c>
      <c r="H26" s="4">
        <v>2069</v>
      </c>
      <c r="I26" s="4">
        <v>243</v>
      </c>
    </row>
    <row r="27" spans="1:9" s="2" customFormat="1" ht="18.75" customHeight="1" x14ac:dyDescent="0.15">
      <c r="A27" s="21" t="s">
        <v>31</v>
      </c>
      <c r="B27" s="22">
        <v>5296</v>
      </c>
      <c r="C27" s="4">
        <v>3512</v>
      </c>
      <c r="D27" s="4">
        <v>3649</v>
      </c>
      <c r="E27" s="4">
        <v>1647</v>
      </c>
      <c r="F27" s="4">
        <v>2090</v>
      </c>
      <c r="G27" s="4">
        <v>1847</v>
      </c>
      <c r="H27" s="4">
        <v>1886</v>
      </c>
      <c r="I27" s="4">
        <v>204</v>
      </c>
    </row>
    <row r="28" spans="1:9" s="2" customFormat="1" ht="18.75" customHeight="1" x14ac:dyDescent="0.15">
      <c r="A28" s="21" t="s">
        <v>32</v>
      </c>
      <c r="B28" s="22">
        <v>5346</v>
      </c>
      <c r="C28" s="4">
        <v>3699</v>
      </c>
      <c r="D28" s="4">
        <v>3592</v>
      </c>
      <c r="E28" s="4">
        <v>1754</v>
      </c>
      <c r="F28" s="4">
        <v>1888</v>
      </c>
      <c r="G28" s="4">
        <v>1684</v>
      </c>
      <c r="H28" s="4">
        <v>1720</v>
      </c>
      <c r="I28" s="4">
        <v>168</v>
      </c>
    </row>
    <row r="29" spans="1:9" s="2" customFormat="1" ht="18.75" customHeight="1" x14ac:dyDescent="0.15">
      <c r="A29" s="21" t="s">
        <v>33</v>
      </c>
      <c r="B29" s="22">
        <v>5746</v>
      </c>
      <c r="C29" s="4">
        <v>3992</v>
      </c>
      <c r="D29" s="4">
        <v>3869</v>
      </c>
      <c r="E29" s="4">
        <v>1877</v>
      </c>
      <c r="F29" s="4">
        <v>2043</v>
      </c>
      <c r="G29" s="4">
        <v>1875</v>
      </c>
      <c r="H29" s="4">
        <v>1839</v>
      </c>
      <c r="I29" s="4">
        <v>204</v>
      </c>
    </row>
    <row r="30" spans="1:9" s="2" customFormat="1" ht="18.75" customHeight="1" thickBot="1" x14ac:dyDescent="0.2">
      <c r="A30" s="25" t="s">
        <v>34</v>
      </c>
      <c r="B30" s="26">
        <v>5888</v>
      </c>
      <c r="C30" s="26">
        <v>4011</v>
      </c>
      <c r="D30" s="26">
        <v>3867</v>
      </c>
      <c r="E30" s="26">
        <v>2021</v>
      </c>
      <c r="F30" s="26">
        <v>1952</v>
      </c>
      <c r="G30" s="26">
        <v>1748</v>
      </c>
      <c r="H30" s="26">
        <v>1757</v>
      </c>
      <c r="I30" s="26">
        <v>195</v>
      </c>
    </row>
    <row r="31" spans="1:9" ht="18.95" customHeight="1" x14ac:dyDescent="0.15">
      <c r="A31" s="27" t="s">
        <v>8</v>
      </c>
      <c r="B31" s="28"/>
      <c r="C31" s="28"/>
      <c r="D31" s="28"/>
      <c r="E31" s="28"/>
      <c r="F31" s="28"/>
      <c r="G31" s="28"/>
      <c r="H31" s="28"/>
      <c r="I31" s="28"/>
    </row>
  </sheetData>
  <mergeCells count="11">
    <mergeCell ref="A1:I1"/>
    <mergeCell ref="A31:I31"/>
    <mergeCell ref="I4:I5"/>
    <mergeCell ref="A3:A5"/>
    <mergeCell ref="B4:C4"/>
    <mergeCell ref="B3:E3"/>
    <mergeCell ref="F4:G4"/>
    <mergeCell ref="D4:D5"/>
    <mergeCell ref="E4:E5"/>
    <mergeCell ref="H4:H5"/>
    <mergeCell ref="F3:I3"/>
  </mergeCells>
  <phoneticPr fontI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2025-08-19T06:55:14Z</dcterms:modified>
</cp:coreProperties>
</file>