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75" windowWidth="28035" windowHeight="12570"/>
  </bookViews>
  <sheets>
    <sheet name="116" sheetId="1" r:id="rId1"/>
  </sheets>
  <externalReferences>
    <externalReference r:id="rId2"/>
    <externalReference r:id="rId3"/>
    <externalReference r:id="rId4"/>
  </externalReferences>
  <definedNames>
    <definedName name="あ">[1]共通ﾃｰﾌﾞﾙ!$B$10</definedName>
    <definedName name="括弧">#REF!</definedName>
    <definedName name="基準日">[3]共通ﾃｰﾌﾞﾙ!$B$5</definedName>
    <definedName name="国政選挙">#REF!</definedName>
    <definedName name="今年">#REF!</definedName>
    <definedName name="参考データ">#REF!</definedName>
    <definedName name="事業所・企業統計調査">#REF!</definedName>
    <definedName name="前回基準日">#REF!</definedName>
    <definedName name="前回国勢調査年">#REF!</definedName>
    <definedName name="前々回基準日">#REF!</definedName>
    <definedName name="前々回国勢調査年">#REF!</definedName>
    <definedName name="前々年">#REF!</definedName>
    <definedName name="前年">#REF!</definedName>
    <definedName name="前年度末">#REF!</definedName>
    <definedName name="調査都市">#REF!</definedName>
    <definedName name="直近国政選挙">#REF!</definedName>
    <definedName name="農林業センサス">#REF!</definedName>
  </definedNames>
  <calcPr calcId="145621"/>
</workbook>
</file>

<file path=xl/calcChain.xml><?xml version="1.0" encoding="utf-8"?>
<calcChain xmlns="http://schemas.openxmlformats.org/spreadsheetml/2006/main">
  <c r="E32" i="1" l="1"/>
  <c r="D32" i="1"/>
  <c r="E31" i="1"/>
  <c r="D31" i="1"/>
  <c r="H30" i="1"/>
  <c r="E30" i="1"/>
  <c r="D30" i="1"/>
  <c r="E29" i="1"/>
  <c r="D29" i="1"/>
  <c r="E28" i="1"/>
  <c r="D28" i="1"/>
  <c r="E27" i="1"/>
  <c r="D27" i="1"/>
  <c r="E26" i="1"/>
  <c r="D26" i="1"/>
  <c r="E25" i="1"/>
  <c r="D25" i="1"/>
  <c r="E24" i="1"/>
  <c r="D24" i="1"/>
  <c r="E23" i="1"/>
  <c r="D23" i="1"/>
  <c r="E22" i="1"/>
  <c r="D22" i="1"/>
  <c r="E21" i="1"/>
  <c r="D21" i="1"/>
  <c r="E20" i="1"/>
  <c r="D20" i="1"/>
  <c r="E19" i="1"/>
  <c r="D19" i="1"/>
  <c r="E18" i="1"/>
  <c r="D18" i="1"/>
  <c r="E17" i="1"/>
  <c r="D17" i="1"/>
  <c r="E16" i="1"/>
  <c r="D16" i="1"/>
  <c r="E15" i="1"/>
  <c r="D15" i="1"/>
  <c r="E14" i="1"/>
  <c r="D14" i="1"/>
  <c r="E13" i="1"/>
  <c r="D13" i="1"/>
  <c r="E12" i="1"/>
  <c r="D12" i="1"/>
  <c r="E11" i="1"/>
  <c r="D11" i="1"/>
  <c r="E10" i="1"/>
  <c r="D10" i="1"/>
  <c r="E9" i="1"/>
  <c r="D9" i="1"/>
  <c r="H8" i="1"/>
  <c r="E8" i="1"/>
  <c r="D8" i="1"/>
  <c r="H7" i="1"/>
  <c r="E7" i="1"/>
  <c r="D7" i="1"/>
  <c r="H6" i="1"/>
  <c r="E6" i="1"/>
  <c r="D6" i="1"/>
</calcChain>
</file>

<file path=xl/sharedStrings.xml><?xml version="1.0" encoding="utf-8"?>
<sst xmlns="http://schemas.openxmlformats.org/spreadsheetml/2006/main" count="123" uniqueCount="47">
  <si>
    <t>116．市民病院の診療患者数</t>
    <rPh sb="4" eb="6">
      <t>シミン</t>
    </rPh>
    <rPh sb="6" eb="8">
      <t>ビョウイン</t>
    </rPh>
    <rPh sb="9" eb="11">
      <t>シンリョウ</t>
    </rPh>
    <rPh sb="11" eb="13">
      <t>カンジャ</t>
    </rPh>
    <rPh sb="13" eb="14">
      <t>スウ</t>
    </rPh>
    <phoneticPr fontId="5"/>
  </si>
  <si>
    <t>（平成30年度）</t>
    <rPh sb="1" eb="3">
      <t>ヘイセイ</t>
    </rPh>
    <rPh sb="5" eb="7">
      <t>ネンド</t>
    </rPh>
    <phoneticPr fontId="5"/>
  </si>
  <si>
    <t>診　　療　　科</t>
    <rPh sb="0" eb="1">
      <t>ミ</t>
    </rPh>
    <rPh sb="3" eb="4">
      <t>リョウ</t>
    </rPh>
    <rPh sb="6" eb="7">
      <t>カ</t>
    </rPh>
    <phoneticPr fontId="5"/>
  </si>
  <si>
    <t>総　　　数</t>
    <rPh sb="0" eb="1">
      <t>フサ</t>
    </rPh>
    <rPh sb="4" eb="5">
      <t>カズ</t>
    </rPh>
    <phoneticPr fontId="5"/>
  </si>
  <si>
    <t>市　民　病　院</t>
    <rPh sb="0" eb="1">
      <t>シ</t>
    </rPh>
    <rPh sb="2" eb="3">
      <t>タミ</t>
    </rPh>
    <rPh sb="4" eb="5">
      <t>ヤマイ</t>
    </rPh>
    <rPh sb="6" eb="7">
      <t>イン</t>
    </rPh>
    <phoneticPr fontId="5"/>
  </si>
  <si>
    <t>大　江　分　院</t>
    <rPh sb="0" eb="1">
      <t>ダイ</t>
    </rPh>
    <rPh sb="2" eb="3">
      <t>エ</t>
    </rPh>
    <rPh sb="4" eb="5">
      <t>ブン</t>
    </rPh>
    <rPh sb="6" eb="7">
      <t>イン</t>
    </rPh>
    <phoneticPr fontId="5"/>
  </si>
  <si>
    <t>計</t>
    <rPh sb="0" eb="1">
      <t>ケイ</t>
    </rPh>
    <phoneticPr fontId="5"/>
  </si>
  <si>
    <t>入　院　患　者</t>
    <rPh sb="0" eb="1">
      <t>イ</t>
    </rPh>
    <rPh sb="2" eb="3">
      <t>イン</t>
    </rPh>
    <rPh sb="4" eb="5">
      <t>ワズラ</t>
    </rPh>
    <rPh sb="6" eb="7">
      <t>モノ</t>
    </rPh>
    <phoneticPr fontId="5"/>
  </si>
  <si>
    <t>外　来　患　者</t>
    <rPh sb="0" eb="1">
      <t>ソト</t>
    </rPh>
    <rPh sb="2" eb="3">
      <t>キ</t>
    </rPh>
    <rPh sb="4" eb="5">
      <t>ワズラ</t>
    </rPh>
    <rPh sb="6" eb="7">
      <t>モノ</t>
    </rPh>
    <phoneticPr fontId="5"/>
  </si>
  <si>
    <t>人</t>
    <rPh sb="0" eb="1">
      <t>ニン</t>
    </rPh>
    <phoneticPr fontId="5"/>
  </si>
  <si>
    <t>総数</t>
    <rPh sb="0" eb="2">
      <t>ソウスウ</t>
    </rPh>
    <phoneticPr fontId="5"/>
  </si>
  <si>
    <t>内科系</t>
    <rPh sb="0" eb="3">
      <t>ナイカケイ</t>
    </rPh>
    <phoneticPr fontId="5"/>
  </si>
  <si>
    <t>内　　　　　　科</t>
    <rPh sb="0" eb="1">
      <t>ウチ</t>
    </rPh>
    <rPh sb="7" eb="8">
      <t>カ</t>
    </rPh>
    <phoneticPr fontId="5"/>
  </si>
  <si>
    <t>呼吸器内科</t>
    <rPh sb="0" eb="3">
      <t>コキュウキ</t>
    </rPh>
    <rPh sb="3" eb="4">
      <t>ナイ</t>
    </rPh>
    <rPh sb="4" eb="5">
      <t>カ</t>
    </rPh>
    <phoneticPr fontId="5"/>
  </si>
  <si>
    <t>－</t>
    <phoneticPr fontId="5"/>
  </si>
  <si>
    <t>消化器内科</t>
    <rPh sb="0" eb="3">
      <t>ショウカキ</t>
    </rPh>
    <rPh sb="3" eb="4">
      <t>ナイ</t>
    </rPh>
    <rPh sb="4" eb="5">
      <t>カ</t>
    </rPh>
    <phoneticPr fontId="5"/>
  </si>
  <si>
    <t>循環器内科</t>
    <rPh sb="0" eb="3">
      <t>ジュンカンキ</t>
    </rPh>
    <rPh sb="3" eb="4">
      <t>ナイ</t>
    </rPh>
    <rPh sb="4" eb="5">
      <t>カ</t>
    </rPh>
    <phoneticPr fontId="5"/>
  </si>
  <si>
    <t>　</t>
    <phoneticPr fontId="8"/>
  </si>
  <si>
    <t>血液内科</t>
    <rPh sb="0" eb="2">
      <t>ケツエキ</t>
    </rPh>
    <rPh sb="2" eb="4">
      <t>ナイカ</t>
    </rPh>
    <phoneticPr fontId="8"/>
  </si>
  <si>
    <t>腫瘍内科</t>
    <rPh sb="0" eb="2">
      <t>シュヨウ</t>
    </rPh>
    <rPh sb="2" eb="4">
      <t>ナイカ</t>
    </rPh>
    <phoneticPr fontId="8"/>
  </si>
  <si>
    <t>腎臓内科</t>
    <rPh sb="0" eb="2">
      <t>ジンゾウ</t>
    </rPh>
    <rPh sb="2" eb="4">
      <t>ナイカ</t>
    </rPh>
    <phoneticPr fontId="8"/>
  </si>
  <si>
    <t>糖尿病内科</t>
    <rPh sb="0" eb="3">
      <t>トウニョウビョウ</t>
    </rPh>
    <rPh sb="3" eb="5">
      <t>ナイカ</t>
    </rPh>
    <phoneticPr fontId="8"/>
  </si>
  <si>
    <t>精神神経科</t>
    <rPh sb="0" eb="2">
      <t>セイシン</t>
    </rPh>
    <rPh sb="2" eb="5">
      <t>シンケイカ</t>
    </rPh>
    <phoneticPr fontId="5"/>
  </si>
  <si>
    <t>神経内科</t>
    <rPh sb="0" eb="2">
      <t>シンケイ</t>
    </rPh>
    <rPh sb="2" eb="4">
      <t>ナイカ</t>
    </rPh>
    <phoneticPr fontId="5"/>
  </si>
  <si>
    <t>小児科</t>
    <rPh sb="0" eb="3">
      <t>ショウニカ</t>
    </rPh>
    <phoneticPr fontId="5"/>
  </si>
  <si>
    <t>外科</t>
    <rPh sb="0" eb="2">
      <t>ゲカ</t>
    </rPh>
    <phoneticPr fontId="5"/>
  </si>
  <si>
    <t>－</t>
    <phoneticPr fontId="5"/>
  </si>
  <si>
    <t>整形外科</t>
    <rPh sb="0" eb="2">
      <t>セイケイ</t>
    </rPh>
    <rPh sb="2" eb="4">
      <t>ゲカ</t>
    </rPh>
    <phoneticPr fontId="5"/>
  </si>
  <si>
    <t>形成外科</t>
    <rPh sb="0" eb="4">
      <t>ケイセイゲカ</t>
    </rPh>
    <phoneticPr fontId="5"/>
  </si>
  <si>
    <t>脳神経外科</t>
    <rPh sb="0" eb="1">
      <t>ノウ</t>
    </rPh>
    <rPh sb="1" eb="3">
      <t>シンケイ</t>
    </rPh>
    <rPh sb="3" eb="5">
      <t>ゲカ</t>
    </rPh>
    <phoneticPr fontId="5"/>
  </si>
  <si>
    <t>心臓血管外科</t>
    <rPh sb="0" eb="2">
      <t>シンゾウ</t>
    </rPh>
    <rPh sb="2" eb="4">
      <t>ケッカン</t>
    </rPh>
    <rPh sb="4" eb="6">
      <t>ゲカ</t>
    </rPh>
    <phoneticPr fontId="5"/>
  </si>
  <si>
    <t>小児外科</t>
    <rPh sb="0" eb="2">
      <t>ショウニ</t>
    </rPh>
    <rPh sb="2" eb="4">
      <t>ゲカ</t>
    </rPh>
    <phoneticPr fontId="5"/>
  </si>
  <si>
    <t>皮膚科</t>
    <rPh sb="0" eb="3">
      <t>ヒフカ</t>
    </rPh>
    <phoneticPr fontId="5"/>
  </si>
  <si>
    <t>－</t>
    <phoneticPr fontId="5"/>
  </si>
  <si>
    <t>泌尿器科</t>
    <rPh sb="0" eb="1">
      <t>ヒ</t>
    </rPh>
    <rPh sb="1" eb="2">
      <t>ニョウ</t>
    </rPh>
    <rPh sb="2" eb="3">
      <t>キ</t>
    </rPh>
    <rPh sb="3" eb="4">
      <t>カ</t>
    </rPh>
    <phoneticPr fontId="5"/>
  </si>
  <si>
    <t>産婦人科</t>
    <rPh sb="0" eb="4">
      <t>サンフジンカ</t>
    </rPh>
    <phoneticPr fontId="5"/>
  </si>
  <si>
    <t>眼科</t>
    <rPh sb="0" eb="2">
      <t>ガンカ</t>
    </rPh>
    <phoneticPr fontId="5"/>
  </si>
  <si>
    <t>－</t>
    <phoneticPr fontId="5"/>
  </si>
  <si>
    <t>耳鼻いんこう科</t>
    <rPh sb="0" eb="2">
      <t>ジビ</t>
    </rPh>
    <rPh sb="6" eb="7">
      <t>カ</t>
    </rPh>
    <phoneticPr fontId="5"/>
  </si>
  <si>
    <t>リハビリテーション科</t>
    <rPh sb="9" eb="10">
      <t>カ</t>
    </rPh>
    <phoneticPr fontId="5"/>
  </si>
  <si>
    <t>放射線科</t>
    <rPh sb="0" eb="2">
      <t>ホウシャ</t>
    </rPh>
    <rPh sb="2" eb="3">
      <t>セン</t>
    </rPh>
    <rPh sb="3" eb="4">
      <t>カ</t>
    </rPh>
    <phoneticPr fontId="5"/>
  </si>
  <si>
    <t>救急科</t>
    <rPh sb="0" eb="2">
      <t>キュウキュウ</t>
    </rPh>
    <rPh sb="2" eb="3">
      <t>カ</t>
    </rPh>
    <phoneticPr fontId="5"/>
  </si>
  <si>
    <t>－</t>
    <phoneticPr fontId="5"/>
  </si>
  <si>
    <t>資料　市立福知山市民病院</t>
    <phoneticPr fontId="5"/>
  </si>
  <si>
    <t>（注）内科系とは内科、呼吸器内科、消化器内科、循環器内科、血液内科、腫瘍内科、腎臓内科、糖尿病内科をさす。</t>
    <rPh sb="1" eb="2">
      <t>チュウ</t>
    </rPh>
    <rPh sb="3" eb="6">
      <t>ナイカケイ</t>
    </rPh>
    <rPh sb="8" eb="10">
      <t>ナイカ</t>
    </rPh>
    <rPh sb="11" eb="14">
      <t>コキュウキ</t>
    </rPh>
    <rPh sb="14" eb="16">
      <t>ナイカ</t>
    </rPh>
    <rPh sb="17" eb="20">
      <t>ショウカキ</t>
    </rPh>
    <rPh sb="20" eb="22">
      <t>ナイカ</t>
    </rPh>
    <rPh sb="23" eb="26">
      <t>ジュンカンキ</t>
    </rPh>
    <rPh sb="26" eb="28">
      <t>ナイカ</t>
    </rPh>
    <rPh sb="29" eb="31">
      <t>ケツエキ</t>
    </rPh>
    <rPh sb="31" eb="33">
      <t>ナイカ</t>
    </rPh>
    <rPh sb="34" eb="36">
      <t>シュヨウ</t>
    </rPh>
    <rPh sb="36" eb="38">
      <t>ナイカ</t>
    </rPh>
    <rPh sb="39" eb="41">
      <t>ジンゾウ</t>
    </rPh>
    <rPh sb="41" eb="43">
      <t>ナイカ</t>
    </rPh>
    <rPh sb="44" eb="47">
      <t>トウニョウビョウ</t>
    </rPh>
    <rPh sb="47" eb="49">
      <t>ナイカ</t>
    </rPh>
    <phoneticPr fontId="5"/>
  </si>
  <si>
    <t>（注）平成27年4月1日より、国民健康保険新大江病院を市立福知山市民病院大江分院として運用開始。</t>
    <rPh sb="1" eb="2">
      <t>チュウ</t>
    </rPh>
    <rPh sb="3" eb="5">
      <t>ヘイセイ</t>
    </rPh>
    <rPh sb="7" eb="8">
      <t>ネン</t>
    </rPh>
    <rPh sb="9" eb="10">
      <t>ガツ</t>
    </rPh>
    <rPh sb="11" eb="12">
      <t>ニチ</t>
    </rPh>
    <rPh sb="15" eb="21">
      <t>コクミンケンコウホケン</t>
    </rPh>
    <rPh sb="21" eb="24">
      <t>シンオオエ</t>
    </rPh>
    <rPh sb="24" eb="26">
      <t>ビョウイン</t>
    </rPh>
    <rPh sb="27" eb="29">
      <t>シリツ</t>
    </rPh>
    <rPh sb="29" eb="32">
      <t>フクチヤマ</t>
    </rPh>
    <phoneticPr fontId="4"/>
  </si>
  <si>
    <t xml:space="preserve">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</si>
</sst>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5"/>
      <name val="ＭＳ 明朝"/>
      <family val="1"/>
      <charset val="128"/>
    </font>
    <font>
      <sz val="6"/>
      <name val="ＭＳ Ｐゴシック"/>
      <family val="2"/>
      <charset val="128"/>
      <scheme val="minor"/>
    </font>
    <font>
      <sz val="6"/>
      <name val="ＭＳ Ｐゴシック"/>
      <family val="3"/>
      <charset val="128"/>
    </font>
    <font>
      <sz val="10"/>
      <name val="ＭＳ 明朝"/>
      <family val="1"/>
      <charset val="128"/>
    </font>
    <font>
      <sz val="8"/>
      <name val="ＭＳ 明朝"/>
      <family val="1"/>
      <charset val="128"/>
    </font>
    <font>
      <sz val="6"/>
      <name val="ＭＳ Ｐゴシック"/>
      <family val="3"/>
      <charset val="128"/>
      <scheme val="minor"/>
    </font>
    <font>
      <sz val="9"/>
      <name val="ＭＳ 明朝"/>
      <family val="1"/>
      <charset val="128"/>
    </font>
    <font>
      <sz val="6.3"/>
      <name val="ＭＳ 明朝"/>
      <family val="1"/>
      <charset val="128"/>
    </font>
    <font>
      <u/>
      <sz val="12"/>
      <color theme="10"/>
      <name val="ＭＳ 明朝"/>
      <family val="2"/>
      <charset val="128"/>
    </font>
    <font>
      <sz val="12"/>
      <color theme="1"/>
      <name val="ＭＳ 明朝"/>
      <family val="2"/>
      <charset val="128"/>
    </font>
    <font>
      <sz val="11"/>
      <color theme="1"/>
      <name val="ＭＳ Ｐゴシック"/>
      <family val="3"/>
      <charset val="128"/>
      <scheme val="minor"/>
    </font>
    <font>
      <sz val="11"/>
      <color indexed="8"/>
      <name val="ＭＳ Ｐゴシック"/>
      <family val="3"/>
      <charset val="128"/>
    </font>
    <font>
      <sz val="11"/>
      <color rgb="FF000000"/>
      <name val="ＭＳ Ｐゴシック"/>
      <family val="3"/>
      <charset val="128"/>
    </font>
    <font>
      <sz val="8"/>
      <name val="ＭＳ ゴシック"/>
      <family val="3"/>
      <charset val="128"/>
    </font>
    <font>
      <sz val="10"/>
      <color theme="1"/>
      <name val="ＭＳ ゴシック"/>
      <family val="2"/>
      <charset val="128"/>
    </font>
    <font>
      <sz val="11"/>
      <color theme="1"/>
      <name val="ＭＳ Ｐゴシック"/>
      <family val="2"/>
      <scheme val="minor"/>
    </font>
    <font>
      <sz val="11"/>
      <name val="ＭＳ Ｐ明朝"/>
      <family val="1"/>
      <charset val="128"/>
    </font>
    <font>
      <sz val="14"/>
      <name val="ＭＳ 明朝"/>
      <family val="1"/>
      <charset val="128"/>
    </font>
  </fonts>
  <fills count="3">
    <fill>
      <patternFill patternType="none"/>
    </fill>
    <fill>
      <patternFill patternType="gray125"/>
    </fill>
    <fill>
      <patternFill patternType="solid">
        <fgColor indexed="26"/>
      </patternFill>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22"/>
      </left>
      <right style="thin">
        <color indexed="22"/>
      </right>
      <top style="thin">
        <color indexed="22"/>
      </top>
      <bottom style="thin">
        <color indexed="22"/>
      </bottom>
      <diagonal/>
    </border>
  </borders>
  <cellStyleXfs count="165">
    <xf numFmtId="0" fontId="0" fillId="0" borderId="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0" fontId="11" fillId="0" borderId="0" applyNumberFormat="0" applyFill="0" applyBorder="0" applyAlignment="0" applyProtection="0">
      <alignment vertical="center"/>
    </xf>
    <xf numFmtId="0" fontId="2" fillId="2" borderId="12" applyNumberFormat="0" applyFont="0" applyAlignment="0" applyProtection="0">
      <alignment vertical="center"/>
    </xf>
    <xf numFmtId="0" fontId="2" fillId="2" borderId="12" applyNumberFormat="0" applyFont="0" applyAlignment="0" applyProtection="0">
      <alignment vertical="center"/>
    </xf>
    <xf numFmtId="40"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12" fillId="0" borderId="0" applyFont="0" applyFill="0" applyBorder="0" applyAlignment="0" applyProtection="0">
      <alignment vertical="center"/>
    </xf>
    <xf numFmtId="38" fontId="2" fillId="0" borderId="0" applyFont="0" applyFill="0" applyBorder="0" applyAlignment="0" applyProtection="0"/>
    <xf numFmtId="38" fontId="10" fillId="0" borderId="0" applyFont="0" applyFill="0" applyBorder="0" applyAlignment="0" applyProtection="0"/>
    <xf numFmtId="38" fontId="13"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10"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10"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1" fillId="0" borderId="0" applyFont="0" applyFill="0" applyBorder="0" applyAlignment="0" applyProtection="0">
      <alignment vertical="center"/>
    </xf>
    <xf numFmtId="38" fontId="14" fillId="0" borderId="0" applyFont="0" applyFill="0" applyBorder="0" applyAlignment="0" applyProtection="0">
      <alignment vertical="center"/>
    </xf>
    <xf numFmtId="38" fontId="2"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0"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6" fontId="2"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3" fillId="0" borderId="0">
      <alignment vertical="center"/>
    </xf>
    <xf numFmtId="0" fontId="2" fillId="0" borderId="0">
      <alignment vertical="center"/>
    </xf>
    <xf numFmtId="0" fontId="2" fillId="0" borderId="0">
      <alignment vertical="center"/>
    </xf>
    <xf numFmtId="0" fontId="10" fillId="0" borderId="0"/>
    <xf numFmtId="0" fontId="15" fillId="0" borderId="0" applyNumberFormat="0" applyBorder="0" applyProtection="0">
      <alignment vertical="center"/>
    </xf>
    <xf numFmtId="0" fontId="2" fillId="0" borderId="0">
      <alignment vertical="center"/>
    </xf>
    <xf numFmtId="0" fontId="13" fillId="0" borderId="0">
      <alignment vertical="center"/>
    </xf>
    <xf numFmtId="0" fontId="2" fillId="0" borderId="0"/>
    <xf numFmtId="0" fontId="10" fillId="0" borderId="0"/>
    <xf numFmtId="0" fontId="2" fillId="0" borderId="0">
      <alignment vertical="center"/>
    </xf>
    <xf numFmtId="0" fontId="13" fillId="0" borderId="0">
      <alignment vertical="center"/>
    </xf>
    <xf numFmtId="0" fontId="13" fillId="0" borderId="0"/>
    <xf numFmtId="0" fontId="1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2" fillId="0" borderId="0"/>
    <xf numFmtId="0" fontId="10" fillId="0" borderId="0"/>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xf numFmtId="0" fontId="2" fillId="0" borderId="0">
      <alignment vertical="center"/>
    </xf>
    <xf numFmtId="0" fontId="17" fillId="0" borderId="0">
      <alignment vertical="center"/>
    </xf>
    <xf numFmtId="0" fontId="18"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 fontId="20" fillId="0" borderId="0"/>
  </cellStyleXfs>
  <cellXfs count="39">
    <xf numFmtId="0" fontId="0" fillId="0" borderId="0" xfId="0">
      <alignment vertical="center"/>
    </xf>
    <xf numFmtId="0" fontId="3" fillId="0" borderId="0" xfId="1" applyFont="1" applyAlignment="1">
      <alignment vertical="center"/>
    </xf>
    <xf numFmtId="0" fontId="6" fillId="0" borderId="0" xfId="1" applyFont="1" applyAlignment="1">
      <alignment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0" xfId="1" applyFont="1" applyAlignment="1">
      <alignment horizontal="center" vertical="center" wrapText="1"/>
    </xf>
    <xf numFmtId="0" fontId="7" fillId="0" borderId="4" xfId="1" applyFont="1" applyBorder="1" applyAlignment="1">
      <alignment horizontal="right" vertical="center" wrapText="1"/>
    </xf>
    <xf numFmtId="0" fontId="7" fillId="0" borderId="5" xfId="1" applyFont="1" applyBorder="1" applyAlignment="1">
      <alignment horizontal="right" vertical="center" wrapText="1"/>
    </xf>
    <xf numFmtId="0" fontId="7" fillId="0" borderId="6" xfId="1" applyFont="1" applyBorder="1" applyAlignment="1">
      <alignment horizontal="right" vertical="center" wrapText="1"/>
    </xf>
    <xf numFmtId="0" fontId="7" fillId="0" borderId="0" xfId="1" applyFont="1" applyAlignment="1">
      <alignment horizontal="right" vertical="center" wrapText="1"/>
    </xf>
    <xf numFmtId="0" fontId="3" fillId="0" borderId="0" xfId="1" applyFont="1" applyBorder="1" applyAlignment="1">
      <alignment horizontal="right" vertical="center" wrapText="1"/>
    </xf>
    <xf numFmtId="0" fontId="3" fillId="0" borderId="0" xfId="1" applyFont="1" applyBorder="1" applyAlignment="1">
      <alignment horizontal="distributed" vertical="center" wrapText="1"/>
    </xf>
    <xf numFmtId="0" fontId="3" fillId="0" borderId="7" xfId="1" applyFont="1" applyBorder="1" applyAlignment="1">
      <alignment horizontal="right" vertical="center" wrapText="1"/>
    </xf>
    <xf numFmtId="38" fontId="6" fillId="0" borderId="8" xfId="2" applyFont="1" applyBorder="1" applyAlignment="1">
      <alignment horizontal="right" vertical="center" wrapText="1"/>
    </xf>
    <xf numFmtId="38" fontId="6" fillId="0" borderId="0" xfId="2" applyFont="1" applyBorder="1" applyAlignment="1">
      <alignment horizontal="right" vertical="center" wrapText="1"/>
    </xf>
    <xf numFmtId="0" fontId="3" fillId="0" borderId="0" xfId="1" applyFont="1" applyAlignment="1">
      <alignment horizontal="right" vertical="center" wrapText="1"/>
    </xf>
    <xf numFmtId="37" fontId="6" fillId="0" borderId="0" xfId="2" applyNumberFormat="1" applyFont="1" applyBorder="1" applyAlignment="1">
      <alignment horizontal="right" vertical="center" wrapText="1"/>
    </xf>
    <xf numFmtId="0" fontId="3" fillId="0" borderId="0" xfId="1" applyFont="1" applyBorder="1" applyAlignment="1">
      <alignment horizontal="distributed" vertical="center" wrapText="1" justifyLastLine="1"/>
    </xf>
    <xf numFmtId="0" fontId="3" fillId="0" borderId="0" xfId="1" applyFont="1" applyFill="1" applyAlignment="1">
      <alignment horizontal="right" vertical="center" wrapText="1"/>
    </xf>
    <xf numFmtId="0" fontId="3" fillId="0" borderId="0" xfId="1" applyFont="1" applyFill="1" applyBorder="1" applyAlignment="1">
      <alignment horizontal="right" vertical="center" wrapText="1"/>
    </xf>
    <xf numFmtId="0" fontId="3" fillId="0" borderId="0" xfId="1" applyFont="1" applyFill="1" applyBorder="1" applyAlignment="1">
      <alignment horizontal="distributed" vertical="center" wrapText="1"/>
    </xf>
    <xf numFmtId="0" fontId="3" fillId="0" borderId="7" xfId="1" applyFont="1" applyFill="1" applyBorder="1" applyAlignment="1">
      <alignment horizontal="right" vertical="center" wrapText="1"/>
    </xf>
    <xf numFmtId="0" fontId="6" fillId="0" borderId="0" xfId="1" applyFont="1" applyAlignment="1">
      <alignment horizontal="right" vertical="center"/>
    </xf>
    <xf numFmtId="0" fontId="3" fillId="0" borderId="0" xfId="1" applyFont="1" applyAlignment="1">
      <alignment vertical="center" wrapText="1"/>
    </xf>
    <xf numFmtId="0" fontId="3" fillId="0" borderId="9" xfId="1" applyFont="1" applyBorder="1" applyAlignment="1">
      <alignment horizontal="right" vertical="center" wrapText="1"/>
    </xf>
    <xf numFmtId="0" fontId="3" fillId="0" borderId="9" xfId="1" applyFont="1" applyBorder="1" applyAlignment="1">
      <alignment horizontal="distributed" vertical="center" wrapText="1"/>
    </xf>
    <xf numFmtId="0" fontId="3" fillId="0" borderId="10" xfId="1" applyFont="1" applyBorder="1" applyAlignment="1">
      <alignment horizontal="right" vertical="center" wrapText="1"/>
    </xf>
    <xf numFmtId="38" fontId="6" fillId="0" borderId="11" xfId="2" applyFont="1" applyBorder="1" applyAlignment="1">
      <alignment horizontal="right" vertical="center" wrapText="1"/>
    </xf>
    <xf numFmtId="38" fontId="6" fillId="0" borderId="9" xfId="2" applyFont="1" applyBorder="1" applyAlignment="1">
      <alignment horizontal="right" vertical="center" wrapText="1"/>
    </xf>
    <xf numFmtId="38" fontId="6" fillId="0" borderId="0" xfId="2" applyFont="1" applyBorder="1" applyAlignment="1">
      <alignment horizontal="right" vertical="center"/>
    </xf>
    <xf numFmtId="0" fontId="9" fillId="0" borderId="0" xfId="1" applyFont="1" applyAlignment="1">
      <alignment horizontal="left" vertical="center"/>
    </xf>
    <xf numFmtId="0" fontId="9" fillId="0" borderId="0" xfId="1" applyFont="1" applyAlignment="1">
      <alignment horizontal="right" vertical="center"/>
    </xf>
    <xf numFmtId="0" fontId="9" fillId="0" borderId="0" xfId="1" applyFont="1" applyBorder="1" applyAlignment="1">
      <alignment horizontal="left" vertical="center"/>
    </xf>
    <xf numFmtId="0" fontId="6" fillId="0" borderId="0" xfId="1" applyFont="1" applyFill="1" applyAlignment="1">
      <alignment horizontal="left" vertical="center" wrapText="1"/>
    </xf>
    <xf numFmtId="0" fontId="2" fillId="0" borderId="0" xfId="1"/>
  </cellXfs>
  <cellStyles count="165">
    <cellStyle name="パーセント 2" xfId="3"/>
    <cellStyle name="パーセント 2 2" xfId="4"/>
    <cellStyle name="パーセント 3" xfId="5"/>
    <cellStyle name="ハイパーリンク 2" xfId="6"/>
    <cellStyle name="メモ 2" xfId="7"/>
    <cellStyle name="メモ 2 2" xfId="8"/>
    <cellStyle name="桁区切り [0.00] 2" xfId="9"/>
    <cellStyle name="桁区切り 10" xfId="10"/>
    <cellStyle name="桁区切り 11" xfId="11"/>
    <cellStyle name="桁区切り 12" xfId="12"/>
    <cellStyle name="桁区切り 13" xfId="13"/>
    <cellStyle name="桁区切り 14" xfId="14"/>
    <cellStyle name="桁区切り 15" xfId="15"/>
    <cellStyle name="桁区切り 16" xfId="16"/>
    <cellStyle name="桁区切り 17" xfId="17"/>
    <cellStyle name="桁区切り 18" xfId="18"/>
    <cellStyle name="桁区切り 19" xfId="19"/>
    <cellStyle name="桁区切り 2" xfId="20"/>
    <cellStyle name="桁区切り 2 2" xfId="21"/>
    <cellStyle name="桁区切り 2 2 2" xfId="22"/>
    <cellStyle name="桁区切り 2 3" xfId="23"/>
    <cellStyle name="桁区切り 2 3 2" xfId="2"/>
    <cellStyle name="桁区切り 2 4" xfId="24"/>
    <cellStyle name="桁区切り 2 4 2" xfId="25"/>
    <cellStyle name="桁区切り 20" xfId="26"/>
    <cellStyle name="桁区切り 21" xfId="27"/>
    <cellStyle name="桁区切り 22" xfId="28"/>
    <cellStyle name="桁区切り 23" xfId="29"/>
    <cellStyle name="桁区切り 24" xfId="30"/>
    <cellStyle name="桁区切り 25" xfId="31"/>
    <cellStyle name="桁区切り 26" xfId="32"/>
    <cellStyle name="桁区切り 27" xfId="33"/>
    <cellStyle name="桁区切り 28" xfId="34"/>
    <cellStyle name="桁区切り 29" xfId="35"/>
    <cellStyle name="桁区切り 3" xfId="36"/>
    <cellStyle name="桁区切り 3 2" xfId="37"/>
    <cellStyle name="桁区切り 3 3" xfId="38"/>
    <cellStyle name="桁区切り 30" xfId="39"/>
    <cellStyle name="桁区切り 31" xfId="40"/>
    <cellStyle name="桁区切り 32" xfId="41"/>
    <cellStyle name="桁区切り 33" xfId="42"/>
    <cellStyle name="桁区切り 34" xfId="43"/>
    <cellStyle name="桁区切り 35" xfId="44"/>
    <cellStyle name="桁区切り 36" xfId="45"/>
    <cellStyle name="桁区切り 37" xfId="46"/>
    <cellStyle name="桁区切り 38" xfId="47"/>
    <cellStyle name="桁区切り 39" xfId="48"/>
    <cellStyle name="桁区切り 4" xfId="49"/>
    <cellStyle name="桁区切り 4 2" xfId="50"/>
    <cellStyle name="桁区切り 4 3" xfId="51"/>
    <cellStyle name="桁区切り 4 4" xfId="52"/>
    <cellStyle name="桁区切り 4 4 2" xfId="53"/>
    <cellStyle name="桁区切り 4 5" xfId="54"/>
    <cellStyle name="桁区切り 5" xfId="55"/>
    <cellStyle name="桁区切り 5 2" xfId="56"/>
    <cellStyle name="桁区切り 6" xfId="57"/>
    <cellStyle name="桁区切り 7" xfId="58"/>
    <cellStyle name="桁区切り 8" xfId="59"/>
    <cellStyle name="桁区切り 9" xfId="60"/>
    <cellStyle name="通貨 2" xfId="61"/>
    <cellStyle name="標準" xfId="0" builtinId="0"/>
    <cellStyle name="標準 10" xfId="62"/>
    <cellStyle name="標準 10 2" xfId="63"/>
    <cellStyle name="標準 10 2 2" xfId="64"/>
    <cellStyle name="標準 10 2 2 2" xfId="65"/>
    <cellStyle name="標準 10 2 3" xfId="66"/>
    <cellStyle name="標準 10 3" xfId="67"/>
    <cellStyle name="標準 10 3 2" xfId="68"/>
    <cellStyle name="標準 10 4" xfId="69"/>
    <cellStyle name="標準 11" xfId="70"/>
    <cellStyle name="標準 11 2" xfId="71"/>
    <cellStyle name="標準 11 2 2" xfId="72"/>
    <cellStyle name="標準 11 2 2 2" xfId="73"/>
    <cellStyle name="標準 11 2 3" xfId="74"/>
    <cellStyle name="標準 12" xfId="75"/>
    <cellStyle name="標準 12 2" xfId="76"/>
    <cellStyle name="標準 12 2 2" xfId="77"/>
    <cellStyle name="標準 12 2 2 2" xfId="78"/>
    <cellStyle name="標準 12 2 3" xfId="79"/>
    <cellStyle name="標準 12 3" xfId="80"/>
    <cellStyle name="標準 12 3 2" xfId="81"/>
    <cellStyle name="標準 12 4" xfId="82"/>
    <cellStyle name="標準 13" xfId="83"/>
    <cellStyle name="標準 13 2" xfId="84"/>
    <cellStyle name="標準 13 2 2" xfId="85"/>
    <cellStyle name="標準 13 2 2 2" xfId="86"/>
    <cellStyle name="標準 13 2 3" xfId="87"/>
    <cellStyle name="標準 13 3" xfId="88"/>
    <cellStyle name="標準 13 3 2" xfId="89"/>
    <cellStyle name="標準 13 4" xfId="90"/>
    <cellStyle name="標準 14" xfId="91"/>
    <cellStyle name="標準 2" xfId="92"/>
    <cellStyle name="標準 2 2" xfId="93"/>
    <cellStyle name="標準 2 2 2" xfId="94"/>
    <cellStyle name="標準 2 2 3" xfId="95"/>
    <cellStyle name="標準 2 3" xfId="96"/>
    <cellStyle name="標準 2 3 2" xfId="97"/>
    <cellStyle name="標準 2 3 3" xfId="1"/>
    <cellStyle name="標準 2 3 4" xfId="98"/>
    <cellStyle name="標準 2 4" xfId="99"/>
    <cellStyle name="標準 2 5" xfId="100"/>
    <cellStyle name="標準 3" xfId="101"/>
    <cellStyle name="標準 3 2" xfId="102"/>
    <cellStyle name="標準 3 2 2" xfId="103"/>
    <cellStyle name="標準 3 3" xfId="104"/>
    <cellStyle name="標準 3 4" xfId="105"/>
    <cellStyle name="標準 3 4 2" xfId="106"/>
    <cellStyle name="標準 3 4 2 2" xfId="107"/>
    <cellStyle name="標準 3 4 3" xfId="108"/>
    <cellStyle name="標準 4" xfId="109"/>
    <cellStyle name="標準 4 2" xfId="110"/>
    <cellStyle name="標準 4 2 2" xfId="111"/>
    <cellStyle name="標準 4 2 3" xfId="112"/>
    <cellStyle name="標準 4 2 3 2" xfId="113"/>
    <cellStyle name="標準 4 2 4" xfId="114"/>
    <cellStyle name="標準 4 3" xfId="115"/>
    <cellStyle name="標準 4 4" xfId="116"/>
    <cellStyle name="標準 4 5" xfId="117"/>
    <cellStyle name="標準 4 5 2" xfId="118"/>
    <cellStyle name="標準 4 6" xfId="119"/>
    <cellStyle name="標準 5" xfId="120"/>
    <cellStyle name="標準 5 2" xfId="121"/>
    <cellStyle name="標準 5 2 2" xfId="122"/>
    <cellStyle name="標準 5 2 2 2" xfId="123"/>
    <cellStyle name="標準 5 2 3" xfId="124"/>
    <cellStyle name="標準 5 3" xfId="125"/>
    <cellStyle name="標準 5 4" xfId="126"/>
    <cellStyle name="標準 55" xfId="127"/>
    <cellStyle name="標準 6" xfId="128"/>
    <cellStyle name="標準 6 2" xfId="129"/>
    <cellStyle name="標準 6 2 2" xfId="130"/>
    <cellStyle name="標準 6 2 2 2" xfId="131"/>
    <cellStyle name="標準 6 2 3" xfId="132"/>
    <cellStyle name="標準 6 3" xfId="133"/>
    <cellStyle name="標準 7" xfId="134"/>
    <cellStyle name="標準 7 2" xfId="135"/>
    <cellStyle name="標準 7 2 2" xfId="136"/>
    <cellStyle name="標準 7 2 2 2" xfId="137"/>
    <cellStyle name="標準 7 2 3" xfId="138"/>
    <cellStyle name="標準 7 3" xfId="139"/>
    <cellStyle name="標準 7 3 2" xfId="140"/>
    <cellStyle name="標準 7 3 2 2" xfId="141"/>
    <cellStyle name="標準 7 3 3" xfId="142"/>
    <cellStyle name="標準 7 4" xfId="143"/>
    <cellStyle name="標準 7 4 2" xfId="144"/>
    <cellStyle name="標準 7 5" xfId="145"/>
    <cellStyle name="標準 8" xfId="146"/>
    <cellStyle name="標準 8 2" xfId="147"/>
    <cellStyle name="標準 8 2 2" xfId="148"/>
    <cellStyle name="標準 8 2 2 2" xfId="149"/>
    <cellStyle name="標準 8 2 3" xfId="150"/>
    <cellStyle name="標準 8 3" xfId="151"/>
    <cellStyle name="標準 8 3 2" xfId="152"/>
    <cellStyle name="標準 8 3 2 2" xfId="153"/>
    <cellStyle name="標準 8 3 3" xfId="154"/>
    <cellStyle name="標準 9" xfId="155"/>
    <cellStyle name="標準 9 2" xfId="156"/>
    <cellStyle name="標準 9 2 2" xfId="157"/>
    <cellStyle name="標準 9 2 2 2" xfId="158"/>
    <cellStyle name="標準 9 2 3" xfId="159"/>
    <cellStyle name="標準 9 3" xfId="160"/>
    <cellStyle name="標準 9 3 2" xfId="161"/>
    <cellStyle name="標準 9 3 2 2" xfId="162"/>
    <cellStyle name="標準 9 3 3" xfId="163"/>
    <cellStyle name="未定義" xfId="1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2n01sv05\&#37096;&#32626;&#29992;&#12501;&#12457;&#12523;&#12480;\02-&#32113;&#35336;&#20418;\&#36817;&#30079;&#37117;&#24066;&#32113;&#35336;\&#38442;&#21335;&#2406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1119;&#30693;&#23665;&#24066;&#32113;&#35336;&#26360;&#65288;&#20196;&#21644;&#20803;&#24180;&#29256;&#65289;&#20998;&#35299;&#29992;VBA&#25645;&#36617;&#29256;_202006111546050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n01sv05\&#37096;&#32626;&#29992;&#12501;&#12457;&#12523;&#12480;\02-&#32113;&#35336;&#20418;\&#36817;&#30079;&#37117;&#24066;&#32113;&#35336;\22&#24180;&#35519;&#26619;&#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覧"/>
      <sheetName val="１"/>
      <sheetName val="２"/>
      <sheetName val="３"/>
      <sheetName val="４"/>
      <sheetName val="５"/>
      <sheetName val="７"/>
      <sheetName val="９"/>
      <sheetName val="１０"/>
      <sheetName val="１１"/>
      <sheetName val="１２"/>
      <sheetName val="１３"/>
      <sheetName val="１４"/>
      <sheetName val="１５"/>
      <sheetName val="１６"/>
      <sheetName val="１７－１"/>
      <sheetName val="１７－２"/>
      <sheetName val="１８"/>
      <sheetName val="１９"/>
      <sheetName val="２０"/>
      <sheetName val="２１"/>
      <sheetName val="２２"/>
      <sheetName val="２３"/>
      <sheetName val="２４"/>
      <sheetName val="２５"/>
      <sheetName val="２６"/>
      <sheetName val="２７"/>
      <sheetName val="２８"/>
      <sheetName val="２９"/>
      <sheetName val="３０"/>
      <sheetName val="３１"/>
      <sheetName val="３２"/>
      <sheetName val="３３"/>
      <sheetName val="３４"/>
      <sheetName val="６　漁業"/>
      <sheetName val="コメント"/>
      <sheetName val="共通ﾃｰﾌﾞ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10">
          <cell r="B10" t="str">
            <v>平成20年</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市民憲章"/>
      <sheetName val="凡例"/>
      <sheetName val="目次"/>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102"/>
      <sheetName val="103"/>
      <sheetName val="104"/>
      <sheetName val="105"/>
      <sheetName val="106"/>
      <sheetName val="107"/>
      <sheetName val="108"/>
      <sheetName val="109"/>
      <sheetName val="110"/>
      <sheetName val="111"/>
      <sheetName val="112"/>
      <sheetName val="113"/>
      <sheetName val="114"/>
      <sheetName val="115"/>
      <sheetName val="116"/>
      <sheetName val="117"/>
      <sheetName val="118"/>
      <sheetName val="119"/>
      <sheetName val="120"/>
      <sheetName val="121"/>
      <sheetName val="122"/>
      <sheetName val="123"/>
      <sheetName val="124"/>
      <sheetName val="125"/>
      <sheetName val="126"/>
      <sheetName val="127"/>
      <sheetName val="128"/>
      <sheetName val="129"/>
      <sheetName val="130"/>
      <sheetName val="131"/>
      <sheetName val="132"/>
      <sheetName val="133"/>
      <sheetName val="134"/>
      <sheetName val="135"/>
      <sheetName val="136"/>
      <sheetName val="137"/>
      <sheetName val="138"/>
      <sheetName val="139"/>
      <sheetName val="140"/>
      <sheetName val="141"/>
      <sheetName val="142"/>
      <sheetName val="143"/>
      <sheetName val="144"/>
      <sheetName val="145"/>
      <sheetName val="146"/>
      <sheetName val="147"/>
      <sheetName val="148"/>
      <sheetName val="149"/>
      <sheetName val="150"/>
      <sheetName val="151"/>
      <sheetName val="152"/>
      <sheetName val="153"/>
      <sheetName val="154"/>
      <sheetName val="155"/>
      <sheetName val="156"/>
      <sheetName val="157"/>
      <sheetName val="158"/>
      <sheetName val="159"/>
      <sheetName val="160"/>
      <sheetName val="161"/>
      <sheetName val="162"/>
      <sheetName val="163"/>
      <sheetName val="164"/>
      <sheetName val="165"/>
      <sheetName val="166"/>
      <sheetName val="167"/>
      <sheetName val="168"/>
      <sheetName val="169"/>
      <sheetName val="170"/>
      <sheetName val="171"/>
      <sheetName val="172"/>
      <sheetName val="173"/>
      <sheetName val="174（木と漆）・175（化石・郷土）"/>
      <sheetName val="176（鬼博）・177（鬼工房）"/>
      <sheetName val="178（和紙）・179（大雲）"/>
      <sheetName val="180（大雲塾）"/>
      <sheetName val="181"/>
      <sheetName val="182"/>
      <sheetName val="183"/>
      <sheetName val="184"/>
      <sheetName val="185"/>
      <sheetName val="186"/>
      <sheetName val="187"/>
      <sheetName val="188"/>
      <sheetName val="189"/>
      <sheetName val="190"/>
      <sheetName val="191"/>
      <sheetName val="192"/>
      <sheetName val="193"/>
      <sheetName val="194"/>
      <sheetName val="195"/>
      <sheetName val="196"/>
      <sheetName val="197"/>
      <sheetName val="198"/>
      <sheetName val="199"/>
      <sheetName val="200"/>
      <sheetName val="201"/>
      <sheetName val="202"/>
      <sheetName val="203"/>
      <sheetName val="204"/>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付録表紙"/>
      <sheetName val="付1"/>
      <sheetName val="付2-1"/>
      <sheetName val="付2-2"/>
      <sheetName val="付3"/>
      <sheetName val="付4"/>
      <sheetName val="付5"/>
      <sheetName val="付6"/>
      <sheetName val="全体 (31.4)"/>
      <sheetName val="付録巻末"/>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覧"/>
      <sheetName val="１"/>
      <sheetName val="２"/>
      <sheetName val="３"/>
      <sheetName val="４"/>
      <sheetName val="５"/>
      <sheetName val="７"/>
      <sheetName val="９"/>
      <sheetName val="１０"/>
      <sheetName val="１１"/>
      <sheetName val="１２"/>
      <sheetName val="１３"/>
      <sheetName val="１４"/>
      <sheetName val="１５"/>
      <sheetName val="１６"/>
      <sheetName val="１７－１"/>
      <sheetName val="１７－２"/>
      <sheetName val="１８"/>
      <sheetName val="１９"/>
      <sheetName val="２０"/>
      <sheetName val="２１"/>
      <sheetName val="２２"/>
      <sheetName val="２３"/>
      <sheetName val="２４"/>
      <sheetName val="２５"/>
      <sheetName val="２６"/>
      <sheetName val="２７"/>
      <sheetName val="２８"/>
      <sheetName val="２９"/>
      <sheetName val="３０"/>
      <sheetName val="３１"/>
      <sheetName val="３２"/>
      <sheetName val="３３"/>
      <sheetName val="６　漁業"/>
      <sheetName val="３４"/>
      <sheetName val="コメント"/>
      <sheetName val="共通ﾃｰﾌﾞ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5">
          <cell r="B5" t="str">
            <v>平成22年10月1日</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6">
    <tabColor theme="8"/>
  </sheetPr>
  <dimension ref="A1:J65"/>
  <sheetViews>
    <sheetView showGridLines="0" tabSelected="1" zoomScale="69" zoomScaleNormal="69" workbookViewId="0">
      <selection sqref="A1:J35"/>
    </sheetView>
  </sheetViews>
  <sheetFormatPr defaultColWidth="13.125" defaultRowHeight="19.5" customHeight="1"/>
  <cols>
    <col min="1" max="1" width="1.25" style="27" customWidth="1"/>
    <col min="2" max="2" width="21" style="27" customWidth="1"/>
    <col min="3" max="3" width="1.25" style="27" customWidth="1"/>
    <col min="4" max="4" width="10.625" style="27" customWidth="1"/>
    <col min="5" max="9" width="8.75" style="27" customWidth="1"/>
    <col min="10" max="10" width="9.125" style="27" customWidth="1"/>
    <col min="11" max="16384" width="13.125" style="27"/>
  </cols>
  <sheetData>
    <row r="1" spans="1:10" s="1" customFormat="1" ht="19.5" customHeight="1">
      <c r="A1" s="1" t="s">
        <v>0</v>
      </c>
    </row>
    <row r="2" spans="1:10" s="1" customFormat="1" ht="19.5" customHeight="1">
      <c r="A2" s="2" t="s">
        <v>1</v>
      </c>
      <c r="C2" s="2"/>
    </row>
    <row r="3" spans="1:10" s="1" customFormat="1" ht="15.75" customHeight="1">
      <c r="A3" s="3" t="s">
        <v>2</v>
      </c>
      <c r="B3" s="4"/>
      <c r="C3" s="4"/>
      <c r="D3" s="4" t="s">
        <v>3</v>
      </c>
      <c r="E3" s="5" t="s">
        <v>4</v>
      </c>
      <c r="F3" s="5"/>
      <c r="G3" s="5"/>
      <c r="H3" s="5" t="s">
        <v>5</v>
      </c>
      <c r="I3" s="5"/>
      <c r="J3" s="6"/>
    </row>
    <row r="4" spans="1:10" s="9" customFormat="1" ht="26.25" customHeight="1">
      <c r="A4" s="3"/>
      <c r="B4" s="4"/>
      <c r="C4" s="4"/>
      <c r="D4" s="4"/>
      <c r="E4" s="7" t="s">
        <v>6</v>
      </c>
      <c r="F4" s="7" t="s">
        <v>7</v>
      </c>
      <c r="G4" s="7" t="s">
        <v>8</v>
      </c>
      <c r="H4" s="7" t="s">
        <v>6</v>
      </c>
      <c r="I4" s="7" t="s">
        <v>7</v>
      </c>
      <c r="J4" s="8" t="s">
        <v>8</v>
      </c>
    </row>
    <row r="5" spans="1:10" s="13" customFormat="1" ht="12" customHeight="1">
      <c r="A5" s="10"/>
      <c r="B5" s="10"/>
      <c r="C5" s="11"/>
      <c r="D5" s="12" t="s">
        <v>9</v>
      </c>
      <c r="E5" s="10" t="s">
        <v>9</v>
      </c>
      <c r="F5" s="10" t="s">
        <v>9</v>
      </c>
      <c r="G5" s="10" t="s">
        <v>9</v>
      </c>
      <c r="H5" s="10" t="s">
        <v>9</v>
      </c>
      <c r="I5" s="10" t="s">
        <v>9</v>
      </c>
      <c r="J5" s="10" t="s">
        <v>9</v>
      </c>
    </row>
    <row r="6" spans="1:10" s="19" customFormat="1" ht="22.5" customHeight="1">
      <c r="A6" s="14"/>
      <c r="B6" s="15" t="s">
        <v>10</v>
      </c>
      <c r="C6" s="16"/>
      <c r="D6" s="17">
        <f>SUM(E6,H6)</f>
        <v>395354</v>
      </c>
      <c r="E6" s="18">
        <f>SUM(F6,G6)</f>
        <v>355907</v>
      </c>
      <c r="F6" s="18">
        <v>117058</v>
      </c>
      <c r="G6" s="18">
        <v>238849</v>
      </c>
      <c r="H6" s="18">
        <f>SUM(I6:J6)</f>
        <v>39447</v>
      </c>
      <c r="I6" s="18">
        <v>23070</v>
      </c>
      <c r="J6" s="18">
        <v>16377</v>
      </c>
    </row>
    <row r="7" spans="1:10" s="19" customFormat="1" ht="22.5" customHeight="1">
      <c r="A7" s="14"/>
      <c r="B7" s="15" t="s">
        <v>11</v>
      </c>
      <c r="C7" s="16"/>
      <c r="D7" s="17">
        <f t="shared" ref="D7:D32" si="0">SUM(E7,H7)</f>
        <v>173779</v>
      </c>
      <c r="E7" s="18">
        <f t="shared" ref="E7:E32" si="1">SUM(F7,G7)</f>
        <v>135776</v>
      </c>
      <c r="F7" s="18">
        <v>55946</v>
      </c>
      <c r="G7" s="18">
        <v>79830</v>
      </c>
      <c r="H7" s="18">
        <f t="shared" ref="H7:H8" si="2">SUM(I7:J7)</f>
        <v>38003</v>
      </c>
      <c r="I7" s="20">
        <v>23066</v>
      </c>
      <c r="J7" s="18">
        <v>14937</v>
      </c>
    </row>
    <row r="8" spans="1:10" s="19" customFormat="1" ht="22.5" customHeight="1">
      <c r="A8" s="14"/>
      <c r="B8" s="21" t="s">
        <v>12</v>
      </c>
      <c r="C8" s="16"/>
      <c r="D8" s="17">
        <f t="shared" si="0"/>
        <v>69204</v>
      </c>
      <c r="E8" s="18">
        <f t="shared" si="1"/>
        <v>31201</v>
      </c>
      <c r="F8" s="18">
        <v>12531</v>
      </c>
      <c r="G8" s="18">
        <v>18670</v>
      </c>
      <c r="H8" s="18">
        <f t="shared" si="2"/>
        <v>38003</v>
      </c>
      <c r="I8" s="20">
        <v>23066</v>
      </c>
      <c r="J8" s="18">
        <v>14937</v>
      </c>
    </row>
    <row r="9" spans="1:10" s="19" customFormat="1" ht="22.5" customHeight="1">
      <c r="A9" s="14"/>
      <c r="B9" s="21" t="s">
        <v>13</v>
      </c>
      <c r="C9" s="16"/>
      <c r="D9" s="17">
        <f t="shared" si="0"/>
        <v>1272</v>
      </c>
      <c r="E9" s="18">
        <f t="shared" si="1"/>
        <v>1272</v>
      </c>
      <c r="F9" s="18">
        <v>365</v>
      </c>
      <c r="G9" s="18">
        <v>907</v>
      </c>
      <c r="H9" s="18" t="s">
        <v>14</v>
      </c>
      <c r="I9" s="18" t="s">
        <v>14</v>
      </c>
      <c r="J9" s="18" t="s">
        <v>14</v>
      </c>
    </row>
    <row r="10" spans="1:10" s="19" customFormat="1" ht="22.5" customHeight="1">
      <c r="A10" s="14"/>
      <c r="B10" s="21" t="s">
        <v>15</v>
      </c>
      <c r="C10" s="16"/>
      <c r="D10" s="17">
        <f t="shared" si="0"/>
        <v>35832</v>
      </c>
      <c r="E10" s="18">
        <f t="shared" si="1"/>
        <v>35832</v>
      </c>
      <c r="F10" s="18">
        <v>11254</v>
      </c>
      <c r="G10" s="18">
        <v>24578</v>
      </c>
      <c r="H10" s="18" t="s">
        <v>14</v>
      </c>
      <c r="I10" s="18" t="s">
        <v>14</v>
      </c>
      <c r="J10" s="18" t="s">
        <v>14</v>
      </c>
    </row>
    <row r="11" spans="1:10" s="19" customFormat="1" ht="22.5" customHeight="1">
      <c r="A11" s="14"/>
      <c r="B11" s="21" t="s">
        <v>16</v>
      </c>
      <c r="C11" s="16"/>
      <c r="D11" s="17">
        <f t="shared" si="0"/>
        <v>17505</v>
      </c>
      <c r="E11" s="18">
        <f t="shared" si="1"/>
        <v>17505</v>
      </c>
      <c r="F11" s="18">
        <v>7155</v>
      </c>
      <c r="G11" s="18">
        <v>10350</v>
      </c>
      <c r="H11" s="18" t="s">
        <v>14</v>
      </c>
      <c r="I11" s="18" t="s">
        <v>14</v>
      </c>
      <c r="J11" s="18" t="s">
        <v>14</v>
      </c>
    </row>
    <row r="12" spans="1:10" s="19" customFormat="1" ht="22.5" customHeight="1">
      <c r="A12" s="14" t="s">
        <v>17</v>
      </c>
      <c r="B12" s="21" t="s">
        <v>18</v>
      </c>
      <c r="C12" s="16"/>
      <c r="D12" s="17">
        <f t="shared" si="0"/>
        <v>17357</v>
      </c>
      <c r="E12" s="18">
        <f t="shared" si="1"/>
        <v>17357</v>
      </c>
      <c r="F12" s="18">
        <v>10392</v>
      </c>
      <c r="G12" s="18">
        <v>6965</v>
      </c>
      <c r="H12" s="18" t="s">
        <v>14</v>
      </c>
      <c r="I12" s="18" t="s">
        <v>14</v>
      </c>
      <c r="J12" s="18" t="s">
        <v>14</v>
      </c>
    </row>
    <row r="13" spans="1:10" s="19" customFormat="1" ht="22.5" customHeight="1">
      <c r="A13" s="14"/>
      <c r="B13" s="21" t="s">
        <v>19</v>
      </c>
      <c r="C13" s="16"/>
      <c r="D13" s="17">
        <f t="shared" si="0"/>
        <v>15334</v>
      </c>
      <c r="E13" s="18">
        <f t="shared" si="1"/>
        <v>15334</v>
      </c>
      <c r="F13" s="18">
        <v>11871</v>
      </c>
      <c r="G13" s="18">
        <v>3463</v>
      </c>
      <c r="H13" s="18" t="s">
        <v>14</v>
      </c>
      <c r="I13" s="18" t="s">
        <v>14</v>
      </c>
      <c r="J13" s="18" t="s">
        <v>14</v>
      </c>
    </row>
    <row r="14" spans="1:10" s="19" customFormat="1" ht="22.5" customHeight="1">
      <c r="A14" s="14"/>
      <c r="B14" s="21" t="s">
        <v>20</v>
      </c>
      <c r="C14" s="16"/>
      <c r="D14" s="17">
        <f t="shared" si="0"/>
        <v>5499</v>
      </c>
      <c r="E14" s="18">
        <f t="shared" si="1"/>
        <v>5499</v>
      </c>
      <c r="F14" s="18">
        <v>1236</v>
      </c>
      <c r="G14" s="18">
        <v>4263</v>
      </c>
      <c r="H14" s="18" t="s">
        <v>14</v>
      </c>
      <c r="I14" s="18" t="s">
        <v>14</v>
      </c>
      <c r="J14" s="18" t="s">
        <v>14</v>
      </c>
    </row>
    <row r="15" spans="1:10" s="19" customFormat="1" ht="22.5" customHeight="1">
      <c r="A15" s="14"/>
      <c r="B15" s="21" t="s">
        <v>21</v>
      </c>
      <c r="C15" s="16"/>
      <c r="D15" s="17">
        <f t="shared" si="0"/>
        <v>7655</v>
      </c>
      <c r="E15" s="18">
        <f t="shared" si="1"/>
        <v>7655</v>
      </c>
      <c r="F15" s="18">
        <v>1142</v>
      </c>
      <c r="G15" s="18">
        <v>6513</v>
      </c>
      <c r="H15" s="18" t="s">
        <v>14</v>
      </c>
      <c r="I15" s="18" t="s">
        <v>14</v>
      </c>
      <c r="J15" s="18" t="s">
        <v>14</v>
      </c>
    </row>
    <row r="16" spans="1:10" s="19" customFormat="1" ht="22.5" customHeight="1">
      <c r="A16" s="14"/>
      <c r="B16" s="15" t="s">
        <v>22</v>
      </c>
      <c r="C16" s="16"/>
      <c r="D16" s="17">
        <f t="shared" si="0"/>
        <v>7106</v>
      </c>
      <c r="E16" s="18">
        <f t="shared" si="1"/>
        <v>7106</v>
      </c>
      <c r="F16" s="18" t="s">
        <v>14</v>
      </c>
      <c r="G16" s="18">
        <v>7106</v>
      </c>
      <c r="H16" s="18" t="s">
        <v>14</v>
      </c>
      <c r="I16" s="18" t="s">
        <v>14</v>
      </c>
      <c r="J16" s="18" t="s">
        <v>14</v>
      </c>
    </row>
    <row r="17" spans="1:10" s="19" customFormat="1" ht="22.5" customHeight="1">
      <c r="A17" s="14"/>
      <c r="B17" s="15" t="s">
        <v>23</v>
      </c>
      <c r="C17" s="16"/>
      <c r="D17" s="17">
        <f t="shared" si="0"/>
        <v>4440</v>
      </c>
      <c r="E17" s="18">
        <f t="shared" si="1"/>
        <v>4440</v>
      </c>
      <c r="F17" s="18" t="s">
        <v>14</v>
      </c>
      <c r="G17" s="18">
        <v>4440</v>
      </c>
      <c r="H17" s="18" t="s">
        <v>14</v>
      </c>
      <c r="I17" s="18" t="s">
        <v>14</v>
      </c>
      <c r="J17" s="18" t="s">
        <v>14</v>
      </c>
    </row>
    <row r="18" spans="1:10" s="19" customFormat="1" ht="22.5" customHeight="1">
      <c r="A18" s="14"/>
      <c r="B18" s="15" t="s">
        <v>24</v>
      </c>
      <c r="C18" s="16"/>
      <c r="D18" s="17">
        <f t="shared" si="0"/>
        <v>18601</v>
      </c>
      <c r="E18" s="18">
        <f t="shared" si="1"/>
        <v>18418</v>
      </c>
      <c r="F18" s="18">
        <v>2574</v>
      </c>
      <c r="G18" s="18">
        <v>15844</v>
      </c>
      <c r="H18" s="18">
        <v>183</v>
      </c>
      <c r="I18" s="18" t="s">
        <v>14</v>
      </c>
      <c r="J18" s="18">
        <v>183</v>
      </c>
    </row>
    <row r="19" spans="1:10" s="19" customFormat="1" ht="22.5" customHeight="1">
      <c r="A19" s="14"/>
      <c r="B19" s="15" t="s">
        <v>25</v>
      </c>
      <c r="C19" s="16"/>
      <c r="D19" s="17">
        <f t="shared" si="0"/>
        <v>19975</v>
      </c>
      <c r="E19" s="18">
        <f t="shared" si="1"/>
        <v>19975</v>
      </c>
      <c r="F19" s="18">
        <v>5948</v>
      </c>
      <c r="G19" s="18">
        <v>14027</v>
      </c>
      <c r="H19" s="18" t="s">
        <v>26</v>
      </c>
      <c r="I19" s="18" t="s">
        <v>26</v>
      </c>
      <c r="J19" s="18" t="s">
        <v>26</v>
      </c>
    </row>
    <row r="20" spans="1:10" s="22" customFormat="1" ht="22.5" customHeight="1">
      <c r="A20" s="14"/>
      <c r="B20" s="15" t="s">
        <v>27</v>
      </c>
      <c r="C20" s="16"/>
      <c r="D20" s="17">
        <f t="shared" si="0"/>
        <v>44071</v>
      </c>
      <c r="E20" s="18">
        <f t="shared" si="1"/>
        <v>44071</v>
      </c>
      <c r="F20" s="18">
        <v>15962</v>
      </c>
      <c r="G20" s="18">
        <v>28109</v>
      </c>
      <c r="H20" s="18" t="s">
        <v>26</v>
      </c>
      <c r="I20" s="18" t="s">
        <v>26</v>
      </c>
      <c r="J20" s="18" t="s">
        <v>26</v>
      </c>
    </row>
    <row r="21" spans="1:10" s="19" customFormat="1" ht="22.5" customHeight="1">
      <c r="A21" s="14"/>
      <c r="B21" s="15" t="s">
        <v>28</v>
      </c>
      <c r="C21" s="16"/>
      <c r="D21" s="17">
        <f t="shared" si="0"/>
        <v>3221</v>
      </c>
      <c r="E21" s="18">
        <f t="shared" si="1"/>
        <v>3221</v>
      </c>
      <c r="F21" s="18">
        <v>1025</v>
      </c>
      <c r="G21" s="18">
        <v>2196</v>
      </c>
      <c r="H21" s="18" t="s">
        <v>26</v>
      </c>
      <c r="I21" s="18" t="s">
        <v>26</v>
      </c>
      <c r="J21" s="18" t="s">
        <v>26</v>
      </c>
    </row>
    <row r="22" spans="1:10" s="19" customFormat="1" ht="22.5" customHeight="1">
      <c r="A22" s="14"/>
      <c r="B22" s="15" t="s">
        <v>29</v>
      </c>
      <c r="C22" s="16"/>
      <c r="D22" s="17">
        <f t="shared" si="0"/>
        <v>9775</v>
      </c>
      <c r="E22" s="18">
        <f t="shared" si="1"/>
        <v>9775</v>
      </c>
      <c r="F22" s="18">
        <v>4901</v>
      </c>
      <c r="G22" s="18">
        <v>4874</v>
      </c>
      <c r="H22" s="18" t="s">
        <v>26</v>
      </c>
      <c r="I22" s="18" t="s">
        <v>26</v>
      </c>
      <c r="J22" s="18" t="s">
        <v>26</v>
      </c>
    </row>
    <row r="23" spans="1:10" s="19" customFormat="1" ht="22.5" customHeight="1">
      <c r="A23" s="14"/>
      <c r="B23" s="15" t="s">
        <v>30</v>
      </c>
      <c r="C23" s="16"/>
      <c r="D23" s="17">
        <f t="shared" si="0"/>
        <v>309</v>
      </c>
      <c r="E23" s="18">
        <f t="shared" si="1"/>
        <v>309</v>
      </c>
      <c r="F23" s="18" t="s">
        <v>26</v>
      </c>
      <c r="G23" s="18">
        <v>309</v>
      </c>
      <c r="H23" s="18" t="s">
        <v>26</v>
      </c>
      <c r="I23" s="18" t="s">
        <v>26</v>
      </c>
      <c r="J23" s="18" t="s">
        <v>26</v>
      </c>
    </row>
    <row r="24" spans="1:10" s="19" customFormat="1" ht="22.5" customHeight="1">
      <c r="A24" s="23"/>
      <c r="B24" s="24" t="s">
        <v>31</v>
      </c>
      <c r="C24" s="25"/>
      <c r="D24" s="17">
        <f t="shared" si="0"/>
        <v>972</v>
      </c>
      <c r="E24" s="18">
        <f t="shared" si="1"/>
        <v>972</v>
      </c>
      <c r="F24" s="18">
        <v>74</v>
      </c>
      <c r="G24" s="18">
        <v>898</v>
      </c>
      <c r="H24" s="18" t="s">
        <v>26</v>
      </c>
      <c r="I24" s="18" t="s">
        <v>26</v>
      </c>
      <c r="J24" s="18" t="s">
        <v>26</v>
      </c>
    </row>
    <row r="25" spans="1:10" s="19" customFormat="1" ht="22.5" customHeight="1">
      <c r="A25" s="14"/>
      <c r="B25" s="15" t="s">
        <v>32</v>
      </c>
      <c r="C25" s="16"/>
      <c r="D25" s="17">
        <f t="shared" si="0"/>
        <v>10168</v>
      </c>
      <c r="E25" s="18">
        <f t="shared" si="1"/>
        <v>10168</v>
      </c>
      <c r="F25" s="18">
        <v>1074</v>
      </c>
      <c r="G25" s="18">
        <v>9094</v>
      </c>
      <c r="H25" s="18" t="s">
        <v>33</v>
      </c>
      <c r="I25" s="18" t="s">
        <v>33</v>
      </c>
      <c r="J25" s="18" t="s">
        <v>33</v>
      </c>
    </row>
    <row r="26" spans="1:10" s="19" customFormat="1" ht="22.5" customHeight="1">
      <c r="A26" s="14"/>
      <c r="B26" s="15" t="s">
        <v>34</v>
      </c>
      <c r="C26" s="16"/>
      <c r="D26" s="17">
        <f t="shared" si="0"/>
        <v>29420</v>
      </c>
      <c r="E26" s="18">
        <f t="shared" si="1"/>
        <v>29420</v>
      </c>
      <c r="F26" s="18">
        <v>2978</v>
      </c>
      <c r="G26" s="18">
        <v>26442</v>
      </c>
      <c r="H26" s="18" t="s">
        <v>33</v>
      </c>
      <c r="I26" s="18" t="s">
        <v>33</v>
      </c>
      <c r="J26" s="18" t="s">
        <v>33</v>
      </c>
    </row>
    <row r="27" spans="1:10" s="19" customFormat="1" ht="22.5" customHeight="1">
      <c r="A27" s="14"/>
      <c r="B27" s="15" t="s">
        <v>35</v>
      </c>
      <c r="C27" s="16"/>
      <c r="D27" s="17">
        <f t="shared" si="0"/>
        <v>17885</v>
      </c>
      <c r="E27" s="18">
        <f t="shared" si="1"/>
        <v>17885</v>
      </c>
      <c r="F27" s="18">
        <v>5395</v>
      </c>
      <c r="G27" s="18">
        <v>12490</v>
      </c>
      <c r="H27" s="18" t="s">
        <v>33</v>
      </c>
      <c r="I27" s="18" t="s">
        <v>33</v>
      </c>
      <c r="J27" s="18" t="s">
        <v>33</v>
      </c>
    </row>
    <row r="28" spans="1:10" s="19" customFormat="1" ht="22.5" customHeight="1">
      <c r="A28" s="14"/>
      <c r="B28" s="15" t="s">
        <v>36</v>
      </c>
      <c r="C28" s="16"/>
      <c r="D28" s="17">
        <f t="shared" si="0"/>
        <v>18417</v>
      </c>
      <c r="E28" s="18">
        <f t="shared" si="1"/>
        <v>18417</v>
      </c>
      <c r="F28" s="18">
        <v>1180</v>
      </c>
      <c r="G28" s="18">
        <v>17237</v>
      </c>
      <c r="H28" s="18" t="s">
        <v>37</v>
      </c>
      <c r="I28" s="18" t="s">
        <v>37</v>
      </c>
      <c r="J28" s="18" t="s">
        <v>37</v>
      </c>
    </row>
    <row r="29" spans="1:10" s="26" customFormat="1" ht="22.5" customHeight="1">
      <c r="A29" s="14"/>
      <c r="B29" s="15" t="s">
        <v>38</v>
      </c>
      <c r="C29" s="16"/>
      <c r="D29" s="17">
        <f t="shared" si="0"/>
        <v>14725</v>
      </c>
      <c r="E29" s="18">
        <f t="shared" si="1"/>
        <v>14725</v>
      </c>
      <c r="F29" s="18">
        <v>3299</v>
      </c>
      <c r="G29" s="18">
        <v>11426</v>
      </c>
      <c r="H29" s="18" t="s">
        <v>37</v>
      </c>
      <c r="I29" s="18" t="s">
        <v>37</v>
      </c>
      <c r="J29" s="18" t="s">
        <v>37</v>
      </c>
    </row>
    <row r="30" spans="1:10" ht="22.5" customHeight="1">
      <c r="A30" s="14"/>
      <c r="B30" s="15" t="s">
        <v>39</v>
      </c>
      <c r="C30" s="16"/>
      <c r="D30" s="17">
        <f t="shared" si="0"/>
        <v>17153</v>
      </c>
      <c r="E30" s="18">
        <f t="shared" si="1"/>
        <v>15892</v>
      </c>
      <c r="F30" s="18">
        <v>15892</v>
      </c>
      <c r="G30" s="18" t="s">
        <v>37</v>
      </c>
      <c r="H30" s="18">
        <f t="shared" ref="H30" si="3">SUM(I30:J30)</f>
        <v>1261</v>
      </c>
      <c r="I30" s="18">
        <v>4</v>
      </c>
      <c r="J30" s="18">
        <v>1257</v>
      </c>
    </row>
    <row r="31" spans="1:10" ht="22.5" customHeight="1">
      <c r="A31" s="14"/>
      <c r="B31" s="15" t="s">
        <v>40</v>
      </c>
      <c r="C31" s="16"/>
      <c r="D31" s="17">
        <f t="shared" si="0"/>
        <v>4638</v>
      </c>
      <c r="E31" s="18">
        <f t="shared" si="1"/>
        <v>4638</v>
      </c>
      <c r="F31" s="18">
        <v>111</v>
      </c>
      <c r="G31" s="18">
        <v>4527</v>
      </c>
      <c r="H31" s="18" t="s">
        <v>37</v>
      </c>
      <c r="I31" s="18" t="s">
        <v>37</v>
      </c>
      <c r="J31" s="18" t="s">
        <v>37</v>
      </c>
    </row>
    <row r="32" spans="1:10" ht="22.5" customHeight="1">
      <c r="A32" s="28"/>
      <c r="B32" s="29" t="s">
        <v>41</v>
      </c>
      <c r="C32" s="30"/>
      <c r="D32" s="31">
        <f t="shared" si="0"/>
        <v>699</v>
      </c>
      <c r="E32" s="32">
        <f t="shared" si="1"/>
        <v>699</v>
      </c>
      <c r="F32" s="32">
        <v>699</v>
      </c>
      <c r="G32" s="32" t="s">
        <v>42</v>
      </c>
      <c r="H32" s="32" t="s">
        <v>42</v>
      </c>
      <c r="I32" s="32" t="s">
        <v>42</v>
      </c>
      <c r="J32" s="32" t="s">
        <v>42</v>
      </c>
    </row>
    <row r="33" spans="1:10" ht="15.95" customHeight="1">
      <c r="A33" s="14"/>
      <c r="B33" s="15"/>
      <c r="C33" s="14"/>
      <c r="D33" s="18"/>
      <c r="E33" s="18"/>
      <c r="F33" s="18"/>
      <c r="G33" s="18"/>
      <c r="H33" s="18"/>
      <c r="I33" s="18"/>
      <c r="J33" s="33" t="s">
        <v>43</v>
      </c>
    </row>
    <row r="34" spans="1:10" ht="15.95" customHeight="1">
      <c r="A34" s="34" t="s">
        <v>44</v>
      </c>
      <c r="B34" s="34"/>
      <c r="C34" s="34"/>
      <c r="D34" s="34"/>
      <c r="E34" s="34"/>
      <c r="F34" s="35"/>
      <c r="G34" s="35"/>
      <c r="H34" s="34"/>
      <c r="I34" s="35"/>
      <c r="J34" s="35"/>
    </row>
    <row r="35" spans="1:10" ht="15.95" customHeight="1">
      <c r="A35" s="36" t="s">
        <v>45</v>
      </c>
    </row>
    <row r="36" spans="1:10" ht="19.5" customHeight="1">
      <c r="B36" s="37" t="s">
        <v>46</v>
      </c>
      <c r="C36" s="37"/>
      <c r="D36" s="37"/>
      <c r="E36" s="37"/>
      <c r="F36" s="37"/>
      <c r="J36" s="26"/>
    </row>
    <row r="37" spans="1:10" ht="19.5" customHeight="1">
      <c r="A37" s="38"/>
      <c r="B37" s="38"/>
      <c r="C37" s="38"/>
      <c r="D37" s="38"/>
      <c r="E37" s="38"/>
      <c r="F37" s="38"/>
      <c r="G37" s="38"/>
      <c r="H37" s="38"/>
      <c r="I37" s="38"/>
      <c r="J37" s="38"/>
    </row>
    <row r="38" spans="1:10" ht="19.5" customHeight="1">
      <c r="A38" s="38"/>
      <c r="B38" s="38"/>
      <c r="C38" s="38"/>
      <c r="D38" s="38"/>
      <c r="E38" s="38"/>
      <c r="F38" s="38"/>
      <c r="G38" s="38"/>
      <c r="H38" s="38"/>
      <c r="I38" s="38"/>
      <c r="J38" s="38"/>
    </row>
    <row r="39" spans="1:10" ht="19.5" customHeight="1">
      <c r="A39" s="38"/>
      <c r="B39" s="38"/>
      <c r="C39" s="38"/>
      <c r="D39" s="38"/>
      <c r="E39" s="38"/>
      <c r="F39" s="38"/>
      <c r="G39" s="38"/>
      <c r="H39" s="38"/>
      <c r="I39" s="38"/>
      <c r="J39" s="38"/>
    </row>
    <row r="40" spans="1:10" ht="19.5" customHeight="1">
      <c r="A40" s="38"/>
      <c r="B40" s="38"/>
      <c r="C40" s="38"/>
      <c r="D40" s="38"/>
      <c r="E40" s="38"/>
      <c r="F40" s="38"/>
      <c r="G40" s="38"/>
      <c r="H40" s="38"/>
      <c r="I40" s="38"/>
      <c r="J40" s="38"/>
    </row>
    <row r="41" spans="1:10" ht="19.5" customHeight="1">
      <c r="A41" s="38"/>
      <c r="B41" s="38"/>
      <c r="C41" s="38"/>
      <c r="D41" s="38"/>
      <c r="E41" s="38"/>
      <c r="F41" s="38"/>
      <c r="G41" s="38"/>
      <c r="H41" s="38"/>
      <c r="I41" s="38"/>
      <c r="J41" s="38"/>
    </row>
    <row r="42" spans="1:10" ht="19.5" customHeight="1">
      <c r="A42" s="38"/>
      <c r="B42" s="38"/>
      <c r="C42" s="38"/>
      <c r="D42" s="38"/>
      <c r="E42" s="38"/>
      <c r="F42" s="38"/>
      <c r="G42" s="38"/>
      <c r="H42" s="38"/>
      <c r="I42" s="38"/>
      <c r="J42" s="38"/>
    </row>
    <row r="43" spans="1:10" ht="19.5" customHeight="1">
      <c r="A43" s="38"/>
      <c r="B43" s="38"/>
      <c r="C43" s="38"/>
      <c r="D43" s="38"/>
      <c r="E43" s="38"/>
      <c r="F43" s="38"/>
      <c r="G43" s="38"/>
      <c r="H43" s="38"/>
      <c r="I43" s="38"/>
      <c r="J43" s="38"/>
    </row>
    <row r="44" spans="1:10" ht="19.5" customHeight="1">
      <c r="A44" s="38"/>
      <c r="B44" s="38"/>
      <c r="C44" s="38"/>
      <c r="D44" s="38"/>
      <c r="E44" s="38"/>
      <c r="F44" s="38"/>
      <c r="G44" s="38"/>
      <c r="H44" s="38"/>
      <c r="I44" s="38"/>
      <c r="J44" s="38"/>
    </row>
    <row r="45" spans="1:10" ht="19.5" customHeight="1">
      <c r="A45" s="38"/>
      <c r="B45" s="38"/>
      <c r="C45" s="38"/>
      <c r="D45" s="38"/>
      <c r="E45" s="38"/>
      <c r="F45" s="38"/>
      <c r="G45" s="38"/>
      <c r="H45" s="38"/>
      <c r="I45" s="38"/>
      <c r="J45" s="38"/>
    </row>
    <row r="46" spans="1:10" ht="19.5" customHeight="1">
      <c r="A46" s="38"/>
      <c r="B46" s="38"/>
      <c r="C46" s="38"/>
      <c r="D46" s="38"/>
      <c r="E46" s="38"/>
      <c r="F46" s="38"/>
      <c r="G46" s="38"/>
      <c r="H46" s="38"/>
      <c r="I46" s="38"/>
      <c r="J46" s="38"/>
    </row>
    <row r="47" spans="1:10" ht="19.5" customHeight="1">
      <c r="A47" s="38"/>
      <c r="B47" s="38"/>
      <c r="C47" s="38"/>
      <c r="D47" s="38"/>
      <c r="E47" s="38"/>
      <c r="F47" s="38"/>
      <c r="G47" s="38"/>
      <c r="H47" s="38"/>
      <c r="I47" s="38"/>
      <c r="J47" s="38"/>
    </row>
    <row r="48" spans="1:10" ht="19.5" customHeight="1">
      <c r="A48" s="38"/>
      <c r="B48" s="38"/>
      <c r="C48" s="38"/>
      <c r="D48" s="38"/>
      <c r="E48" s="38"/>
      <c r="F48" s="38"/>
      <c r="G48" s="38"/>
      <c r="H48" s="38"/>
      <c r="I48" s="38"/>
      <c r="J48" s="38"/>
    </row>
    <row r="49" spans="1:10" ht="19.5" customHeight="1">
      <c r="A49" s="38"/>
      <c r="B49" s="38"/>
      <c r="C49" s="38"/>
      <c r="D49" s="38"/>
      <c r="E49" s="38"/>
      <c r="F49" s="38"/>
      <c r="G49" s="38"/>
      <c r="H49" s="38"/>
      <c r="I49" s="38"/>
      <c r="J49" s="38"/>
    </row>
    <row r="50" spans="1:10" ht="19.5" customHeight="1">
      <c r="A50" s="38"/>
      <c r="B50" s="38"/>
      <c r="C50" s="38"/>
      <c r="D50" s="38"/>
      <c r="E50" s="38"/>
      <c r="F50" s="38"/>
      <c r="G50" s="38"/>
      <c r="H50" s="38"/>
      <c r="I50" s="38"/>
      <c r="J50" s="38"/>
    </row>
    <row r="51" spans="1:10" ht="19.5" customHeight="1">
      <c r="A51" s="38"/>
      <c r="B51" s="38"/>
      <c r="C51" s="38"/>
      <c r="D51" s="38"/>
      <c r="E51" s="38"/>
      <c r="F51" s="38"/>
      <c r="G51" s="38"/>
      <c r="H51" s="38"/>
      <c r="I51" s="38"/>
      <c r="J51" s="38"/>
    </row>
    <row r="52" spans="1:10" ht="19.5" customHeight="1">
      <c r="A52" s="38"/>
      <c r="B52" s="38"/>
      <c r="C52" s="38"/>
      <c r="D52" s="38"/>
      <c r="E52" s="38"/>
      <c r="F52" s="38"/>
      <c r="G52" s="38"/>
      <c r="H52" s="38"/>
      <c r="I52" s="38"/>
      <c r="J52" s="38"/>
    </row>
    <row r="53" spans="1:10" ht="19.5" customHeight="1">
      <c r="A53" s="38"/>
      <c r="B53" s="38"/>
      <c r="C53" s="38"/>
      <c r="D53" s="38"/>
      <c r="E53" s="38"/>
      <c r="F53" s="38"/>
      <c r="G53" s="38"/>
      <c r="H53" s="38"/>
      <c r="I53" s="38"/>
      <c r="J53" s="38"/>
    </row>
    <row r="54" spans="1:10" ht="19.5" customHeight="1">
      <c r="A54" s="38"/>
      <c r="B54" s="38"/>
      <c r="C54" s="38"/>
      <c r="D54" s="38"/>
      <c r="E54" s="38"/>
      <c r="F54" s="38"/>
      <c r="G54" s="38"/>
      <c r="H54" s="38"/>
      <c r="I54" s="38"/>
      <c r="J54" s="38"/>
    </row>
    <row r="55" spans="1:10" ht="19.5" customHeight="1">
      <c r="A55" s="38"/>
      <c r="B55" s="38"/>
      <c r="C55" s="38"/>
      <c r="D55" s="38"/>
      <c r="E55" s="38"/>
      <c r="F55" s="38"/>
      <c r="G55" s="38"/>
      <c r="H55" s="38"/>
      <c r="I55" s="38"/>
      <c r="J55" s="38"/>
    </row>
    <row r="56" spans="1:10" ht="19.5" customHeight="1">
      <c r="A56" s="38"/>
      <c r="B56" s="38"/>
      <c r="C56" s="38"/>
      <c r="D56" s="38"/>
      <c r="E56" s="38"/>
      <c r="F56" s="38"/>
      <c r="G56" s="38"/>
      <c r="H56" s="38"/>
      <c r="I56" s="38"/>
      <c r="J56" s="38"/>
    </row>
    <row r="57" spans="1:10" ht="19.5" customHeight="1">
      <c r="A57" s="38"/>
      <c r="B57" s="38"/>
      <c r="C57" s="38"/>
      <c r="D57" s="38"/>
      <c r="E57" s="38"/>
      <c r="F57" s="38"/>
      <c r="G57" s="38"/>
      <c r="H57" s="38"/>
      <c r="I57" s="38"/>
      <c r="J57" s="38"/>
    </row>
    <row r="58" spans="1:10" ht="19.5" customHeight="1">
      <c r="A58" s="38"/>
      <c r="B58" s="38"/>
      <c r="C58" s="38"/>
      <c r="D58" s="38"/>
      <c r="E58" s="38"/>
      <c r="F58" s="38"/>
      <c r="G58" s="38"/>
      <c r="H58" s="38"/>
      <c r="I58" s="38"/>
      <c r="J58" s="38"/>
    </row>
    <row r="59" spans="1:10" ht="19.5" customHeight="1">
      <c r="A59" s="38"/>
      <c r="B59" s="38"/>
      <c r="C59" s="38"/>
      <c r="D59" s="38"/>
      <c r="E59" s="38"/>
      <c r="F59" s="38"/>
      <c r="G59" s="38"/>
      <c r="H59" s="38"/>
      <c r="I59" s="38"/>
      <c r="J59" s="38"/>
    </row>
    <row r="60" spans="1:10" ht="19.5" customHeight="1">
      <c r="A60" s="38"/>
      <c r="B60" s="38"/>
      <c r="C60" s="38"/>
      <c r="D60" s="38"/>
      <c r="E60" s="38"/>
      <c r="F60" s="38"/>
      <c r="G60" s="38"/>
      <c r="H60" s="38"/>
      <c r="I60" s="38"/>
      <c r="J60" s="38"/>
    </row>
    <row r="61" spans="1:10" ht="19.5" customHeight="1">
      <c r="A61" s="38"/>
      <c r="B61" s="38"/>
      <c r="C61" s="38"/>
      <c r="D61" s="38"/>
      <c r="E61" s="38"/>
      <c r="F61" s="38"/>
      <c r="G61" s="38"/>
      <c r="H61" s="38"/>
      <c r="I61" s="38"/>
      <c r="J61" s="38"/>
    </row>
    <row r="62" spans="1:10" ht="19.5" customHeight="1">
      <c r="A62" s="38"/>
      <c r="B62" s="38"/>
      <c r="C62" s="38"/>
      <c r="D62" s="38"/>
      <c r="E62" s="38"/>
      <c r="F62" s="38"/>
      <c r="G62" s="38"/>
      <c r="H62" s="38"/>
      <c r="I62" s="38"/>
      <c r="J62" s="38"/>
    </row>
    <row r="63" spans="1:10" ht="19.5" customHeight="1">
      <c r="A63" s="38"/>
      <c r="B63" s="38"/>
      <c r="C63" s="38"/>
      <c r="D63" s="38"/>
      <c r="E63" s="38"/>
      <c r="F63" s="38"/>
      <c r="G63" s="38"/>
      <c r="H63" s="38"/>
      <c r="I63" s="38"/>
      <c r="J63" s="38"/>
    </row>
    <row r="64" spans="1:10" ht="19.5" customHeight="1">
      <c r="A64" s="38"/>
      <c r="B64" s="38"/>
      <c r="C64" s="38"/>
      <c r="D64" s="38"/>
      <c r="E64" s="38"/>
      <c r="F64" s="38"/>
      <c r="G64" s="38"/>
      <c r="H64" s="38"/>
      <c r="I64" s="38"/>
      <c r="J64" s="38"/>
    </row>
    <row r="65" spans="1:10" ht="19.5" customHeight="1">
      <c r="A65" s="38"/>
      <c r="B65" s="38"/>
      <c r="C65" s="38"/>
      <c r="D65" s="38"/>
      <c r="E65" s="38"/>
      <c r="F65" s="38"/>
      <c r="G65" s="38"/>
      <c r="H65" s="38"/>
      <c r="I65" s="38"/>
      <c r="J65" s="38"/>
    </row>
  </sheetData>
  <mergeCells count="5">
    <mergeCell ref="A3:C4"/>
    <mergeCell ref="D3:D4"/>
    <mergeCell ref="E3:G3"/>
    <mergeCell ref="H3:J3"/>
    <mergeCell ref="B36:F36"/>
  </mergeCells>
  <phoneticPr fontId="4"/>
  <pageMargins left="0.78740157480314965" right="0.78740157480314965" top="0.78740157480314965" bottom="0.78740157480314965" header="0" footer="0"/>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116</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fukadmin</dc:creator>
  <cp:lastModifiedBy>fukadmin</cp:lastModifiedBy>
  <dcterms:created xsi:type="dcterms:W3CDTF">2020-06-11T06:56:05Z</dcterms:created>
  <dcterms:modified xsi:type="dcterms:W3CDTF">2020-06-11T06:56:05Z</dcterms:modified>
</cp:coreProperties>
</file>