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02.56\電子キャビネット\企画課\統計書オープンデータ\R2\"/>
    </mc:Choice>
  </mc:AlternateContent>
  <bookViews>
    <workbookView xWindow="0" yWindow="0" windowWidth="28800" windowHeight="12210"/>
  </bookViews>
  <sheets>
    <sheet name="116" sheetId="1" r:id="rId1"/>
  </sheets>
  <externalReferences>
    <externalReference r:id="rId2"/>
    <externalReference r:id="rId3"/>
    <externalReference r:id="rId4"/>
  </externalReferences>
  <definedNames>
    <definedName name="あ">[1]共通ﾃｰﾌﾞﾙ!$B$10</definedName>
    <definedName name="括弧">#REF!</definedName>
    <definedName name="基準日">[3]共通ﾃｰﾌﾞﾙ!$B$5</definedName>
    <definedName name="国政選挙">#REF!</definedName>
    <definedName name="今年">#REF!</definedName>
    <definedName name="参考データ">#REF!</definedName>
    <definedName name="事業所・企業統計調査">#REF!</definedName>
    <definedName name="前回基準日">#REF!</definedName>
    <definedName name="前回国勢調査年">#REF!</definedName>
    <definedName name="前々回基準日">#REF!</definedName>
    <definedName name="前々回国勢調査年">#REF!</definedName>
    <definedName name="前々年">#REF!</definedName>
    <definedName name="前年">#REF!</definedName>
    <definedName name="前年度末">#REF!</definedName>
    <definedName name="調査都市">#REF!</definedName>
    <definedName name="直近国政選挙">#REF!</definedName>
    <definedName name="農林業センサス">#REF!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H8" i="1"/>
  <c r="E8" i="1"/>
  <c r="D8" i="1" s="1"/>
  <c r="H7" i="1"/>
  <c r="F7" i="1"/>
  <c r="E7" i="1"/>
  <c r="D7" i="1" s="1"/>
  <c r="H6" i="1"/>
  <c r="E6" i="1"/>
  <c r="D6" i="1"/>
</calcChain>
</file>

<file path=xl/sharedStrings.xml><?xml version="1.0" encoding="utf-8"?>
<sst xmlns="http://schemas.openxmlformats.org/spreadsheetml/2006/main" count="124" uniqueCount="43">
  <si>
    <t>116．市民病院の診療患者数</t>
    <rPh sb="4" eb="6">
      <t>シミン</t>
    </rPh>
    <rPh sb="6" eb="8">
      <t>ビョウイン</t>
    </rPh>
    <rPh sb="9" eb="11">
      <t>シンリョウ</t>
    </rPh>
    <rPh sb="11" eb="13">
      <t>カンジャ</t>
    </rPh>
    <rPh sb="13" eb="14">
      <t>スウ</t>
    </rPh>
    <phoneticPr fontId="4"/>
  </si>
  <si>
    <t>（令和元年度）</t>
    <rPh sb="1" eb="3">
      <t>レイワ</t>
    </rPh>
    <rPh sb="3" eb="5">
      <t>ガンネン</t>
    </rPh>
    <rPh sb="5" eb="6">
      <t>ドヘイネンド</t>
    </rPh>
    <phoneticPr fontId="4"/>
  </si>
  <si>
    <t>診　　療　　科</t>
    <rPh sb="0" eb="1">
      <t>ミ</t>
    </rPh>
    <rPh sb="3" eb="4">
      <t>リョウ</t>
    </rPh>
    <rPh sb="6" eb="7">
      <t>カ</t>
    </rPh>
    <phoneticPr fontId="4"/>
  </si>
  <si>
    <t>総　　　数</t>
    <rPh sb="0" eb="1">
      <t>フサ</t>
    </rPh>
    <rPh sb="4" eb="5">
      <t>カズ</t>
    </rPh>
    <phoneticPr fontId="4"/>
  </si>
  <si>
    <t>市　民　病　院</t>
    <rPh sb="0" eb="1">
      <t>シ</t>
    </rPh>
    <rPh sb="2" eb="3">
      <t>タミ</t>
    </rPh>
    <rPh sb="4" eb="5">
      <t>ヤマイ</t>
    </rPh>
    <rPh sb="6" eb="7">
      <t>イン</t>
    </rPh>
    <phoneticPr fontId="4"/>
  </si>
  <si>
    <t>大　江　分　院</t>
    <rPh sb="0" eb="1">
      <t>ダイ</t>
    </rPh>
    <rPh sb="2" eb="3">
      <t>エ</t>
    </rPh>
    <rPh sb="4" eb="5">
      <t>ブン</t>
    </rPh>
    <rPh sb="6" eb="7">
      <t>イン</t>
    </rPh>
    <phoneticPr fontId="4"/>
  </si>
  <si>
    <t>計</t>
    <rPh sb="0" eb="1">
      <t>ケイ</t>
    </rPh>
    <phoneticPr fontId="4"/>
  </si>
  <si>
    <t>入　院　患　者</t>
    <rPh sb="0" eb="1">
      <t>イ</t>
    </rPh>
    <rPh sb="2" eb="3">
      <t>イン</t>
    </rPh>
    <rPh sb="4" eb="5">
      <t>ワズラ</t>
    </rPh>
    <rPh sb="6" eb="7">
      <t>モノ</t>
    </rPh>
    <phoneticPr fontId="4"/>
  </si>
  <si>
    <t>外　来　患　者</t>
    <rPh sb="0" eb="1">
      <t>ソト</t>
    </rPh>
    <rPh sb="2" eb="3">
      <t>キ</t>
    </rPh>
    <rPh sb="4" eb="5">
      <t>ワズラ</t>
    </rPh>
    <rPh sb="6" eb="7">
      <t>モノ</t>
    </rPh>
    <phoneticPr fontId="4"/>
  </si>
  <si>
    <t>人</t>
    <rPh sb="0" eb="1">
      <t>ニン</t>
    </rPh>
    <phoneticPr fontId="4"/>
  </si>
  <si>
    <t>総数</t>
    <rPh sb="0" eb="2">
      <t>ソウスウ</t>
    </rPh>
    <phoneticPr fontId="4"/>
  </si>
  <si>
    <t>内科系</t>
    <rPh sb="0" eb="3">
      <t>ナイカケイ</t>
    </rPh>
    <phoneticPr fontId="4"/>
  </si>
  <si>
    <t>内　　　　　　科</t>
    <rPh sb="0" eb="1">
      <t>ウチ</t>
    </rPh>
    <rPh sb="7" eb="8">
      <t>カ</t>
    </rPh>
    <phoneticPr fontId="4"/>
  </si>
  <si>
    <t>呼吸器内科</t>
    <rPh sb="0" eb="3">
      <t>コキュウキ</t>
    </rPh>
    <rPh sb="3" eb="4">
      <t>ナイ</t>
    </rPh>
    <rPh sb="4" eb="5">
      <t>カ</t>
    </rPh>
    <phoneticPr fontId="4"/>
  </si>
  <si>
    <t>－</t>
  </si>
  <si>
    <t>消化器内科</t>
    <rPh sb="0" eb="3">
      <t>ショウカキ</t>
    </rPh>
    <rPh sb="3" eb="4">
      <t>ナイ</t>
    </rPh>
    <rPh sb="4" eb="5">
      <t>カ</t>
    </rPh>
    <phoneticPr fontId="4"/>
  </si>
  <si>
    <t>循環器内科</t>
    <rPh sb="0" eb="3">
      <t>ジュンカンキ</t>
    </rPh>
    <rPh sb="3" eb="4">
      <t>ナイ</t>
    </rPh>
    <rPh sb="4" eb="5">
      <t>カ</t>
    </rPh>
    <phoneticPr fontId="4"/>
  </si>
  <si>
    <t>　</t>
    <phoneticPr fontId="7"/>
  </si>
  <si>
    <t>血液内科</t>
    <rPh sb="0" eb="2">
      <t>ケツエキ</t>
    </rPh>
    <rPh sb="2" eb="4">
      <t>ナイカ</t>
    </rPh>
    <phoneticPr fontId="7"/>
  </si>
  <si>
    <t>腫瘍内科</t>
    <rPh sb="0" eb="2">
      <t>シュヨウ</t>
    </rPh>
    <rPh sb="2" eb="4">
      <t>ナイカ</t>
    </rPh>
    <phoneticPr fontId="7"/>
  </si>
  <si>
    <t>腎臓内科</t>
    <rPh sb="0" eb="2">
      <t>ジンゾウ</t>
    </rPh>
    <rPh sb="2" eb="4">
      <t>ナイカ</t>
    </rPh>
    <phoneticPr fontId="7"/>
  </si>
  <si>
    <t>糖尿病内科</t>
    <rPh sb="0" eb="3">
      <t>トウニョウビョウ</t>
    </rPh>
    <rPh sb="3" eb="5">
      <t>ナイカ</t>
    </rPh>
    <phoneticPr fontId="7"/>
  </si>
  <si>
    <t>精神神経科</t>
    <rPh sb="0" eb="2">
      <t>セイシン</t>
    </rPh>
    <rPh sb="2" eb="5">
      <t>シンケイカ</t>
    </rPh>
    <phoneticPr fontId="4"/>
  </si>
  <si>
    <t>神経内科</t>
    <rPh sb="0" eb="2">
      <t>シンケイ</t>
    </rPh>
    <rPh sb="2" eb="4">
      <t>ナイカ</t>
    </rPh>
    <phoneticPr fontId="4"/>
  </si>
  <si>
    <t>小児科</t>
    <rPh sb="0" eb="3">
      <t>ショウニカ</t>
    </rPh>
    <phoneticPr fontId="4"/>
  </si>
  <si>
    <t>外科</t>
    <rPh sb="0" eb="2">
      <t>ゲカ</t>
    </rPh>
    <phoneticPr fontId="4"/>
  </si>
  <si>
    <t>整形外科</t>
    <rPh sb="0" eb="2">
      <t>セイケイ</t>
    </rPh>
    <rPh sb="2" eb="4">
      <t>ゲカ</t>
    </rPh>
    <phoneticPr fontId="4"/>
  </si>
  <si>
    <t>形成外科</t>
    <rPh sb="0" eb="4">
      <t>ケイセイゲカ</t>
    </rPh>
    <phoneticPr fontId="4"/>
  </si>
  <si>
    <t>脳神経外科</t>
    <rPh sb="0" eb="1">
      <t>ノウ</t>
    </rPh>
    <rPh sb="1" eb="3">
      <t>シンケイ</t>
    </rPh>
    <rPh sb="3" eb="5">
      <t>ゲカ</t>
    </rPh>
    <phoneticPr fontId="4"/>
  </si>
  <si>
    <t>心臓血管外科</t>
    <rPh sb="0" eb="2">
      <t>シンゾウ</t>
    </rPh>
    <rPh sb="2" eb="4">
      <t>ケッカン</t>
    </rPh>
    <rPh sb="4" eb="6">
      <t>ゲカ</t>
    </rPh>
    <phoneticPr fontId="4"/>
  </si>
  <si>
    <t>小児外科</t>
    <rPh sb="0" eb="2">
      <t>ショウニ</t>
    </rPh>
    <rPh sb="2" eb="4">
      <t>ゲカ</t>
    </rPh>
    <phoneticPr fontId="4"/>
  </si>
  <si>
    <t>皮膚科</t>
    <rPh sb="0" eb="3">
      <t>ヒフカ</t>
    </rPh>
    <phoneticPr fontId="4"/>
  </si>
  <si>
    <t>泌尿器科</t>
    <rPh sb="0" eb="1">
      <t>ヒ</t>
    </rPh>
    <rPh sb="1" eb="2">
      <t>ニョウ</t>
    </rPh>
    <rPh sb="2" eb="3">
      <t>キ</t>
    </rPh>
    <rPh sb="3" eb="4">
      <t>カ</t>
    </rPh>
    <phoneticPr fontId="4"/>
  </si>
  <si>
    <t>産婦人科</t>
    <rPh sb="0" eb="4">
      <t>サンフジンカ</t>
    </rPh>
    <phoneticPr fontId="4"/>
  </si>
  <si>
    <t>眼科</t>
    <rPh sb="0" eb="2">
      <t>ガンカ</t>
    </rPh>
    <phoneticPr fontId="4"/>
  </si>
  <si>
    <t>耳鼻いんこう科</t>
    <rPh sb="0" eb="2">
      <t>ジビ</t>
    </rPh>
    <rPh sb="6" eb="7">
      <t>カ</t>
    </rPh>
    <phoneticPr fontId="4"/>
  </si>
  <si>
    <t>リハビリテーション科</t>
    <rPh sb="9" eb="10">
      <t>カ</t>
    </rPh>
    <phoneticPr fontId="4"/>
  </si>
  <si>
    <t>放射線科</t>
    <rPh sb="0" eb="2">
      <t>ホウシャ</t>
    </rPh>
    <rPh sb="2" eb="3">
      <t>セン</t>
    </rPh>
    <rPh sb="3" eb="4">
      <t>カ</t>
    </rPh>
    <phoneticPr fontId="4"/>
  </si>
  <si>
    <t>救急科</t>
    <rPh sb="0" eb="2">
      <t>キュウキュウ</t>
    </rPh>
    <rPh sb="2" eb="3">
      <t>カ</t>
    </rPh>
    <phoneticPr fontId="4"/>
  </si>
  <si>
    <t>資料　市立福知山市民病院</t>
    <phoneticPr fontId="4"/>
  </si>
  <si>
    <t>（注）内科系とは内科、呼吸器内科、消化器内科、循環器内科、血液内科、腫瘍内科、腎臓内科、糖尿病内科をさす。</t>
    <rPh sb="1" eb="2">
      <t>チュウ</t>
    </rPh>
    <rPh sb="3" eb="6">
      <t>ナイカケイ</t>
    </rPh>
    <rPh sb="8" eb="10">
      <t>ナイカ</t>
    </rPh>
    <rPh sb="11" eb="14">
      <t>コキュウキ</t>
    </rPh>
    <rPh sb="14" eb="16">
      <t>ナイカ</t>
    </rPh>
    <rPh sb="17" eb="20">
      <t>ショウカキ</t>
    </rPh>
    <rPh sb="20" eb="22">
      <t>ナイカ</t>
    </rPh>
    <rPh sb="23" eb="26">
      <t>ジュンカンキ</t>
    </rPh>
    <rPh sb="26" eb="28">
      <t>ナイカ</t>
    </rPh>
    <rPh sb="29" eb="31">
      <t>ケツエキ</t>
    </rPh>
    <rPh sb="31" eb="33">
      <t>ナイカ</t>
    </rPh>
    <rPh sb="34" eb="36">
      <t>シュヨウ</t>
    </rPh>
    <rPh sb="36" eb="38">
      <t>ナイカ</t>
    </rPh>
    <rPh sb="39" eb="41">
      <t>ジンゾウ</t>
    </rPh>
    <rPh sb="41" eb="43">
      <t>ナイカ</t>
    </rPh>
    <rPh sb="44" eb="47">
      <t>トウニョウビョウ</t>
    </rPh>
    <rPh sb="47" eb="49">
      <t>ナイカ</t>
    </rPh>
    <phoneticPr fontId="4"/>
  </si>
  <si>
    <t>（注）平成27年4月1日より、国民健康保険新大江病院を市立福知山市民病院大江分院として運用開始。</t>
    <rPh sb="1" eb="2">
      <t>チュウ</t>
    </rPh>
    <rPh sb="3" eb="5">
      <t>ヘイセイ</t>
    </rPh>
    <rPh sb="7" eb="8">
      <t>ネン</t>
    </rPh>
    <rPh sb="9" eb="10">
      <t>ガツ</t>
    </rPh>
    <rPh sb="11" eb="12">
      <t>ニチ</t>
    </rPh>
    <rPh sb="15" eb="21">
      <t>コクミンケンコウホケン</t>
    </rPh>
    <rPh sb="21" eb="24">
      <t>シンオオエ</t>
    </rPh>
    <rPh sb="24" eb="26">
      <t>ビョウイン</t>
    </rPh>
    <rPh sb="27" eb="29">
      <t>シリツ</t>
    </rPh>
    <rPh sb="29" eb="32">
      <t>フクチヤマ</t>
    </rPh>
    <phoneticPr fontId="3"/>
  </si>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</sst>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name val="ＭＳ Ｐゴシック"/>
      <family val="3"/>
      <charset val="128"/>
    </font>
    <font>
      <sz val="10.5"/>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8"/>
      <name val="ＭＳ 明朝"/>
      <family val="1"/>
      <charset val="128"/>
    </font>
    <font>
      <sz val="6"/>
      <name val="游ゴシック"/>
      <family val="3"/>
      <charset val="128"/>
      <scheme val="minor"/>
    </font>
    <font>
      <sz val="9"/>
      <name val="ＭＳ 明朝"/>
      <family val="1"/>
      <charset val="128"/>
    </font>
  </fonts>
  <fills count="2">
    <fill>
      <patternFill patternType="none"/>
    </fill>
    <fill>
      <patternFill patternType="gray125"/>
    </fill>
  </fills>
  <borders count="12">
    <border>
      <left/>
      <right/>
      <top/>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auto="1"/>
      </right>
      <top/>
      <bottom/>
      <diagonal/>
    </border>
    <border>
      <left style="thin">
        <color indexed="64"/>
      </left>
      <right/>
      <top/>
      <bottom/>
      <diagonal/>
    </border>
    <border>
      <left/>
      <right/>
      <top/>
      <bottom style="thin">
        <color auto="1"/>
      </bottom>
      <diagonal/>
    </border>
    <border>
      <left/>
      <right style="thin">
        <color indexed="64"/>
      </right>
      <top/>
      <bottom style="thin">
        <color indexed="64"/>
      </bottom>
      <diagonal/>
    </border>
    <border>
      <left style="thin">
        <color auto="1"/>
      </left>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39">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0" xfId="1" applyFont="1" applyAlignment="1">
      <alignment horizontal="center" vertical="center" wrapText="1"/>
    </xf>
    <xf numFmtId="0" fontId="6" fillId="0" borderId="4" xfId="1" applyFont="1" applyBorder="1" applyAlignment="1">
      <alignment horizontal="right" vertical="center" wrapText="1"/>
    </xf>
    <xf numFmtId="0" fontId="6" fillId="0" borderId="5" xfId="1" applyFont="1" applyBorder="1" applyAlignment="1">
      <alignment horizontal="right" vertical="center" wrapText="1"/>
    </xf>
    <xf numFmtId="0" fontId="6" fillId="0" borderId="6" xfId="1" applyFont="1" applyBorder="1" applyAlignment="1">
      <alignment horizontal="right" vertical="center" wrapText="1"/>
    </xf>
    <xf numFmtId="0" fontId="6" fillId="0" borderId="0" xfId="1" applyFont="1" applyAlignment="1">
      <alignment horizontal="right" vertical="center" wrapText="1"/>
    </xf>
    <xf numFmtId="0" fontId="2" fillId="0" borderId="0" xfId="1" applyFont="1" applyBorder="1" applyAlignment="1">
      <alignment horizontal="right" vertical="center" wrapText="1"/>
    </xf>
    <xf numFmtId="0" fontId="2" fillId="0" borderId="0" xfId="1" applyFont="1" applyBorder="1" applyAlignment="1">
      <alignment horizontal="distributed" vertical="center" wrapText="1"/>
    </xf>
    <xf numFmtId="0" fontId="2" fillId="0" borderId="7" xfId="1" applyFont="1" applyBorder="1" applyAlignment="1">
      <alignment horizontal="right" vertical="center" wrapText="1"/>
    </xf>
    <xf numFmtId="38" fontId="5" fillId="0" borderId="8" xfId="2" applyFont="1" applyBorder="1" applyAlignment="1">
      <alignment horizontal="right" vertical="center" wrapText="1"/>
    </xf>
    <xf numFmtId="38" fontId="5" fillId="0" borderId="0" xfId="2" applyFont="1" applyBorder="1" applyAlignment="1">
      <alignment horizontal="right" vertical="center" wrapText="1"/>
    </xf>
    <xf numFmtId="0" fontId="2" fillId="0" borderId="0" xfId="1" applyFont="1" applyAlignment="1">
      <alignment horizontal="right" vertical="center" wrapText="1"/>
    </xf>
    <xf numFmtId="37" fontId="5" fillId="0" borderId="0" xfId="2" applyNumberFormat="1" applyFont="1" applyBorder="1" applyAlignment="1">
      <alignment horizontal="right" vertical="center" wrapText="1"/>
    </xf>
    <xf numFmtId="0" fontId="2" fillId="0" borderId="0" xfId="1" applyFont="1" applyBorder="1" applyAlignment="1">
      <alignment horizontal="distributed" vertical="center" wrapText="1" justifyLastLine="1"/>
    </xf>
    <xf numFmtId="0" fontId="2" fillId="0" borderId="0" xfId="1" applyFont="1" applyFill="1" applyAlignment="1">
      <alignment horizontal="right" vertical="center" wrapText="1"/>
    </xf>
    <xf numFmtId="0" fontId="2" fillId="0" borderId="0" xfId="1" applyFont="1" applyFill="1" applyBorder="1" applyAlignment="1">
      <alignment horizontal="right" vertical="center" wrapText="1"/>
    </xf>
    <xf numFmtId="0" fontId="2" fillId="0" borderId="0" xfId="1" applyFont="1" applyFill="1" applyBorder="1" applyAlignment="1">
      <alignment horizontal="distributed" vertical="center" wrapText="1"/>
    </xf>
    <xf numFmtId="0" fontId="2" fillId="0" borderId="7" xfId="1" applyFont="1" applyFill="1" applyBorder="1" applyAlignment="1">
      <alignment horizontal="right" vertical="center" wrapText="1"/>
    </xf>
    <xf numFmtId="0" fontId="5" fillId="0" borderId="0" xfId="1" applyFont="1" applyAlignment="1">
      <alignment horizontal="right" vertical="center"/>
    </xf>
    <xf numFmtId="0" fontId="2" fillId="0" borderId="0" xfId="1" applyFont="1" applyAlignment="1">
      <alignment vertical="center" wrapText="1"/>
    </xf>
    <xf numFmtId="0" fontId="2" fillId="0" borderId="9" xfId="1" applyFont="1" applyBorder="1" applyAlignment="1">
      <alignment horizontal="right" vertical="center" wrapText="1"/>
    </xf>
    <xf numFmtId="0" fontId="2" fillId="0" borderId="9" xfId="1" applyFont="1" applyBorder="1" applyAlignment="1">
      <alignment horizontal="distributed" vertical="center" wrapText="1"/>
    </xf>
    <xf numFmtId="0" fontId="2" fillId="0" borderId="10" xfId="1" applyFont="1" applyBorder="1" applyAlignment="1">
      <alignment horizontal="right" vertical="center" wrapText="1"/>
    </xf>
    <xf numFmtId="38" fontId="5" fillId="0" borderId="11" xfId="2" applyFont="1" applyBorder="1" applyAlignment="1">
      <alignment horizontal="right" vertical="center" wrapText="1"/>
    </xf>
    <xf numFmtId="38" fontId="5" fillId="0" borderId="9" xfId="2" applyFont="1" applyBorder="1" applyAlignment="1">
      <alignment horizontal="right" vertical="center" wrapText="1"/>
    </xf>
    <xf numFmtId="38" fontId="5" fillId="0" borderId="0" xfId="2" applyFont="1" applyBorder="1" applyAlignment="1">
      <alignment horizontal="right" vertical="center"/>
    </xf>
    <xf numFmtId="0" fontId="8" fillId="0" borderId="0" xfId="1" applyFont="1" applyAlignment="1">
      <alignment horizontal="left" vertical="center"/>
    </xf>
    <xf numFmtId="0" fontId="8" fillId="0" borderId="0" xfId="1" applyFont="1" applyAlignment="1">
      <alignment horizontal="right" vertical="center"/>
    </xf>
    <xf numFmtId="0" fontId="8" fillId="0" borderId="0" xfId="1" applyFont="1" applyBorder="1" applyAlignment="1">
      <alignment horizontal="left" vertical="center"/>
    </xf>
    <xf numFmtId="0" fontId="5" fillId="0" borderId="0" xfId="1" applyFont="1" applyFill="1" applyAlignment="1">
      <alignment horizontal="left" vertical="center" wrapText="1"/>
    </xf>
    <xf numFmtId="0" fontId="1" fillId="0" borderId="0" xfId="1"/>
  </cellXfs>
  <cellStyles count="3">
    <cellStyle name="桁区切り 2 3 2" xfId="2"/>
    <cellStyle name="標準" xfId="0" builtinId="0"/>
    <cellStyle name="標準 2 3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32;&#20196;&#21644;2&#24180;&#29256;&#31119;&#30693;&#23665;&#24066;&#32113;&#35336;&#26360;_&#12471;&#12540;&#12488;&#20998;&#35299;VBA&#29256;_2021080316275767.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６　漁業"/>
      <sheetName val="コメント"/>
      <sheetName val="共通ﾃｰﾌﾞﾙ"/>
      <sheetName val="付表１①"/>
      <sheetName val="付表１②"/>
      <sheetName val="付表１③"/>
      <sheetName val="付表２①"/>
      <sheetName val="付表２②"/>
      <sheetName val="付表２③"/>
      <sheetName val="枠配分①"/>
      <sheetName val="枠配分②"/>
      <sheetName val="枠配分③"/>
      <sheetName val="特例措置"/>
      <sheetName val="table"/>
      <sheetName val="充当"/>
      <sheetName val="公庫"/>
      <sheetName val="要望一覧"/>
      <sheetName val="集計表"/>
      <sheetName val="入力様式"/>
      <sheetName val="岐阜"/>
      <sheetName val="大垣"/>
      <sheetName val="高山"/>
      <sheetName val="多治見"/>
      <sheetName val="関"/>
      <sheetName val="中津川"/>
      <sheetName val="美濃"/>
      <sheetName val="瑞浪"/>
      <sheetName val="羽島"/>
      <sheetName val="恵那"/>
      <sheetName val="美濃加茂"/>
      <sheetName val="土岐"/>
      <sheetName val="各務原"/>
      <sheetName val="可児"/>
      <sheetName val="川島"/>
      <sheetName val="岐南"/>
      <sheetName val="笠松"/>
      <sheetName val="柳津"/>
      <sheetName val="海津"/>
      <sheetName val="南濃"/>
      <sheetName val="養老"/>
      <sheetName val="垂井"/>
      <sheetName val="関ヶ原"/>
      <sheetName val="神戸"/>
      <sheetName val="安八"/>
      <sheetName val="墨俣"/>
      <sheetName val="池田"/>
      <sheetName val="北方"/>
      <sheetName val="八幡"/>
      <sheetName val="坂祝"/>
      <sheetName val="川辺"/>
      <sheetName val="八百津"/>
      <sheetName val="御嵩"/>
      <sheetName val="兼山"/>
      <sheetName val="笠原"/>
      <sheetName val="下呂"/>
      <sheetName val="古川"/>
      <sheetName val="神岡"/>
      <sheetName val="吉城広域"/>
      <sheetName val="中津川・恵北"/>
      <sheetName val="多治見広域"/>
      <sheetName val="多治見他"/>
      <sheetName val="笠原広域"/>
      <sheetName val="笠原他"/>
      <sheetName val="高富"/>
      <sheetName val="団体コード等"/>
      <sheetName val="コード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0">
          <cell r="B10" t="str">
            <v>平成20年</v>
          </cell>
        </row>
      </sheetData>
      <sheetData sheetId="37"/>
      <sheetData sheetId="38"/>
      <sheetData sheetId="39"/>
      <sheetData sheetId="40"/>
      <sheetData sheetId="41"/>
      <sheetData sheetId="42"/>
      <sheetData sheetId="43"/>
      <sheetData sheetId="44"/>
      <sheetData sheetId="45"/>
      <sheetData sheetId="46"/>
      <sheetData sheetId="47">
        <row r="1">
          <cell r="D1">
            <v>1</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市民憲章"/>
      <sheetName val="凡例"/>
      <sheetName val="目次"/>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102"/>
      <sheetName val="103"/>
      <sheetName val="104"/>
      <sheetName val="105"/>
      <sheetName val="106"/>
      <sheetName val="107"/>
      <sheetName val="108"/>
      <sheetName val="109"/>
      <sheetName val="110"/>
      <sheetName val="111"/>
      <sheetName val="112"/>
      <sheetName val="113"/>
      <sheetName val="114"/>
      <sheetName val="115"/>
      <sheetName val="116"/>
      <sheetName val="117"/>
      <sheetName val="118"/>
      <sheetName val="119"/>
      <sheetName val="120"/>
      <sheetName val="121"/>
      <sheetName val="122"/>
      <sheetName val="123"/>
      <sheetName val="124"/>
      <sheetName val="125"/>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付録表紙"/>
      <sheetName val="付1"/>
      <sheetName val="付１（算出式）"/>
      <sheetName val="付2-1"/>
      <sheetName val="付2-2"/>
      <sheetName val="付3"/>
      <sheetName val="付5"/>
      <sheetName val="付4"/>
      <sheetName val="付6"/>
      <sheetName val="全体 (31.4)"/>
      <sheetName val="付録巻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６　漁業"/>
      <sheetName val="３４"/>
      <sheetName val="コメント"/>
      <sheetName val="共通ﾃｰﾌﾞﾙ"/>
      <sheetName val="table"/>
      <sheetName val="Ｈ１３様式２９"/>
      <sheetName val="公庫"/>
      <sheetName val="充当"/>
      <sheetName val="要望一覧"/>
      <sheetName val="入力様式"/>
      <sheetName val="高山 生井"/>
      <sheetName val="高山 滝"/>
      <sheetName val="高山 岩井"/>
      <sheetName val="多治見"/>
      <sheetName val="関 神野"/>
      <sheetName val="関 西神野"/>
      <sheetName val="中津川"/>
      <sheetName val="美濃 上河和"/>
      <sheetName val="美濃 板取川右岸"/>
      <sheetName val="美濃 蕨生神洞"/>
      <sheetName val="瑞浪"/>
      <sheetName val="恵那"/>
      <sheetName val="恵那 東野"/>
      <sheetName val="美濃加茂 山之上中部"/>
      <sheetName val="美濃加茂 伊深"/>
      <sheetName val="平田 野寺"/>
      <sheetName val="平田 高田西島"/>
      <sheetName val="養老"/>
      <sheetName val="上石津"/>
      <sheetName val="垂井"/>
      <sheetName val="谷汲 名礼"/>
      <sheetName val="谷汲 沖野"/>
      <sheetName val="谷汲 赤石"/>
      <sheetName val="谷汲 神原"/>
      <sheetName val="谷汲 大洞深坂"/>
      <sheetName val="池田 大谷"/>
      <sheetName val="池田 大津谷"/>
      <sheetName val="池田 白鳥"/>
      <sheetName val="池田 東光寺谷"/>
      <sheetName val="池田 深歩谷"/>
      <sheetName val="藤橋 独自"/>
      <sheetName val="藤橋 負担"/>
      <sheetName val="坂内 独自"/>
      <sheetName val="坂内 負担"/>
      <sheetName val="本巣"/>
      <sheetName val="本巣 日当"/>
      <sheetName val="真正"/>
      <sheetName val="糸貫"/>
      <sheetName val="根尾"/>
      <sheetName val="高富"/>
      <sheetName val="高富 桜尾"/>
      <sheetName val="伊自良 左岸"/>
      <sheetName val="伊自良 右岸"/>
      <sheetName val="板取 白谷"/>
      <sheetName val="板取 中切"/>
      <sheetName val="板取 三友"/>
      <sheetName val="板取 板取中央"/>
      <sheetName val="武儀 中央"/>
      <sheetName val="武儀 下之保"/>
      <sheetName val="武儀 西洞"/>
      <sheetName val="上之保"/>
      <sheetName val="八幡 中桐"/>
      <sheetName val="八幡 市島"/>
      <sheetName val="八幡 美山"/>
      <sheetName val="大和 万場"/>
      <sheetName val="大和 島"/>
      <sheetName val="大和 河辺"/>
      <sheetName val="白鳥 二日町"/>
      <sheetName val="白鳥 石徹白"/>
      <sheetName val="白鳥  中西"/>
      <sheetName val="白鳥 那留"/>
      <sheetName val="白鳥 北部"/>
      <sheetName val="白鳥 白鳥東部"/>
      <sheetName val="高鷲 鷲見"/>
      <sheetName val="高鷲 切立"/>
      <sheetName val="美並 赤池"/>
      <sheetName val="美並 三日市"/>
      <sheetName val="美並 相戸"/>
      <sheetName val="明宝 畑佐 独自"/>
      <sheetName val="明宝 畑佐 負担"/>
      <sheetName val="明宝 中央 独自 "/>
      <sheetName val="明宝 中央 負担 "/>
      <sheetName val="和良 独自"/>
      <sheetName val="和良 負担"/>
      <sheetName val="和良 田平"/>
      <sheetName val="和良 鹿倉"/>
      <sheetName val="富加"/>
      <sheetName val="川辺"/>
      <sheetName val="七宗 葛谷"/>
      <sheetName val="七宗 間見"/>
      <sheetName val="七宗 葉津"/>
      <sheetName val="七宗 独自"/>
      <sheetName val="七宗 負担"/>
      <sheetName val="八百津 上飯田"/>
      <sheetName val="八百津 久田見"/>
      <sheetName val="川上 独自"/>
      <sheetName val="川上 負担"/>
      <sheetName val="加子母 中部"/>
      <sheetName val="加子母 南部"/>
      <sheetName val="福岡"/>
      <sheetName val="蛭川"/>
      <sheetName val="明智"/>
      <sheetName val="上矢作 独自"/>
      <sheetName val="上矢作 負担"/>
      <sheetName val="萩原 羽根"/>
      <sheetName val="萩原 四美"/>
      <sheetName val="金山 中央"/>
      <sheetName val="金山 西"/>
      <sheetName val="金山 北"/>
      <sheetName val="丹生川"/>
      <sheetName val="丹生川 細下"/>
      <sheetName val="清見"/>
      <sheetName val="荘川"/>
      <sheetName val="荘川 六厩"/>
      <sheetName val="久々野 柳島"/>
      <sheetName val="久々野 上中"/>
      <sheetName val="久々野東部 独自"/>
      <sheetName val="久々野東部 負担"/>
      <sheetName val="朝日 独自"/>
      <sheetName val="朝日 負担"/>
      <sheetName val="国府 名張"/>
      <sheetName val="国府 桐谷"/>
      <sheetName val="国府 富士"/>
      <sheetName val="河合"/>
      <sheetName val="河合稲越 独自"/>
      <sheetName val="河合稲越 負担"/>
      <sheetName val="宮川 種蔵"/>
      <sheetName val="宮川 独自"/>
      <sheetName val="宮川 負担"/>
      <sheetName val="神岡"/>
      <sheetName val="神岡 吉田・上村"/>
      <sheetName val="上宝 長倉"/>
      <sheetName val="上宝"/>
      <sheetName val="集計表"/>
      <sheetName val="高山 計"/>
      <sheetName val="関 計"/>
      <sheetName val="美濃 計"/>
      <sheetName val="恵那 計"/>
      <sheetName val="美濃加茂 計"/>
      <sheetName val="平田 計"/>
      <sheetName val="谷汲 計"/>
      <sheetName val="池田 計"/>
      <sheetName val="藤橋 計"/>
      <sheetName val="坂内 計"/>
      <sheetName val="本巣 計"/>
      <sheetName val="高富 計"/>
      <sheetName val="伊自良 計"/>
      <sheetName val="板取 計"/>
      <sheetName val="武儀 計"/>
      <sheetName val="八幡 計"/>
      <sheetName val="大和 計"/>
      <sheetName val="白鳥 計"/>
      <sheetName val="高鷲 計"/>
      <sheetName val="美並 計"/>
      <sheetName val="明宝 計"/>
      <sheetName val="和良 計"/>
      <sheetName val="七宗 計"/>
      <sheetName val="八百津 計"/>
      <sheetName val="川上 計"/>
      <sheetName val="加子母 計"/>
      <sheetName val="上矢作 計"/>
      <sheetName val="萩原 計"/>
      <sheetName val="金山 計"/>
      <sheetName val="丹生川 計"/>
      <sheetName val="荘川 計"/>
      <sheetName val="久々野 計"/>
      <sheetName val="朝日 計"/>
      <sheetName val="国府 計"/>
      <sheetName val="河合 計"/>
      <sheetName val="宮川 計"/>
      <sheetName val="神岡 計"/>
      <sheetName val="上宝 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5">
          <cell r="B5" t="str">
            <v>平成22年10月1日</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tabColor theme="4"/>
  </sheetPr>
  <dimension ref="A1:J65"/>
  <sheetViews>
    <sheetView showGridLines="0" tabSelected="1" topLeftCell="A19" zoomScaleNormal="69" workbookViewId="0">
      <selection activeCell="A35" sqref="A35"/>
    </sheetView>
  </sheetViews>
  <sheetFormatPr defaultColWidth="13.125" defaultRowHeight="19.5" customHeight="1" x14ac:dyDescent="0.4"/>
  <cols>
    <col min="1" max="1" width="1.25" style="27" customWidth="1"/>
    <col min="2" max="2" width="21" style="27" customWidth="1"/>
    <col min="3" max="3" width="1.25" style="27" customWidth="1"/>
    <col min="4" max="4" width="10.625" style="27" customWidth="1"/>
    <col min="5" max="9" width="8.75" style="27" customWidth="1"/>
    <col min="10" max="10" width="9.125" style="27" customWidth="1"/>
    <col min="11" max="16384" width="13.125" style="27"/>
  </cols>
  <sheetData>
    <row r="1" spans="1:10" s="1" customFormat="1" ht="19.5" customHeight="1" x14ac:dyDescent="0.4">
      <c r="A1" s="1" t="s">
        <v>0</v>
      </c>
    </row>
    <row r="2" spans="1:10" s="1" customFormat="1" ht="19.5" customHeight="1" x14ac:dyDescent="0.4">
      <c r="A2" s="2" t="s">
        <v>1</v>
      </c>
      <c r="C2" s="2"/>
    </row>
    <row r="3" spans="1:10" s="1" customFormat="1" ht="15.75" customHeight="1" x14ac:dyDescent="0.4">
      <c r="A3" s="3" t="s">
        <v>2</v>
      </c>
      <c r="B3" s="4"/>
      <c r="C3" s="4"/>
      <c r="D3" s="4" t="s">
        <v>3</v>
      </c>
      <c r="E3" s="5" t="s">
        <v>4</v>
      </c>
      <c r="F3" s="5"/>
      <c r="G3" s="5"/>
      <c r="H3" s="5" t="s">
        <v>5</v>
      </c>
      <c r="I3" s="5"/>
      <c r="J3" s="6"/>
    </row>
    <row r="4" spans="1:10" s="9" customFormat="1" ht="26.25" customHeight="1" x14ac:dyDescent="0.4">
      <c r="A4" s="3"/>
      <c r="B4" s="4"/>
      <c r="C4" s="4"/>
      <c r="D4" s="4"/>
      <c r="E4" s="7" t="s">
        <v>6</v>
      </c>
      <c r="F4" s="7" t="s">
        <v>7</v>
      </c>
      <c r="G4" s="7" t="s">
        <v>8</v>
      </c>
      <c r="H4" s="7" t="s">
        <v>6</v>
      </c>
      <c r="I4" s="7" t="s">
        <v>7</v>
      </c>
      <c r="J4" s="8" t="s">
        <v>8</v>
      </c>
    </row>
    <row r="5" spans="1:10" s="13" customFormat="1" ht="12" customHeight="1" x14ac:dyDescent="0.4">
      <c r="A5" s="10"/>
      <c r="B5" s="10"/>
      <c r="C5" s="11"/>
      <c r="D5" s="12" t="s">
        <v>9</v>
      </c>
      <c r="E5" s="10" t="s">
        <v>9</v>
      </c>
      <c r="F5" s="10" t="s">
        <v>9</v>
      </c>
      <c r="G5" s="10" t="s">
        <v>9</v>
      </c>
      <c r="H5" s="10" t="s">
        <v>9</v>
      </c>
      <c r="I5" s="10" t="s">
        <v>9</v>
      </c>
      <c r="J5" s="10" t="s">
        <v>9</v>
      </c>
    </row>
    <row r="6" spans="1:10" s="19" customFormat="1" ht="22.5" customHeight="1" x14ac:dyDescent="0.4">
      <c r="A6" s="14"/>
      <c r="B6" s="15" t="s">
        <v>10</v>
      </c>
      <c r="C6" s="16"/>
      <c r="D6" s="17">
        <f t="shared" ref="D6:D32" si="0">SUM(E6,H6)</f>
        <v>388346</v>
      </c>
      <c r="E6" s="18">
        <f t="shared" ref="E6:E32" si="1">SUM(F6,G6)</f>
        <v>350432</v>
      </c>
      <c r="F6" s="18">
        <v>115322</v>
      </c>
      <c r="G6" s="18">
        <v>235110</v>
      </c>
      <c r="H6" s="18">
        <f>SUM(I6:J6)</f>
        <v>37914</v>
      </c>
      <c r="I6" s="18">
        <v>22407</v>
      </c>
      <c r="J6" s="18">
        <v>15507</v>
      </c>
    </row>
    <row r="7" spans="1:10" s="19" customFormat="1" ht="22.5" customHeight="1" x14ac:dyDescent="0.4">
      <c r="A7" s="14"/>
      <c r="B7" s="15" t="s">
        <v>11</v>
      </c>
      <c r="C7" s="16"/>
      <c r="D7" s="17">
        <f t="shared" si="0"/>
        <v>169543</v>
      </c>
      <c r="E7" s="18">
        <f t="shared" si="1"/>
        <v>132960</v>
      </c>
      <c r="F7" s="18">
        <f>SUM(F8:F15)</f>
        <v>55000</v>
      </c>
      <c r="G7" s="18">
        <v>77960</v>
      </c>
      <c r="H7" s="18">
        <f>SUM(I7:J7)</f>
        <v>36583</v>
      </c>
      <c r="I7" s="20">
        <v>22407</v>
      </c>
      <c r="J7" s="18">
        <v>14176</v>
      </c>
    </row>
    <row r="8" spans="1:10" s="19" customFormat="1" ht="22.5" customHeight="1" x14ac:dyDescent="0.4">
      <c r="A8" s="14"/>
      <c r="B8" s="21" t="s">
        <v>12</v>
      </c>
      <c r="C8" s="16"/>
      <c r="D8" s="17">
        <f t="shared" si="0"/>
        <v>62862</v>
      </c>
      <c r="E8" s="18">
        <f t="shared" si="1"/>
        <v>26279</v>
      </c>
      <c r="F8" s="18">
        <v>9181</v>
      </c>
      <c r="G8" s="18">
        <v>17098</v>
      </c>
      <c r="H8" s="18">
        <f>SUM(I8:J8)</f>
        <v>36583</v>
      </c>
      <c r="I8" s="20">
        <v>22407</v>
      </c>
      <c r="J8" s="18">
        <v>14176</v>
      </c>
    </row>
    <row r="9" spans="1:10" s="19" customFormat="1" ht="22.5" customHeight="1" x14ac:dyDescent="0.4">
      <c r="A9" s="14"/>
      <c r="B9" s="21" t="s">
        <v>13</v>
      </c>
      <c r="C9" s="16"/>
      <c r="D9" s="17">
        <f t="shared" si="0"/>
        <v>7094</v>
      </c>
      <c r="E9" s="18">
        <f t="shared" si="1"/>
        <v>7094</v>
      </c>
      <c r="F9" s="18">
        <v>3499</v>
      </c>
      <c r="G9" s="18">
        <v>3595</v>
      </c>
      <c r="H9" s="18" t="s">
        <v>14</v>
      </c>
      <c r="I9" s="18" t="s">
        <v>14</v>
      </c>
      <c r="J9" s="18" t="s">
        <v>14</v>
      </c>
    </row>
    <row r="10" spans="1:10" s="19" customFormat="1" ht="22.5" customHeight="1" x14ac:dyDescent="0.4">
      <c r="A10" s="14"/>
      <c r="B10" s="21" t="s">
        <v>15</v>
      </c>
      <c r="C10" s="16"/>
      <c r="D10" s="17">
        <f t="shared" si="0"/>
        <v>33135</v>
      </c>
      <c r="E10" s="18">
        <f t="shared" si="1"/>
        <v>33135</v>
      </c>
      <c r="F10" s="18">
        <v>9960</v>
      </c>
      <c r="G10" s="18">
        <v>23175</v>
      </c>
      <c r="H10" s="18" t="s">
        <v>14</v>
      </c>
      <c r="I10" s="18" t="s">
        <v>14</v>
      </c>
      <c r="J10" s="18" t="s">
        <v>14</v>
      </c>
    </row>
    <row r="11" spans="1:10" s="19" customFormat="1" ht="22.5" customHeight="1" x14ac:dyDescent="0.4">
      <c r="A11" s="14"/>
      <c r="B11" s="21" t="s">
        <v>16</v>
      </c>
      <c r="C11" s="16"/>
      <c r="D11" s="17">
        <f t="shared" si="0"/>
        <v>16145</v>
      </c>
      <c r="E11" s="18">
        <f t="shared" si="1"/>
        <v>16145</v>
      </c>
      <c r="F11" s="18">
        <v>6914</v>
      </c>
      <c r="G11" s="18">
        <v>9231</v>
      </c>
      <c r="H11" s="18" t="s">
        <v>14</v>
      </c>
      <c r="I11" s="18" t="s">
        <v>14</v>
      </c>
      <c r="J11" s="18" t="s">
        <v>14</v>
      </c>
    </row>
    <row r="12" spans="1:10" s="19" customFormat="1" ht="22.5" customHeight="1" x14ac:dyDescent="0.4">
      <c r="A12" s="14" t="s">
        <v>17</v>
      </c>
      <c r="B12" s="21" t="s">
        <v>18</v>
      </c>
      <c r="C12" s="16"/>
      <c r="D12" s="17">
        <f t="shared" si="0"/>
        <v>18125</v>
      </c>
      <c r="E12" s="18">
        <f t="shared" si="1"/>
        <v>18125</v>
      </c>
      <c r="F12" s="18">
        <v>10502</v>
      </c>
      <c r="G12" s="18">
        <v>7623</v>
      </c>
      <c r="H12" s="18" t="s">
        <v>14</v>
      </c>
      <c r="I12" s="18" t="s">
        <v>14</v>
      </c>
      <c r="J12" s="18" t="s">
        <v>14</v>
      </c>
    </row>
    <row r="13" spans="1:10" s="19" customFormat="1" ht="22.5" customHeight="1" x14ac:dyDescent="0.4">
      <c r="A13" s="14"/>
      <c r="B13" s="21" t="s">
        <v>19</v>
      </c>
      <c r="C13" s="16"/>
      <c r="D13" s="17">
        <f t="shared" si="0"/>
        <v>15675</v>
      </c>
      <c r="E13" s="18">
        <f t="shared" si="1"/>
        <v>15675</v>
      </c>
      <c r="F13" s="18">
        <v>12663</v>
      </c>
      <c r="G13" s="18">
        <v>3012</v>
      </c>
      <c r="H13" s="18" t="s">
        <v>14</v>
      </c>
      <c r="I13" s="18" t="s">
        <v>14</v>
      </c>
      <c r="J13" s="18" t="s">
        <v>14</v>
      </c>
    </row>
    <row r="14" spans="1:10" s="19" customFormat="1" ht="22.5" customHeight="1" x14ac:dyDescent="0.4">
      <c r="A14" s="14"/>
      <c r="B14" s="21" t="s">
        <v>20</v>
      </c>
      <c r="C14" s="16"/>
      <c r="D14" s="17">
        <f t="shared" si="0"/>
        <v>4219</v>
      </c>
      <c r="E14" s="18">
        <f t="shared" si="1"/>
        <v>4219</v>
      </c>
      <c r="F14" s="18">
        <v>1279</v>
      </c>
      <c r="G14" s="18">
        <v>2940</v>
      </c>
      <c r="H14" s="18" t="s">
        <v>14</v>
      </c>
      <c r="I14" s="18" t="s">
        <v>14</v>
      </c>
      <c r="J14" s="18" t="s">
        <v>14</v>
      </c>
    </row>
    <row r="15" spans="1:10" s="19" customFormat="1" ht="22.5" customHeight="1" x14ac:dyDescent="0.4">
      <c r="A15" s="14"/>
      <c r="B15" s="21" t="s">
        <v>21</v>
      </c>
      <c r="C15" s="16"/>
      <c r="D15" s="17">
        <f t="shared" si="0"/>
        <v>7658</v>
      </c>
      <c r="E15" s="18">
        <f t="shared" si="1"/>
        <v>7658</v>
      </c>
      <c r="F15" s="18">
        <v>1002</v>
      </c>
      <c r="G15" s="18">
        <v>6656</v>
      </c>
      <c r="H15" s="18" t="s">
        <v>14</v>
      </c>
      <c r="I15" s="18" t="s">
        <v>14</v>
      </c>
      <c r="J15" s="18" t="s">
        <v>14</v>
      </c>
    </row>
    <row r="16" spans="1:10" s="19" customFormat="1" ht="22.5" customHeight="1" x14ac:dyDescent="0.4">
      <c r="A16" s="14"/>
      <c r="B16" s="15" t="s">
        <v>22</v>
      </c>
      <c r="C16" s="16"/>
      <c r="D16" s="17">
        <f t="shared" si="0"/>
        <v>7133</v>
      </c>
      <c r="E16" s="18">
        <f t="shared" si="1"/>
        <v>7133</v>
      </c>
      <c r="F16" s="18" t="s">
        <v>14</v>
      </c>
      <c r="G16" s="18">
        <v>7133</v>
      </c>
      <c r="H16" s="18" t="s">
        <v>14</v>
      </c>
      <c r="I16" s="18" t="s">
        <v>14</v>
      </c>
      <c r="J16" s="18" t="s">
        <v>14</v>
      </c>
    </row>
    <row r="17" spans="1:10" s="19" customFormat="1" ht="22.5" customHeight="1" x14ac:dyDescent="0.4">
      <c r="A17" s="14"/>
      <c r="B17" s="15" t="s">
        <v>23</v>
      </c>
      <c r="C17" s="16"/>
      <c r="D17" s="17">
        <f t="shared" si="0"/>
        <v>4142</v>
      </c>
      <c r="E17" s="18">
        <f t="shared" si="1"/>
        <v>4142</v>
      </c>
      <c r="F17" s="18" t="s">
        <v>14</v>
      </c>
      <c r="G17" s="18">
        <v>4142</v>
      </c>
      <c r="H17" s="18" t="s">
        <v>14</v>
      </c>
      <c r="I17" s="18" t="s">
        <v>14</v>
      </c>
      <c r="J17" s="18" t="s">
        <v>14</v>
      </c>
    </row>
    <row r="18" spans="1:10" s="19" customFormat="1" ht="22.5" customHeight="1" x14ac:dyDescent="0.4">
      <c r="A18" s="14"/>
      <c r="B18" s="15" t="s">
        <v>24</v>
      </c>
      <c r="C18" s="16"/>
      <c r="D18" s="17">
        <f t="shared" si="0"/>
        <v>18403</v>
      </c>
      <c r="E18" s="18">
        <f>SUM(F18,G18)</f>
        <v>18182</v>
      </c>
      <c r="F18" s="18">
        <v>2504</v>
      </c>
      <c r="G18" s="18">
        <v>15678</v>
      </c>
      <c r="H18" s="18">
        <v>221</v>
      </c>
      <c r="I18" s="18" t="s">
        <v>14</v>
      </c>
      <c r="J18" s="18">
        <v>221</v>
      </c>
    </row>
    <row r="19" spans="1:10" s="19" customFormat="1" ht="22.5" customHeight="1" x14ac:dyDescent="0.4">
      <c r="A19" s="14"/>
      <c r="B19" s="15" t="s">
        <v>25</v>
      </c>
      <c r="C19" s="16"/>
      <c r="D19" s="17">
        <f t="shared" si="0"/>
        <v>21200</v>
      </c>
      <c r="E19" s="18">
        <f>SUM(F19,G19)</f>
        <v>21200</v>
      </c>
      <c r="F19" s="18">
        <v>7011</v>
      </c>
      <c r="G19" s="18">
        <v>14189</v>
      </c>
      <c r="H19" s="18" t="s">
        <v>14</v>
      </c>
      <c r="I19" s="18" t="s">
        <v>14</v>
      </c>
      <c r="J19" s="18" t="s">
        <v>14</v>
      </c>
    </row>
    <row r="20" spans="1:10" s="22" customFormat="1" ht="22.5" customHeight="1" x14ac:dyDescent="0.4">
      <c r="A20" s="14"/>
      <c r="B20" s="15" t="s">
        <v>26</v>
      </c>
      <c r="C20" s="16"/>
      <c r="D20" s="17">
        <f t="shared" si="0"/>
        <v>45195</v>
      </c>
      <c r="E20" s="18">
        <f>SUM(F20,G20)</f>
        <v>45195</v>
      </c>
      <c r="F20" s="18">
        <v>15582</v>
      </c>
      <c r="G20" s="18">
        <v>29613</v>
      </c>
      <c r="H20" s="18" t="s">
        <v>14</v>
      </c>
      <c r="I20" s="18" t="s">
        <v>14</v>
      </c>
      <c r="J20" s="18" t="s">
        <v>14</v>
      </c>
    </row>
    <row r="21" spans="1:10" s="19" customFormat="1" ht="22.5" customHeight="1" x14ac:dyDescent="0.4">
      <c r="A21" s="14"/>
      <c r="B21" s="15" t="s">
        <v>27</v>
      </c>
      <c r="C21" s="16"/>
      <c r="D21" s="17">
        <f t="shared" si="0"/>
        <v>2829</v>
      </c>
      <c r="E21" s="18">
        <f>SUM(F21,G21)</f>
        <v>2829</v>
      </c>
      <c r="F21" s="18">
        <v>866</v>
      </c>
      <c r="G21" s="18">
        <v>1963</v>
      </c>
      <c r="H21" s="18" t="s">
        <v>14</v>
      </c>
      <c r="I21" s="18" t="s">
        <v>14</v>
      </c>
      <c r="J21" s="18" t="s">
        <v>14</v>
      </c>
    </row>
    <row r="22" spans="1:10" s="19" customFormat="1" ht="22.5" customHeight="1" x14ac:dyDescent="0.4">
      <c r="A22" s="14"/>
      <c r="B22" s="15" t="s">
        <v>28</v>
      </c>
      <c r="C22" s="16"/>
      <c r="D22" s="17">
        <f t="shared" si="0"/>
        <v>10628</v>
      </c>
      <c r="E22" s="18">
        <f t="shared" si="1"/>
        <v>10628</v>
      </c>
      <c r="F22" s="18">
        <v>5741</v>
      </c>
      <c r="G22" s="18">
        <v>4887</v>
      </c>
      <c r="H22" s="18" t="s">
        <v>14</v>
      </c>
      <c r="I22" s="18" t="s">
        <v>14</v>
      </c>
      <c r="J22" s="18" t="s">
        <v>14</v>
      </c>
    </row>
    <row r="23" spans="1:10" s="19" customFormat="1" ht="22.5" customHeight="1" x14ac:dyDescent="0.4">
      <c r="A23" s="14"/>
      <c r="B23" s="15" t="s">
        <v>29</v>
      </c>
      <c r="C23" s="16"/>
      <c r="D23" s="17">
        <f t="shared" si="0"/>
        <v>352</v>
      </c>
      <c r="E23" s="18">
        <f t="shared" si="1"/>
        <v>352</v>
      </c>
      <c r="F23" s="18" t="s">
        <v>14</v>
      </c>
      <c r="G23" s="18">
        <v>352</v>
      </c>
      <c r="H23" s="18" t="s">
        <v>14</v>
      </c>
      <c r="I23" s="18" t="s">
        <v>14</v>
      </c>
      <c r="J23" s="18" t="s">
        <v>14</v>
      </c>
    </row>
    <row r="24" spans="1:10" s="19" customFormat="1" ht="22.5" customHeight="1" x14ac:dyDescent="0.4">
      <c r="A24" s="23"/>
      <c r="B24" s="24" t="s">
        <v>30</v>
      </c>
      <c r="C24" s="25"/>
      <c r="D24" s="17">
        <f t="shared" si="0"/>
        <v>916</v>
      </c>
      <c r="E24" s="18">
        <f t="shared" si="1"/>
        <v>916</v>
      </c>
      <c r="F24" s="18">
        <v>76</v>
      </c>
      <c r="G24" s="18">
        <v>840</v>
      </c>
      <c r="H24" s="18" t="s">
        <v>14</v>
      </c>
      <c r="I24" s="18" t="s">
        <v>14</v>
      </c>
      <c r="J24" s="18" t="s">
        <v>14</v>
      </c>
    </row>
    <row r="25" spans="1:10" s="19" customFormat="1" ht="22.5" customHeight="1" x14ac:dyDescent="0.4">
      <c r="A25" s="14"/>
      <c r="B25" s="15" t="s">
        <v>31</v>
      </c>
      <c r="C25" s="16"/>
      <c r="D25" s="17">
        <f t="shared" si="0"/>
        <v>10045</v>
      </c>
      <c r="E25" s="18">
        <f t="shared" si="1"/>
        <v>10045</v>
      </c>
      <c r="F25" s="18">
        <v>1041</v>
      </c>
      <c r="G25" s="18">
        <v>9004</v>
      </c>
      <c r="H25" s="18" t="s">
        <v>14</v>
      </c>
      <c r="I25" s="18" t="s">
        <v>14</v>
      </c>
      <c r="J25" s="18" t="s">
        <v>14</v>
      </c>
    </row>
    <row r="26" spans="1:10" s="19" customFormat="1" ht="22.5" customHeight="1" x14ac:dyDescent="0.4">
      <c r="A26" s="14"/>
      <c r="B26" s="15" t="s">
        <v>32</v>
      </c>
      <c r="C26" s="16"/>
      <c r="D26" s="17">
        <f t="shared" si="0"/>
        <v>28068</v>
      </c>
      <c r="E26" s="18">
        <f t="shared" si="1"/>
        <v>28068</v>
      </c>
      <c r="F26" s="18">
        <v>2955</v>
      </c>
      <c r="G26" s="18">
        <v>25113</v>
      </c>
      <c r="H26" s="18" t="s">
        <v>14</v>
      </c>
      <c r="I26" s="18" t="s">
        <v>14</v>
      </c>
      <c r="J26" s="18" t="s">
        <v>14</v>
      </c>
    </row>
    <row r="27" spans="1:10" s="19" customFormat="1" ht="22.5" customHeight="1" x14ac:dyDescent="0.4">
      <c r="A27" s="14"/>
      <c r="B27" s="15" t="s">
        <v>33</v>
      </c>
      <c r="C27" s="16"/>
      <c r="D27" s="17">
        <f t="shared" si="0"/>
        <v>16469</v>
      </c>
      <c r="E27" s="18">
        <f t="shared" si="1"/>
        <v>16469</v>
      </c>
      <c r="F27" s="18">
        <v>4588</v>
      </c>
      <c r="G27" s="18">
        <v>11881</v>
      </c>
      <c r="H27" s="18" t="s">
        <v>14</v>
      </c>
      <c r="I27" s="18" t="s">
        <v>14</v>
      </c>
      <c r="J27" s="18" t="s">
        <v>14</v>
      </c>
    </row>
    <row r="28" spans="1:10" s="19" customFormat="1" ht="22.5" customHeight="1" x14ac:dyDescent="0.4">
      <c r="A28" s="14"/>
      <c r="B28" s="15" t="s">
        <v>34</v>
      </c>
      <c r="C28" s="16"/>
      <c r="D28" s="17">
        <f t="shared" si="0"/>
        <v>16429</v>
      </c>
      <c r="E28" s="18">
        <f t="shared" si="1"/>
        <v>16429</v>
      </c>
      <c r="F28" s="18">
        <v>1049</v>
      </c>
      <c r="G28" s="18">
        <v>15380</v>
      </c>
      <c r="H28" s="18" t="s">
        <v>14</v>
      </c>
      <c r="I28" s="18" t="s">
        <v>14</v>
      </c>
      <c r="J28" s="18" t="s">
        <v>14</v>
      </c>
    </row>
    <row r="29" spans="1:10" s="26" customFormat="1" ht="22.5" customHeight="1" x14ac:dyDescent="0.4">
      <c r="A29" s="14"/>
      <c r="B29" s="15" t="s">
        <v>35</v>
      </c>
      <c r="C29" s="16"/>
      <c r="D29" s="17">
        <f t="shared" si="0"/>
        <v>13078</v>
      </c>
      <c r="E29" s="18">
        <f t="shared" si="1"/>
        <v>13078</v>
      </c>
      <c r="F29" s="18">
        <v>1982</v>
      </c>
      <c r="G29" s="18">
        <v>11096</v>
      </c>
      <c r="H29" s="18" t="s">
        <v>14</v>
      </c>
      <c r="I29" s="18" t="s">
        <v>14</v>
      </c>
      <c r="J29" s="18" t="s">
        <v>14</v>
      </c>
    </row>
    <row r="30" spans="1:10" ht="22.5" customHeight="1" x14ac:dyDescent="0.4">
      <c r="A30" s="14"/>
      <c r="B30" s="15" t="s">
        <v>36</v>
      </c>
      <c r="C30" s="16"/>
      <c r="D30" s="17">
        <f t="shared" si="0"/>
        <v>16979</v>
      </c>
      <c r="E30" s="18">
        <f t="shared" si="1"/>
        <v>15869</v>
      </c>
      <c r="F30" s="18">
        <v>15869</v>
      </c>
      <c r="G30" s="18" t="s">
        <v>14</v>
      </c>
      <c r="H30" s="18">
        <v>1110</v>
      </c>
      <c r="I30" s="18" t="s">
        <v>14</v>
      </c>
      <c r="J30" s="18">
        <v>1110</v>
      </c>
    </row>
    <row r="31" spans="1:10" ht="22.5" customHeight="1" x14ac:dyDescent="0.4">
      <c r="A31" s="14"/>
      <c r="B31" s="15" t="s">
        <v>37</v>
      </c>
      <c r="C31" s="16"/>
      <c r="D31" s="17">
        <f t="shared" si="0"/>
        <v>5926</v>
      </c>
      <c r="E31" s="18">
        <f t="shared" si="1"/>
        <v>5926</v>
      </c>
      <c r="F31" s="18">
        <v>47</v>
      </c>
      <c r="G31" s="18">
        <v>5879</v>
      </c>
      <c r="H31" s="18" t="s">
        <v>14</v>
      </c>
      <c r="I31" s="18" t="s">
        <v>14</v>
      </c>
      <c r="J31" s="18" t="s">
        <v>14</v>
      </c>
    </row>
    <row r="32" spans="1:10" ht="22.5" customHeight="1" x14ac:dyDescent="0.4">
      <c r="A32" s="28"/>
      <c r="B32" s="29" t="s">
        <v>38</v>
      </c>
      <c r="C32" s="30"/>
      <c r="D32" s="31">
        <f t="shared" si="0"/>
        <v>1011</v>
      </c>
      <c r="E32" s="32">
        <f t="shared" si="1"/>
        <v>1011</v>
      </c>
      <c r="F32" s="32">
        <v>1011</v>
      </c>
      <c r="G32" s="32" t="s">
        <v>14</v>
      </c>
      <c r="H32" s="32" t="s">
        <v>14</v>
      </c>
      <c r="I32" s="32" t="s">
        <v>14</v>
      </c>
      <c r="J32" s="32" t="s">
        <v>14</v>
      </c>
    </row>
    <row r="33" spans="1:10" ht="15.95" customHeight="1" x14ac:dyDescent="0.4">
      <c r="A33" s="14"/>
      <c r="B33" s="15"/>
      <c r="C33" s="14"/>
      <c r="D33" s="18"/>
      <c r="E33" s="18"/>
      <c r="F33" s="18"/>
      <c r="G33" s="18"/>
      <c r="H33" s="18"/>
      <c r="I33" s="18"/>
      <c r="J33" s="33" t="s">
        <v>39</v>
      </c>
    </row>
    <row r="34" spans="1:10" ht="15.95" customHeight="1" x14ac:dyDescent="0.4">
      <c r="A34" s="34" t="s">
        <v>40</v>
      </c>
      <c r="B34" s="34"/>
      <c r="C34" s="34"/>
      <c r="D34" s="34"/>
      <c r="E34" s="34"/>
      <c r="F34" s="35"/>
      <c r="G34" s="35"/>
      <c r="H34" s="34"/>
      <c r="I34" s="35"/>
      <c r="J34" s="35"/>
    </row>
    <row r="35" spans="1:10" ht="15.95" customHeight="1" x14ac:dyDescent="0.4">
      <c r="A35" s="36" t="s">
        <v>41</v>
      </c>
    </row>
    <row r="36" spans="1:10" ht="19.5" customHeight="1" x14ac:dyDescent="0.4">
      <c r="B36" s="37" t="s">
        <v>42</v>
      </c>
      <c r="C36" s="37"/>
      <c r="D36" s="37"/>
      <c r="E36" s="37"/>
      <c r="F36" s="37"/>
      <c r="J36" s="26"/>
    </row>
    <row r="37" spans="1:10" ht="19.5" customHeight="1" x14ac:dyDescent="0.15">
      <c r="A37" s="38"/>
      <c r="B37" s="38"/>
      <c r="C37" s="38"/>
      <c r="D37" s="38"/>
      <c r="E37" s="38"/>
      <c r="F37" s="38"/>
      <c r="G37" s="38"/>
      <c r="H37" s="38"/>
      <c r="I37" s="38"/>
      <c r="J37" s="38"/>
    </row>
    <row r="38" spans="1:10" ht="19.5" customHeight="1" x14ac:dyDescent="0.15">
      <c r="A38" s="38"/>
      <c r="B38" s="38"/>
      <c r="C38" s="38"/>
      <c r="D38" s="38"/>
      <c r="E38" s="38"/>
      <c r="F38" s="38"/>
      <c r="G38" s="38"/>
      <c r="H38" s="38"/>
      <c r="I38" s="38"/>
      <c r="J38" s="38"/>
    </row>
    <row r="39" spans="1:10" ht="19.5" customHeight="1" x14ac:dyDescent="0.15">
      <c r="A39" s="38"/>
      <c r="B39" s="38"/>
      <c r="C39" s="38"/>
      <c r="D39" s="38"/>
      <c r="E39" s="38"/>
      <c r="F39" s="38"/>
      <c r="G39" s="38"/>
      <c r="H39" s="38"/>
      <c r="I39" s="38"/>
      <c r="J39" s="38"/>
    </row>
    <row r="40" spans="1:10" ht="19.5" customHeight="1" x14ac:dyDescent="0.15">
      <c r="A40" s="38"/>
      <c r="B40" s="38"/>
      <c r="C40" s="38"/>
      <c r="D40" s="38"/>
      <c r="E40" s="38"/>
      <c r="F40" s="38"/>
      <c r="G40" s="38"/>
      <c r="H40" s="38"/>
      <c r="I40" s="38"/>
      <c r="J40" s="38"/>
    </row>
    <row r="41" spans="1:10" ht="19.5" customHeight="1" x14ac:dyDescent="0.15">
      <c r="A41" s="38"/>
      <c r="B41" s="38"/>
      <c r="C41" s="38"/>
      <c r="D41" s="38"/>
      <c r="E41" s="38"/>
      <c r="F41" s="38"/>
      <c r="G41" s="38"/>
      <c r="H41" s="38"/>
      <c r="I41" s="38"/>
      <c r="J41" s="38"/>
    </row>
    <row r="42" spans="1:10" ht="19.5" customHeight="1" x14ac:dyDescent="0.15">
      <c r="A42" s="38"/>
      <c r="B42" s="38"/>
      <c r="C42" s="38"/>
      <c r="D42" s="38"/>
      <c r="E42" s="38"/>
      <c r="F42" s="38"/>
      <c r="G42" s="38"/>
      <c r="H42" s="38"/>
      <c r="I42" s="38"/>
      <c r="J42" s="38"/>
    </row>
    <row r="43" spans="1:10" ht="19.5" customHeight="1" x14ac:dyDescent="0.15">
      <c r="A43" s="38"/>
      <c r="B43" s="38"/>
      <c r="C43" s="38"/>
      <c r="D43" s="38"/>
      <c r="E43" s="38"/>
      <c r="F43" s="38"/>
      <c r="G43" s="38"/>
      <c r="H43" s="38"/>
      <c r="I43" s="38"/>
      <c r="J43" s="38"/>
    </row>
    <row r="44" spans="1:10" ht="19.5" customHeight="1" x14ac:dyDescent="0.15">
      <c r="A44" s="38"/>
      <c r="B44" s="38"/>
      <c r="C44" s="38"/>
      <c r="D44" s="38"/>
      <c r="E44" s="38"/>
      <c r="F44" s="38"/>
      <c r="G44" s="38"/>
      <c r="H44" s="38"/>
      <c r="I44" s="38"/>
      <c r="J44" s="38"/>
    </row>
    <row r="45" spans="1:10" ht="19.5" customHeight="1" x14ac:dyDescent="0.15">
      <c r="A45" s="38"/>
      <c r="B45" s="38"/>
      <c r="C45" s="38"/>
      <c r="D45" s="38"/>
      <c r="E45" s="38"/>
      <c r="F45" s="38"/>
      <c r="G45" s="38"/>
      <c r="H45" s="38"/>
      <c r="I45" s="38"/>
      <c r="J45" s="38"/>
    </row>
    <row r="46" spans="1:10" ht="19.5" customHeight="1" x14ac:dyDescent="0.15">
      <c r="A46" s="38"/>
      <c r="B46" s="38"/>
      <c r="C46" s="38"/>
      <c r="D46" s="38"/>
      <c r="E46" s="38"/>
      <c r="F46" s="38"/>
      <c r="G46" s="38"/>
      <c r="H46" s="38"/>
      <c r="I46" s="38"/>
      <c r="J46" s="38"/>
    </row>
    <row r="47" spans="1:10" ht="19.5" customHeight="1" x14ac:dyDescent="0.15">
      <c r="A47" s="38"/>
      <c r="B47" s="38"/>
      <c r="C47" s="38"/>
      <c r="D47" s="38"/>
      <c r="E47" s="38"/>
      <c r="F47" s="38"/>
      <c r="G47" s="38"/>
      <c r="H47" s="38"/>
      <c r="I47" s="38"/>
      <c r="J47" s="38"/>
    </row>
    <row r="48" spans="1:10" ht="19.5" customHeight="1" x14ac:dyDescent="0.15">
      <c r="A48" s="38"/>
      <c r="B48" s="38"/>
      <c r="C48" s="38"/>
      <c r="D48" s="38"/>
      <c r="E48" s="38"/>
      <c r="F48" s="38"/>
      <c r="G48" s="38"/>
      <c r="H48" s="38"/>
      <c r="I48" s="38"/>
      <c r="J48" s="38"/>
    </row>
    <row r="49" spans="1:10" ht="19.5" customHeight="1" x14ac:dyDescent="0.15">
      <c r="A49" s="38"/>
      <c r="B49" s="38"/>
      <c r="C49" s="38"/>
      <c r="D49" s="38"/>
      <c r="E49" s="38"/>
      <c r="F49" s="38"/>
      <c r="G49" s="38"/>
      <c r="H49" s="38"/>
      <c r="I49" s="38"/>
      <c r="J49" s="38"/>
    </row>
    <row r="50" spans="1:10" ht="19.5" customHeight="1" x14ac:dyDescent="0.15">
      <c r="A50" s="38"/>
      <c r="B50" s="38"/>
      <c r="C50" s="38"/>
      <c r="D50" s="38"/>
      <c r="E50" s="38"/>
      <c r="F50" s="38"/>
      <c r="G50" s="38"/>
      <c r="H50" s="38"/>
      <c r="I50" s="38"/>
      <c r="J50" s="38"/>
    </row>
    <row r="51" spans="1:10" ht="19.5" customHeight="1" x14ac:dyDescent="0.15">
      <c r="A51" s="38"/>
      <c r="B51" s="38"/>
      <c r="C51" s="38"/>
      <c r="D51" s="38"/>
      <c r="E51" s="38"/>
      <c r="F51" s="38"/>
      <c r="G51" s="38"/>
      <c r="H51" s="38"/>
      <c r="I51" s="38"/>
      <c r="J51" s="38"/>
    </row>
    <row r="52" spans="1:10" ht="19.5" customHeight="1" x14ac:dyDescent="0.15">
      <c r="A52" s="38"/>
      <c r="B52" s="38"/>
      <c r="C52" s="38"/>
      <c r="D52" s="38"/>
      <c r="E52" s="38"/>
      <c r="F52" s="38"/>
      <c r="G52" s="38"/>
      <c r="H52" s="38"/>
      <c r="I52" s="38"/>
      <c r="J52" s="38"/>
    </row>
    <row r="53" spans="1:10" ht="19.5" customHeight="1" x14ac:dyDescent="0.15">
      <c r="A53" s="38"/>
      <c r="B53" s="38"/>
      <c r="C53" s="38"/>
      <c r="D53" s="38"/>
      <c r="E53" s="38"/>
      <c r="F53" s="38"/>
      <c r="G53" s="38"/>
      <c r="H53" s="38"/>
      <c r="I53" s="38"/>
      <c r="J53" s="38"/>
    </row>
    <row r="54" spans="1:10" ht="19.5" customHeight="1" x14ac:dyDescent="0.15">
      <c r="A54" s="38"/>
      <c r="B54" s="38"/>
      <c r="C54" s="38"/>
      <c r="D54" s="38"/>
      <c r="E54" s="38"/>
      <c r="F54" s="38"/>
      <c r="G54" s="38"/>
      <c r="H54" s="38"/>
      <c r="I54" s="38"/>
      <c r="J54" s="38"/>
    </row>
    <row r="55" spans="1:10" ht="19.5" customHeight="1" x14ac:dyDescent="0.15">
      <c r="A55" s="38"/>
      <c r="B55" s="38"/>
      <c r="C55" s="38"/>
      <c r="D55" s="38"/>
      <c r="E55" s="38"/>
      <c r="F55" s="38"/>
      <c r="G55" s="38"/>
      <c r="H55" s="38"/>
      <c r="I55" s="38"/>
      <c r="J55" s="38"/>
    </row>
    <row r="56" spans="1:10" ht="19.5" customHeight="1" x14ac:dyDescent="0.15">
      <c r="A56" s="38"/>
      <c r="B56" s="38"/>
      <c r="C56" s="38"/>
      <c r="D56" s="38"/>
      <c r="E56" s="38"/>
      <c r="F56" s="38"/>
      <c r="G56" s="38"/>
      <c r="H56" s="38"/>
      <c r="I56" s="38"/>
      <c r="J56" s="38"/>
    </row>
    <row r="57" spans="1:10" ht="19.5" customHeight="1" x14ac:dyDescent="0.15">
      <c r="A57" s="38"/>
      <c r="B57" s="38"/>
      <c r="C57" s="38"/>
      <c r="D57" s="38"/>
      <c r="E57" s="38"/>
      <c r="F57" s="38"/>
      <c r="G57" s="38"/>
      <c r="H57" s="38"/>
      <c r="I57" s="38"/>
      <c r="J57" s="38"/>
    </row>
    <row r="58" spans="1:10" ht="19.5" customHeight="1" x14ac:dyDescent="0.15">
      <c r="A58" s="38"/>
      <c r="B58" s="38"/>
      <c r="C58" s="38"/>
      <c r="D58" s="38"/>
      <c r="E58" s="38"/>
      <c r="F58" s="38"/>
      <c r="G58" s="38"/>
      <c r="H58" s="38"/>
      <c r="I58" s="38"/>
      <c r="J58" s="38"/>
    </row>
    <row r="59" spans="1:10" ht="19.5" customHeight="1" x14ac:dyDescent="0.15">
      <c r="A59" s="38"/>
      <c r="B59" s="38"/>
      <c r="C59" s="38"/>
      <c r="D59" s="38"/>
      <c r="E59" s="38"/>
      <c r="F59" s="38"/>
      <c r="G59" s="38"/>
      <c r="H59" s="38"/>
      <c r="I59" s="38"/>
      <c r="J59" s="38"/>
    </row>
    <row r="60" spans="1:10" ht="19.5" customHeight="1" x14ac:dyDescent="0.15">
      <c r="A60" s="38"/>
      <c r="B60" s="38"/>
      <c r="C60" s="38"/>
      <c r="D60" s="38"/>
      <c r="E60" s="38"/>
      <c r="F60" s="38"/>
      <c r="G60" s="38"/>
      <c r="H60" s="38"/>
      <c r="I60" s="38"/>
      <c r="J60" s="38"/>
    </row>
    <row r="61" spans="1:10" ht="19.5" customHeight="1" x14ac:dyDescent="0.15">
      <c r="A61" s="38"/>
      <c r="B61" s="38"/>
      <c r="C61" s="38"/>
      <c r="D61" s="38"/>
      <c r="E61" s="38"/>
      <c r="F61" s="38"/>
      <c r="G61" s="38"/>
      <c r="H61" s="38"/>
      <c r="I61" s="38"/>
      <c r="J61" s="38"/>
    </row>
    <row r="62" spans="1:10" ht="19.5" customHeight="1" x14ac:dyDescent="0.15">
      <c r="A62" s="38"/>
      <c r="B62" s="38"/>
      <c r="C62" s="38"/>
      <c r="D62" s="38"/>
      <c r="E62" s="38"/>
      <c r="F62" s="38"/>
      <c r="G62" s="38"/>
      <c r="H62" s="38"/>
      <c r="I62" s="38"/>
      <c r="J62" s="38"/>
    </row>
    <row r="63" spans="1:10" ht="19.5" customHeight="1" x14ac:dyDescent="0.15">
      <c r="A63" s="38"/>
      <c r="B63" s="38"/>
      <c r="C63" s="38"/>
      <c r="D63" s="38"/>
      <c r="E63" s="38"/>
      <c r="F63" s="38"/>
      <c r="G63" s="38"/>
      <c r="H63" s="38"/>
      <c r="I63" s="38"/>
      <c r="J63" s="38"/>
    </row>
    <row r="64" spans="1:10" ht="19.5" customHeight="1" x14ac:dyDescent="0.15">
      <c r="A64" s="38"/>
      <c r="B64" s="38"/>
      <c r="C64" s="38"/>
      <c r="D64" s="38"/>
      <c r="E64" s="38"/>
      <c r="F64" s="38"/>
      <c r="G64" s="38"/>
      <c r="H64" s="38"/>
      <c r="I64" s="38"/>
      <c r="J64" s="38"/>
    </row>
    <row r="65" spans="1:10" ht="19.5" customHeight="1" x14ac:dyDescent="0.15">
      <c r="A65" s="38"/>
      <c r="B65" s="38"/>
      <c r="C65" s="38"/>
      <c r="D65" s="38"/>
      <c r="E65" s="38"/>
      <c r="F65" s="38"/>
      <c r="G65" s="38"/>
      <c r="H65" s="38"/>
      <c r="I65" s="38"/>
      <c r="J65" s="38"/>
    </row>
  </sheetData>
  <mergeCells count="5">
    <mergeCell ref="A3:C4"/>
    <mergeCell ref="D3:D4"/>
    <mergeCell ref="E3:G3"/>
    <mergeCell ref="H3:J3"/>
    <mergeCell ref="B36:F36"/>
  </mergeCells>
  <phoneticPr fontId="3"/>
  <pageMargins left="0.78740157480314965" right="0.78740157480314965" top="0.78740157480314965" bottom="0.78740157480314965" header="0" footer="0"/>
  <pageSetup paperSize="9"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fukadmin</dc:creator>
  <cp:lastModifiedBy>fukadmin</cp:lastModifiedBy>
  <dcterms:created xsi:type="dcterms:W3CDTF">2021-08-03T07:48:55Z</dcterms:created>
  <dcterms:modified xsi:type="dcterms:W3CDTF">2021-08-03T07:48:55Z</dcterms:modified>
</cp:coreProperties>
</file>