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3 財務係\★オープンデータ掲載データ\県内市町村の健全化判断比率及び資金不足比率の概要\"/>
    </mc:Choice>
  </mc:AlternateContent>
  <bookViews>
    <workbookView xWindow="0" yWindow="0" windowWidth="28800" windowHeight="12195" tabRatio="763"/>
  </bookViews>
  <sheets>
    <sheet name="比率増減比較 (R03)" sheetId="12" r:id="rId1"/>
  </sheets>
  <definedNames>
    <definedName name="_xlnm.Print_Area" localSheetId="0">'比率増減比較 (R03)'!$A$1:$L$57</definedName>
    <definedName name="_xlnm.Print_Titles" localSheetId="0">'比率増減比較 (R03)'!$5:$5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7" i="12" l="1"/>
  <c r="E56" i="12"/>
  <c r="D56" i="12"/>
  <c r="H51" i="12"/>
  <c r="K50" i="12"/>
  <c r="H50" i="12"/>
  <c r="K49" i="12"/>
  <c r="H49" i="12"/>
  <c r="K48" i="12"/>
  <c r="H48" i="12"/>
  <c r="K47" i="12"/>
  <c r="H47" i="12"/>
  <c r="K46" i="12"/>
  <c r="H46" i="12"/>
  <c r="K45" i="12"/>
  <c r="H45" i="12"/>
  <c r="H44" i="12"/>
  <c r="H43" i="12"/>
  <c r="H42" i="12"/>
  <c r="H41" i="12"/>
  <c r="H40" i="12"/>
  <c r="H39" i="12"/>
  <c r="H38" i="12"/>
  <c r="K37" i="12"/>
  <c r="H37" i="12"/>
  <c r="K36" i="12"/>
  <c r="H36" i="12"/>
  <c r="H35" i="12"/>
  <c r="H34" i="12"/>
  <c r="H33" i="12"/>
  <c r="H32" i="12"/>
  <c r="H31" i="12"/>
  <c r="H30" i="12"/>
  <c r="K29" i="12"/>
  <c r="H29" i="12"/>
  <c r="H28" i="12"/>
  <c r="H27" i="12"/>
  <c r="H26" i="12"/>
  <c r="K25" i="12"/>
  <c r="H25" i="12"/>
  <c r="H24" i="12"/>
  <c r="H23" i="12"/>
  <c r="K22" i="12"/>
  <c r="H22" i="12"/>
  <c r="H21" i="12"/>
  <c r="H20" i="12"/>
  <c r="K19" i="12"/>
  <c r="H19" i="12"/>
  <c r="H18" i="12"/>
  <c r="H17" i="12"/>
  <c r="K16" i="12"/>
  <c r="H16" i="12"/>
  <c r="H15" i="12"/>
  <c r="H14" i="12"/>
  <c r="K13" i="12"/>
  <c r="H13" i="12"/>
  <c r="K12" i="12"/>
  <c r="H12" i="12"/>
  <c r="H11" i="12"/>
  <c r="H10" i="12"/>
  <c r="H9" i="12"/>
  <c r="H8" i="12"/>
  <c r="K7" i="12"/>
  <c r="H7" i="12"/>
  <c r="E6" i="12"/>
  <c r="G6" i="12" s="1"/>
  <c r="J6" i="12" s="1"/>
  <c r="D6" i="12"/>
  <c r="F6" i="12" s="1"/>
  <c r="I6" i="12" s="1"/>
</calcChain>
</file>

<file path=xl/comments1.xml><?xml version="1.0" encoding="utf-8"?>
<comments xmlns="http://schemas.openxmlformats.org/spreadsheetml/2006/main">
  <authors>
    <author xml:space="preserve"> </author>
  </authors>
  <commentList>
    <comment ref="K4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手打ちしました！！！</t>
        </r>
      </text>
    </comment>
  </commentList>
</comments>
</file>

<file path=xl/sharedStrings.xml><?xml version="1.0" encoding="utf-8"?>
<sst xmlns="http://schemas.openxmlformats.org/spreadsheetml/2006/main" count="362" uniqueCount="114">
  <si>
    <t>南九州市</t>
    <rPh sb="0" eb="1">
      <t>ミナミ</t>
    </rPh>
    <rPh sb="1" eb="3">
      <t>キュウシュウ</t>
    </rPh>
    <rPh sb="3" eb="4">
      <t>シ</t>
    </rPh>
    <phoneticPr fontId="2"/>
  </si>
  <si>
    <t>実質赤字比率</t>
    <rPh sb="0" eb="2">
      <t>ジッシツ</t>
    </rPh>
    <rPh sb="2" eb="4">
      <t>アカジ</t>
    </rPh>
    <rPh sb="4" eb="6">
      <t>ヒリツ</t>
    </rPh>
    <phoneticPr fontId="2"/>
  </si>
  <si>
    <t>肝付町</t>
    <rPh sb="0" eb="2">
      <t>キモツキ</t>
    </rPh>
    <rPh sb="2" eb="3">
      <t>マチ</t>
    </rPh>
    <phoneticPr fontId="2"/>
  </si>
  <si>
    <t>実質公債費比率</t>
    <rPh sb="0" eb="2">
      <t>ジッシツ</t>
    </rPh>
    <rPh sb="2" eb="5">
      <t>コウサイヒ</t>
    </rPh>
    <rPh sb="5" eb="7">
      <t>ヒリツ</t>
    </rPh>
    <phoneticPr fontId="2"/>
  </si>
  <si>
    <t>市町村名</t>
    <rPh sb="0" eb="3">
      <t>シチョウソン</t>
    </rPh>
    <rPh sb="3" eb="4">
      <t>メイ</t>
    </rPh>
    <phoneticPr fontId="2"/>
  </si>
  <si>
    <t>鹿児島市</t>
    <rPh sb="0" eb="4">
      <t>カゴシマシ</t>
    </rPh>
    <phoneticPr fontId="2"/>
  </si>
  <si>
    <t>鹿屋市</t>
    <rPh sb="0" eb="3">
      <t>カノヤシ</t>
    </rPh>
    <phoneticPr fontId="2"/>
  </si>
  <si>
    <t>阿久根市</t>
    <rPh sb="0" eb="4">
      <t>アクネシ</t>
    </rPh>
    <phoneticPr fontId="2"/>
  </si>
  <si>
    <t>出水市</t>
    <rPh sb="0" eb="3">
      <t>イズミシ</t>
    </rPh>
    <phoneticPr fontId="2"/>
  </si>
  <si>
    <t>指宿市</t>
    <rPh sb="0" eb="3">
      <t>イブスキシ</t>
    </rPh>
    <phoneticPr fontId="2"/>
  </si>
  <si>
    <t>垂水市</t>
    <rPh sb="0" eb="3">
      <t>タルミズシ</t>
    </rPh>
    <phoneticPr fontId="2"/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</si>
  <si>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</si>
  <si>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</si>
  <si>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長島町</t>
    <rPh sb="0" eb="3">
      <t>ナガシマチョウ</t>
    </rPh>
    <phoneticPr fontId="2"/>
  </si>
  <si>
    <t>湧水町</t>
    <rPh sb="0" eb="2">
      <t>ユウスイ</t>
    </rPh>
    <rPh sb="2" eb="3">
      <t>マチ</t>
    </rPh>
    <phoneticPr fontId="2"/>
  </si>
  <si>
    <t>大崎町</t>
    <rPh sb="0" eb="3">
      <t>オオサキチョウ</t>
    </rPh>
    <phoneticPr fontId="2"/>
  </si>
  <si>
    <t>東串良町</t>
    <rPh sb="0" eb="4">
      <t>ヒガシクシラチョウ</t>
    </rPh>
    <phoneticPr fontId="2"/>
  </si>
  <si>
    <t>錦江町</t>
    <rPh sb="0" eb="2">
      <t>キンコウ</t>
    </rPh>
    <rPh sb="2" eb="3">
      <t>マチ</t>
    </rPh>
    <phoneticPr fontId="2"/>
  </si>
  <si>
    <t>南種子町</t>
    <rPh sb="0" eb="4">
      <t>ミナミタネチョウ</t>
    </rPh>
    <phoneticPr fontId="2"/>
  </si>
  <si>
    <t>龍郷町</t>
    <rPh sb="0" eb="3">
      <t>タツゴウチョウ</t>
    </rPh>
    <phoneticPr fontId="2"/>
  </si>
  <si>
    <t>喜界町</t>
    <rPh sb="0" eb="3">
      <t>キカイチョウ</t>
    </rPh>
    <phoneticPr fontId="2"/>
  </si>
  <si>
    <t>伊仙町</t>
    <rPh sb="0" eb="3">
      <t>イセンチョウ</t>
    </rPh>
    <phoneticPr fontId="2"/>
  </si>
  <si>
    <t>和泊町</t>
    <rPh sb="0" eb="3">
      <t>ワドマリチョウ</t>
    </rPh>
    <phoneticPr fontId="2"/>
  </si>
  <si>
    <t>与論町</t>
    <rPh sb="0" eb="3">
      <t>ヨロンチョウ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</si>
  <si>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</si>
  <si>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</si>
  <si>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</si>
  <si>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</si>
  <si>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</si>
  <si>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枕崎市</t>
    <rPh sb="0" eb="3">
      <t>マクラザキシ</t>
    </rPh>
    <phoneticPr fontId="2"/>
  </si>
  <si>
    <t>西之表市</t>
    <rPh sb="0" eb="4">
      <t>ニシノオモテシ</t>
    </rPh>
    <phoneticPr fontId="2"/>
  </si>
  <si>
    <t>奄美市</t>
    <rPh sb="0" eb="2">
      <t>アマミ</t>
    </rPh>
    <rPh sb="2" eb="3">
      <t>シ</t>
    </rPh>
    <phoneticPr fontId="2"/>
  </si>
  <si>
    <t>三島村</t>
    <rPh sb="0" eb="3">
      <t>ミシマムラ</t>
    </rPh>
    <phoneticPr fontId="2"/>
  </si>
  <si>
    <t>十島村</t>
    <rPh sb="0" eb="3">
      <t>トシマムラ</t>
    </rPh>
    <phoneticPr fontId="2"/>
  </si>
  <si>
    <t>さつま町</t>
    <rPh sb="3" eb="4">
      <t>チョウ</t>
    </rPh>
    <phoneticPr fontId="2"/>
  </si>
  <si>
    <t>南大隅町</t>
    <rPh sb="0" eb="1">
      <t>ミナミ</t>
    </rPh>
    <rPh sb="1" eb="3">
      <t>オオスミ</t>
    </rPh>
    <rPh sb="3" eb="4">
      <t>マチ</t>
    </rPh>
    <phoneticPr fontId="2"/>
  </si>
  <si>
    <t>中種子町</t>
    <rPh sb="0" eb="4">
      <t>ナカタネチョウ</t>
    </rPh>
    <phoneticPr fontId="2"/>
  </si>
  <si>
    <t>屋久島町</t>
    <rPh sb="0" eb="3">
      <t>ヤクシマ</t>
    </rPh>
    <rPh sb="3" eb="4">
      <t>マチ</t>
    </rPh>
    <phoneticPr fontId="2"/>
  </si>
  <si>
    <t>大和村</t>
    <rPh sb="0" eb="3">
      <t>ヤマトソン</t>
    </rPh>
    <phoneticPr fontId="2"/>
  </si>
  <si>
    <t>宇検村</t>
    <rPh sb="0" eb="3">
      <t>ウケンソン</t>
    </rPh>
    <phoneticPr fontId="2"/>
  </si>
  <si>
    <t>瀬戸内町</t>
    <rPh sb="0" eb="4">
      <t>セトウチチョウ</t>
    </rPh>
    <phoneticPr fontId="2"/>
  </si>
  <si>
    <t>徳之島町</t>
    <rPh sb="0" eb="4">
      <t>トクノシマチョウ</t>
    </rPh>
    <phoneticPr fontId="2"/>
  </si>
  <si>
    <t>天城町</t>
    <rPh sb="0" eb="3">
      <t>アマギチョウ</t>
    </rPh>
    <phoneticPr fontId="2"/>
  </si>
  <si>
    <t>知名町</t>
    <rPh sb="0" eb="3">
      <t>チナチョウ</t>
    </rPh>
    <phoneticPr fontId="2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</si>
  <si>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2"/>
  </si>
  <si>
    <t>将来負担比率</t>
    <rPh sb="0" eb="2">
      <t>ショウライ</t>
    </rPh>
    <rPh sb="2" eb="4">
      <t>フタン</t>
    </rPh>
    <rPh sb="4" eb="6">
      <t>ヒリツ</t>
    </rPh>
    <phoneticPr fontId="2"/>
  </si>
  <si>
    <t>健全化判断比率</t>
    <rPh sb="0" eb="3">
      <t>ケンゼンカ</t>
    </rPh>
    <rPh sb="3" eb="5">
      <t>ハンダン</t>
    </rPh>
    <rPh sb="5" eb="7">
      <t>ヒリツ</t>
    </rPh>
    <phoneticPr fontId="2"/>
  </si>
  <si>
    <t>（単位：％）</t>
    <rPh sb="1" eb="3">
      <t>タンイ</t>
    </rPh>
    <phoneticPr fontId="2"/>
  </si>
  <si>
    <t>事業名</t>
    <rPh sb="0" eb="2">
      <t>ジギョウ</t>
    </rPh>
    <rPh sb="2" eb="3">
      <t>メイ</t>
    </rPh>
    <phoneticPr fontId="2"/>
  </si>
  <si>
    <t>伊佐市</t>
    <rPh sb="0" eb="2">
      <t>イサ</t>
    </rPh>
    <rPh sb="2" eb="3">
      <t>シ</t>
    </rPh>
    <phoneticPr fontId="2"/>
  </si>
  <si>
    <t>姶良市</t>
    <rPh sb="0" eb="3">
      <t>アイラシ</t>
    </rPh>
    <phoneticPr fontId="2"/>
  </si>
  <si>
    <t>-</t>
  </si>
  <si>
    <t>資金不足比率</t>
    <rPh sb="0" eb="2">
      <t>シキン</t>
    </rPh>
    <rPh sb="2" eb="4">
      <t>フソク</t>
    </rPh>
    <rPh sb="4" eb="6">
      <t>ヒリツ</t>
    </rPh>
    <phoneticPr fontId="2"/>
  </si>
  <si>
    <t>-</t>
    <phoneticPr fontId="2"/>
  </si>
  <si>
    <t>県計（単純平均）</t>
    <rPh sb="0" eb="2">
      <t>ケンケイ</t>
    </rPh>
    <rPh sb="3" eb="5">
      <t>タンジュン</t>
    </rPh>
    <rPh sb="5" eb="7">
      <t>ヘイキン</t>
    </rPh>
    <phoneticPr fontId="2"/>
  </si>
  <si>
    <t>県計（加重平均）</t>
    <rPh sb="0" eb="2">
      <t>ケンケイ</t>
    </rPh>
    <rPh sb="3" eb="5">
      <t>カジュウ</t>
    </rPh>
    <rPh sb="5" eb="7">
      <t>ヘイキン</t>
    </rPh>
    <phoneticPr fontId="2"/>
  </si>
  <si>
    <t>増減</t>
    <rPh sb="0" eb="2">
      <t>ゾウゲン</t>
    </rPh>
    <phoneticPr fontId="2"/>
  </si>
  <si>
    <t>鹿児</t>
    <rPh sb="0" eb="2">
      <t>カコ</t>
    </rPh>
    <phoneticPr fontId="2"/>
  </si>
  <si>
    <t>鹿屋</t>
    <rPh sb="0" eb="2">
      <t>カノヤ</t>
    </rPh>
    <phoneticPr fontId="2"/>
  </si>
  <si>
    <t>枕崎</t>
    <rPh sb="0" eb="2">
      <t>マクラザキ</t>
    </rPh>
    <phoneticPr fontId="2"/>
  </si>
  <si>
    <t>阿久</t>
    <rPh sb="0" eb="2">
      <t>アク</t>
    </rPh>
    <phoneticPr fontId="2"/>
  </si>
  <si>
    <t>出水</t>
    <rPh sb="0" eb="2">
      <t>シュッスイ</t>
    </rPh>
    <phoneticPr fontId="2"/>
  </si>
  <si>
    <t>指宿</t>
    <rPh sb="0" eb="2">
      <t>イブスキ</t>
    </rPh>
    <phoneticPr fontId="2"/>
  </si>
  <si>
    <t>西之</t>
    <rPh sb="0" eb="2">
      <t>ニシノ</t>
    </rPh>
    <phoneticPr fontId="2"/>
  </si>
  <si>
    <t>垂水</t>
    <rPh sb="0" eb="2">
      <t>タルミ</t>
    </rPh>
    <phoneticPr fontId="2"/>
  </si>
  <si>
    <t>川内</t>
    <rPh sb="0" eb="2">
      <t>カワウチ</t>
    </rPh>
    <phoneticPr fontId="2"/>
  </si>
  <si>
    <t>日置</t>
    <rPh sb="0" eb="2">
      <t>ヒオキ</t>
    </rPh>
    <phoneticPr fontId="2"/>
  </si>
  <si>
    <t>曽於</t>
    <rPh sb="0" eb="2">
      <t>ソオ</t>
    </rPh>
    <phoneticPr fontId="2"/>
  </si>
  <si>
    <t>霧島</t>
    <rPh sb="0" eb="2">
      <t>キリシマ</t>
    </rPh>
    <phoneticPr fontId="2"/>
  </si>
  <si>
    <t>い串</t>
    <rPh sb="1" eb="2">
      <t>クシ</t>
    </rPh>
    <phoneticPr fontId="2"/>
  </si>
  <si>
    <t>南さ</t>
    <rPh sb="0" eb="1">
      <t>ミナミ</t>
    </rPh>
    <phoneticPr fontId="2"/>
  </si>
  <si>
    <t>志布</t>
    <rPh sb="0" eb="1">
      <t>ココロザシ</t>
    </rPh>
    <rPh sb="1" eb="2">
      <t>ヌノ</t>
    </rPh>
    <phoneticPr fontId="2"/>
  </si>
  <si>
    <t>奄美</t>
    <rPh sb="0" eb="2">
      <t>アマミ</t>
    </rPh>
    <phoneticPr fontId="2"/>
  </si>
  <si>
    <t>南九</t>
    <rPh sb="0" eb="1">
      <t>ミナミ</t>
    </rPh>
    <rPh sb="1" eb="2">
      <t>ク</t>
    </rPh>
    <phoneticPr fontId="2"/>
  </si>
  <si>
    <t>伊佐</t>
    <rPh sb="0" eb="2">
      <t>イサ</t>
    </rPh>
    <phoneticPr fontId="2"/>
  </si>
  <si>
    <t>姶良</t>
    <rPh sb="0" eb="2">
      <t>アイラ</t>
    </rPh>
    <phoneticPr fontId="2"/>
  </si>
  <si>
    <t>三島</t>
    <rPh sb="0" eb="2">
      <t>ミシマ</t>
    </rPh>
    <phoneticPr fontId="2"/>
  </si>
  <si>
    <t>十島</t>
    <rPh sb="0" eb="2">
      <t>トシマ</t>
    </rPh>
    <phoneticPr fontId="2"/>
  </si>
  <si>
    <t>さつ</t>
    <phoneticPr fontId="2"/>
  </si>
  <si>
    <t>長島</t>
    <rPh sb="0" eb="2">
      <t>ナガシマ</t>
    </rPh>
    <phoneticPr fontId="2"/>
  </si>
  <si>
    <t>湧水</t>
    <rPh sb="0" eb="2">
      <t>ユウスイ</t>
    </rPh>
    <phoneticPr fontId="2"/>
  </si>
  <si>
    <t>大崎</t>
    <rPh sb="0" eb="2">
      <t>オオサキ</t>
    </rPh>
    <phoneticPr fontId="2"/>
  </si>
  <si>
    <t>東串</t>
    <rPh sb="0" eb="1">
      <t>ヒガシ</t>
    </rPh>
    <rPh sb="1" eb="2">
      <t>クシ</t>
    </rPh>
    <phoneticPr fontId="2"/>
  </si>
  <si>
    <t>錦江</t>
    <rPh sb="0" eb="2">
      <t>キンコウ</t>
    </rPh>
    <phoneticPr fontId="2"/>
  </si>
  <si>
    <t>南大</t>
    <rPh sb="0" eb="1">
      <t>ミナミ</t>
    </rPh>
    <rPh sb="1" eb="2">
      <t>マサル</t>
    </rPh>
    <phoneticPr fontId="2"/>
  </si>
  <si>
    <t>肝付</t>
    <rPh sb="0" eb="2">
      <t>キモツキ</t>
    </rPh>
    <phoneticPr fontId="2"/>
  </si>
  <si>
    <t>中種</t>
    <rPh sb="0" eb="2">
      <t>ナカダネ</t>
    </rPh>
    <phoneticPr fontId="2"/>
  </si>
  <si>
    <t>南種</t>
    <rPh sb="0" eb="1">
      <t>ミナミ</t>
    </rPh>
    <rPh sb="1" eb="2">
      <t>タネ</t>
    </rPh>
    <phoneticPr fontId="2"/>
  </si>
  <si>
    <t>屋久</t>
    <rPh sb="0" eb="2">
      <t>ヤク</t>
    </rPh>
    <phoneticPr fontId="2"/>
  </si>
  <si>
    <t>大和</t>
    <rPh sb="0" eb="2">
      <t>ヤマト</t>
    </rPh>
    <phoneticPr fontId="2"/>
  </si>
  <si>
    <t>宇検</t>
    <rPh sb="0" eb="2">
      <t>ウケン</t>
    </rPh>
    <phoneticPr fontId="2"/>
  </si>
  <si>
    <t>瀬戸</t>
    <rPh sb="0" eb="2">
      <t>セト</t>
    </rPh>
    <phoneticPr fontId="2"/>
  </si>
  <si>
    <t>龍郷</t>
    <rPh sb="0" eb="2">
      <t>タツゴウ</t>
    </rPh>
    <phoneticPr fontId="2"/>
  </si>
  <si>
    <t>喜界</t>
    <rPh sb="0" eb="2">
      <t>キカイ</t>
    </rPh>
    <phoneticPr fontId="2"/>
  </si>
  <si>
    <t>徳之</t>
    <rPh sb="0" eb="1">
      <t>トク</t>
    </rPh>
    <rPh sb="1" eb="2">
      <t>ユキ</t>
    </rPh>
    <phoneticPr fontId="2"/>
  </si>
  <si>
    <t>天城</t>
    <rPh sb="0" eb="2">
      <t>アマギ</t>
    </rPh>
    <phoneticPr fontId="2"/>
  </si>
  <si>
    <t>伊仙</t>
    <rPh sb="0" eb="2">
      <t>イセン</t>
    </rPh>
    <phoneticPr fontId="2"/>
  </si>
  <si>
    <t>和泊</t>
    <rPh sb="0" eb="2">
      <t>ワドマリ</t>
    </rPh>
    <phoneticPr fontId="2"/>
  </si>
  <si>
    <t>知名</t>
    <rPh sb="0" eb="2">
      <t>チメイ</t>
    </rPh>
    <phoneticPr fontId="2"/>
  </si>
  <si>
    <t>与論</t>
    <rPh sb="0" eb="2">
      <t>ヨロン</t>
    </rPh>
    <phoneticPr fontId="2"/>
  </si>
  <si>
    <t>１　健全化判断比率</t>
    <rPh sb="2" eb="5">
      <t>ケンゼンカ</t>
    </rPh>
    <rPh sb="5" eb="7">
      <t>ハンダン</t>
    </rPh>
    <rPh sb="7" eb="9">
      <t>ヒリツ</t>
    </rPh>
    <phoneticPr fontId="2"/>
  </si>
  <si>
    <t>２　資金不足比率</t>
    <rPh sb="2" eb="4">
      <t>シキン</t>
    </rPh>
    <rPh sb="4" eb="6">
      <t>フソク</t>
    </rPh>
    <rPh sb="6" eb="8">
      <t>ヒリツ</t>
    </rPh>
    <phoneticPr fontId="2"/>
  </si>
  <si>
    <t>令02</t>
    <rPh sb="0" eb="1">
      <t>レイ</t>
    </rPh>
    <phoneticPr fontId="2"/>
  </si>
  <si>
    <t>県内市町村の令和３年度決算に基づく健全化判断比率等</t>
    <rPh sb="0" eb="2">
      <t>ケンナイ</t>
    </rPh>
    <rPh sb="2" eb="5">
      <t>シチョウソン</t>
    </rPh>
    <rPh sb="6" eb="8">
      <t>レイワ</t>
    </rPh>
    <rPh sb="9" eb="11">
      <t>ネンド</t>
    </rPh>
    <rPh sb="11" eb="13">
      <t>ケッサン</t>
    </rPh>
    <rPh sb="14" eb="15">
      <t>モト</t>
    </rPh>
    <rPh sb="17" eb="20">
      <t>ケンゼンカ</t>
    </rPh>
    <rPh sb="20" eb="22">
      <t>ハンダン</t>
    </rPh>
    <rPh sb="22" eb="24">
      <t>ヒリツ</t>
    </rPh>
    <rPh sb="24" eb="25">
      <t>トウ</t>
    </rPh>
    <phoneticPr fontId="2"/>
  </si>
  <si>
    <t>令03</t>
    <rPh sb="0" eb="1">
      <t>レイ</t>
    </rPh>
    <phoneticPr fontId="2"/>
  </si>
  <si>
    <t>▲ 27.7</t>
    <phoneticPr fontId="2"/>
  </si>
  <si>
    <t>▲ 26.4</t>
    <phoneticPr fontId="2"/>
  </si>
  <si>
    <t>▲ 0.3</t>
    <phoneticPr fontId="2"/>
  </si>
  <si>
    <t>▲ 15.3</t>
    <phoneticPr fontId="2"/>
  </si>
  <si>
    <t>▲ 10.8</t>
    <phoneticPr fontId="2"/>
  </si>
  <si>
    <t>▲ 8.5</t>
    <phoneticPr fontId="2"/>
  </si>
  <si>
    <t>▲ 7.4</t>
    <phoneticPr fontId="2"/>
  </si>
  <si>
    <t>船舶事業特別会計</t>
    <rPh sb="0" eb="2">
      <t>センパク</t>
    </rPh>
    <rPh sb="2" eb="4">
      <t>ジギョウ</t>
    </rPh>
    <rPh sb="4" eb="6">
      <t>トクベツ</t>
    </rPh>
    <rPh sb="6" eb="8">
      <t>カイケイ</t>
    </rPh>
    <phoneticPr fontId="2"/>
  </si>
  <si>
    <t>特別減収対策企業債を借り入れたが，旧フェリーターミナル解体費用の償還金のうち，R5以降の償還予定分については，借入対象外となっているため。</t>
    <rPh sb="0" eb="2">
      <t>トクベツ</t>
    </rPh>
    <rPh sb="2" eb="4">
      <t>ゲンシュウ</t>
    </rPh>
    <rPh sb="4" eb="6">
      <t>タイサク</t>
    </rPh>
    <rPh sb="6" eb="9">
      <t>キギョウサイ</t>
    </rPh>
    <rPh sb="10" eb="11">
      <t>カ</t>
    </rPh>
    <rPh sb="12" eb="13">
      <t>イ</t>
    </rPh>
    <rPh sb="17" eb="18">
      <t>キュウ</t>
    </rPh>
    <rPh sb="27" eb="29">
      <t>カイタイ</t>
    </rPh>
    <rPh sb="29" eb="31">
      <t>ヒヨウ</t>
    </rPh>
    <rPh sb="32" eb="35">
      <t>ショウカンキン</t>
    </rPh>
    <rPh sb="41" eb="43">
      <t>イコウ</t>
    </rPh>
    <rPh sb="44" eb="46">
      <t>ショウカン</t>
    </rPh>
    <rPh sb="46" eb="49">
      <t>ヨテイブン</t>
    </rPh>
    <rPh sb="55" eb="56">
      <t>カ</t>
    </rPh>
    <rPh sb="56" eb="57">
      <t>イ</t>
    </rPh>
    <rPh sb="57" eb="60">
      <t>タイショウガイ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</si>
</sst>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176" formatCode="0.0_ "/>
    <numFmt numFmtId="177" formatCode="#,##0_ "/>
    <numFmt numFmtId="179" formatCode="0.0;&quot;▲ &quot;0.0"/>
    <numFmt numFmtId="180" formatCode="0.0_ ;[Red]\-0.0\ "/>
    <numFmt numFmtId="181" formatCode="#,##0.00_);\(#,##0.00\)"/>
    <numFmt numFmtId="182" formatCode="#,##0.0;&quot;▲ &quot;#,##0.0"/>
    <numFmt numFmtId="184" formatCode="#,##0.00_ "/>
    <numFmt numFmtId="185" formatCode="0.00_ ;[Red]\-0.00\ 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14"/>
      <name val="ＤＦ特太ゴシック体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1" fillId="0" borderId="0" xfId="0" applyFont="1">
      <alignment vertical="center"/>
    </xf>
    <xf numFmtId="176" fontId="21" fillId="0" borderId="0" xfId="0" applyNumberFormat="1" applyFont="1" applyBorder="1">
      <alignment vertical="center"/>
    </xf>
    <xf numFmtId="0" fontId="21" fillId="0" borderId="0" xfId="0" applyFont="1" applyBorder="1">
      <alignment vertical="center"/>
    </xf>
    <xf numFmtId="0" fontId="21" fillId="0" borderId="0" xfId="0" applyFont="1" applyFill="1" applyBorder="1" applyAlignment="1">
      <alignment vertical="center" wrapText="1"/>
    </xf>
    <xf numFmtId="184" fontId="22" fillId="0" borderId="0" xfId="0" applyNumberFormat="1" applyFont="1" applyFill="1" applyBorder="1" applyAlignment="1">
      <alignment horizontal="right" vertical="center"/>
    </xf>
    <xf numFmtId="181" fontId="21" fillId="0" borderId="0" xfId="0" applyNumberFormat="1" applyFont="1" applyFill="1" applyBorder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2" fillId="0" borderId="10" xfId="0" applyFont="1" applyBorder="1" applyAlignment="1">
      <alignment vertical="center"/>
    </xf>
    <xf numFmtId="0" fontId="21" fillId="0" borderId="10" xfId="0" applyFont="1" applyBorder="1">
      <alignment vertical="center"/>
    </xf>
    <xf numFmtId="0" fontId="21" fillId="0" borderId="10" xfId="0" applyFont="1" applyBorder="1" applyAlignment="1">
      <alignment horizontal="right" vertical="center"/>
    </xf>
    <xf numFmtId="182" fontId="21" fillId="0" borderId="22" xfId="0" applyNumberFormat="1" applyFont="1" applyFill="1" applyBorder="1">
      <alignment vertical="center"/>
    </xf>
    <xf numFmtId="184" fontId="22" fillId="0" borderId="22" xfId="0" applyNumberFormat="1" applyFont="1" applyFill="1" applyBorder="1" applyAlignment="1">
      <alignment horizontal="center" vertical="center"/>
    </xf>
    <xf numFmtId="184" fontId="22" fillId="0" borderId="15" xfId="0" applyNumberFormat="1" applyFont="1" applyFill="1" applyBorder="1" applyAlignment="1">
      <alignment horizontal="center" vertical="center"/>
    </xf>
    <xf numFmtId="184" fontId="22" fillId="0" borderId="17" xfId="0" applyNumberFormat="1" applyFont="1" applyFill="1" applyBorder="1" applyAlignment="1">
      <alignment horizontal="center" vertical="center"/>
    </xf>
    <xf numFmtId="184" fontId="22" fillId="0" borderId="25" xfId="0" applyNumberFormat="1" applyFont="1" applyFill="1" applyBorder="1" applyAlignment="1">
      <alignment horizontal="center" vertical="center"/>
    </xf>
    <xf numFmtId="181" fontId="21" fillId="0" borderId="28" xfId="0" applyNumberFormat="1" applyFont="1" applyFill="1" applyBorder="1" applyAlignment="1" applyProtection="1">
      <alignment horizontal="center" vertical="center"/>
      <protection locked="0"/>
    </xf>
    <xf numFmtId="181" fontId="21" fillId="0" borderId="29" xfId="0" applyNumberFormat="1" applyFont="1" applyFill="1" applyBorder="1" applyAlignment="1" applyProtection="1">
      <alignment horizontal="center" vertical="center"/>
      <protection locked="0"/>
    </xf>
    <xf numFmtId="181" fontId="21" fillId="0" borderId="30" xfId="0" applyNumberFormat="1" applyFont="1" applyFill="1" applyBorder="1" applyAlignment="1" applyProtection="1">
      <alignment horizontal="center" vertical="center"/>
      <protection locked="0"/>
    </xf>
    <xf numFmtId="181" fontId="21" fillId="0" borderId="31" xfId="0" applyNumberFormat="1" applyFont="1" applyFill="1" applyBorder="1" applyAlignment="1" applyProtection="1">
      <alignment horizontal="center" vertical="center"/>
      <protection locked="0"/>
    </xf>
    <xf numFmtId="185" fontId="21" fillId="0" borderId="37" xfId="0" applyNumberFormat="1" applyFont="1" applyFill="1" applyBorder="1" applyAlignment="1" applyProtection="1">
      <alignment horizontal="center" vertical="center"/>
      <protection locked="0"/>
    </xf>
    <xf numFmtId="185" fontId="21" fillId="0" borderId="39" xfId="0" applyNumberFormat="1" applyFont="1" applyFill="1" applyBorder="1" applyAlignment="1" applyProtection="1">
      <alignment horizontal="center" vertical="center"/>
      <protection locked="0"/>
    </xf>
    <xf numFmtId="185" fontId="21" fillId="0" borderId="41" xfId="0" applyNumberFormat="1" applyFont="1" applyFill="1" applyBorder="1" applyAlignment="1" applyProtection="1">
      <alignment horizontal="center" vertical="center"/>
      <protection locked="0"/>
    </xf>
    <xf numFmtId="185" fontId="21" fillId="0" borderId="43" xfId="0" applyNumberFormat="1" applyFont="1" applyFill="1" applyBorder="1" applyAlignment="1" applyProtection="1">
      <alignment horizontal="center" vertical="center"/>
      <protection locked="0"/>
    </xf>
    <xf numFmtId="182" fontId="21" fillId="0" borderId="25" xfId="0" applyNumberFormat="1" applyFont="1" applyFill="1" applyBorder="1">
      <alignment vertical="center"/>
    </xf>
    <xf numFmtId="182" fontId="21" fillId="0" borderId="46" xfId="0" applyNumberFormat="1" applyFont="1" applyFill="1" applyBorder="1" applyAlignment="1">
      <alignment horizontal="right" vertical="center"/>
    </xf>
    <xf numFmtId="182" fontId="21" fillId="0" borderId="47" xfId="0" applyNumberFormat="1" applyFont="1" applyFill="1" applyBorder="1" applyAlignment="1">
      <alignment horizontal="right" vertical="center"/>
    </xf>
    <xf numFmtId="184" fontId="22" fillId="0" borderId="49" xfId="0" applyNumberFormat="1" applyFont="1" applyFill="1" applyBorder="1" applyAlignment="1">
      <alignment horizontal="center" vertical="center"/>
    </xf>
    <xf numFmtId="181" fontId="21" fillId="0" borderId="50" xfId="0" applyNumberFormat="1" applyFont="1" applyFill="1" applyBorder="1" applyAlignment="1" applyProtection="1">
      <alignment horizontal="center" vertical="center"/>
      <protection locked="0"/>
    </xf>
    <xf numFmtId="185" fontId="21" fillId="0" borderId="52" xfId="0" applyNumberFormat="1" applyFont="1" applyFill="1" applyBorder="1" applyAlignment="1" applyProtection="1">
      <alignment horizontal="center" vertical="center"/>
      <protection locked="0"/>
    </xf>
    <xf numFmtId="182" fontId="21" fillId="0" borderId="49" xfId="0" applyNumberFormat="1" applyFont="1" applyFill="1" applyBorder="1">
      <alignment vertical="center"/>
    </xf>
    <xf numFmtId="182" fontId="21" fillId="0" borderId="54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6" fillId="0" borderId="0" xfId="0" applyFont="1">
      <alignment vertical="center"/>
    </xf>
    <xf numFmtId="177" fontId="26" fillId="0" borderId="0" xfId="0" applyNumberFormat="1" applyFont="1" applyBorder="1">
      <alignment vertical="center"/>
    </xf>
    <xf numFmtId="0" fontId="25" fillId="0" borderId="10" xfId="0" applyFont="1" applyBorder="1" applyAlignment="1">
      <alignment horizontal="right"/>
    </xf>
    <xf numFmtId="0" fontId="25" fillId="0" borderId="0" xfId="0" applyFont="1" applyAlignment="1">
      <alignment horizontal="right" vertical="center"/>
    </xf>
    <xf numFmtId="0" fontId="24" fillId="24" borderId="12" xfId="0" applyFont="1" applyFill="1" applyBorder="1" applyAlignment="1">
      <alignment horizontal="right" vertical="center" wrapText="1"/>
    </xf>
    <xf numFmtId="0" fontId="24" fillId="24" borderId="11" xfId="0" applyFont="1" applyFill="1" applyBorder="1" applyAlignment="1">
      <alignment horizontal="left" vertical="center" wrapText="1"/>
    </xf>
    <xf numFmtId="177" fontId="21" fillId="24" borderId="24" xfId="0" applyNumberFormat="1" applyFont="1" applyFill="1" applyBorder="1" applyAlignment="1">
      <alignment horizontal="center" vertical="center"/>
    </xf>
    <xf numFmtId="177" fontId="21" fillId="24" borderId="27" xfId="0" applyNumberFormat="1" applyFont="1" applyFill="1" applyBorder="1" applyAlignment="1">
      <alignment horizontal="center" vertical="center"/>
    </xf>
    <xf numFmtId="177" fontId="21" fillId="24" borderId="35" xfId="0" applyNumberFormat="1" applyFont="1" applyFill="1" applyBorder="1" applyAlignment="1">
      <alignment horizontal="center" vertical="center"/>
    </xf>
    <xf numFmtId="177" fontId="21" fillId="24" borderId="23" xfId="0" applyNumberFormat="1" applyFont="1" applyFill="1" applyBorder="1" applyAlignment="1">
      <alignment horizontal="center" vertical="center"/>
    </xf>
    <xf numFmtId="177" fontId="21" fillId="24" borderId="45" xfId="0" applyNumberFormat="1" applyFont="1" applyFill="1" applyBorder="1" applyAlignment="1">
      <alignment horizontal="center" vertical="center"/>
    </xf>
    <xf numFmtId="0" fontId="21" fillId="24" borderId="26" xfId="0" applyFont="1" applyFill="1" applyBorder="1" applyAlignment="1">
      <alignment horizontal="distributed" vertical="center" wrapText="1"/>
    </xf>
    <xf numFmtId="0" fontId="21" fillId="24" borderId="14" xfId="0" applyFont="1" applyFill="1" applyBorder="1" applyAlignment="1">
      <alignment horizontal="distributed" vertical="center" wrapText="1"/>
    </xf>
    <xf numFmtId="0" fontId="25" fillId="24" borderId="14" xfId="0" applyFont="1" applyFill="1" applyBorder="1" applyAlignment="1">
      <alignment horizontal="distributed" vertical="center" wrapText="1"/>
    </xf>
    <xf numFmtId="0" fontId="21" fillId="24" borderId="16" xfId="0" applyFont="1" applyFill="1" applyBorder="1" applyAlignment="1">
      <alignment horizontal="distributed" vertical="center" wrapText="1"/>
    </xf>
    <xf numFmtId="0" fontId="21" fillId="24" borderId="13" xfId="0" applyFont="1" applyFill="1" applyBorder="1" applyAlignment="1">
      <alignment horizontal="center" vertical="center" shrinkToFit="1"/>
    </xf>
    <xf numFmtId="0" fontId="21" fillId="24" borderId="48" xfId="0" applyFont="1" applyFill="1" applyBorder="1" applyAlignment="1">
      <alignment horizontal="center" vertical="center" shrinkToFit="1"/>
    </xf>
    <xf numFmtId="184" fontId="22" fillId="25" borderId="15" xfId="0" applyNumberFormat="1" applyFont="1" applyFill="1" applyBorder="1" applyAlignment="1">
      <alignment horizontal="center" vertical="center"/>
    </xf>
    <xf numFmtId="181" fontId="21" fillId="25" borderId="29" xfId="0" applyNumberFormat="1" applyFont="1" applyFill="1" applyBorder="1" applyAlignment="1" applyProtection="1">
      <alignment horizontal="center" vertical="center"/>
      <protection locked="0"/>
    </xf>
    <xf numFmtId="185" fontId="21" fillId="25" borderId="39" xfId="0" applyNumberFormat="1" applyFont="1" applyFill="1" applyBorder="1" applyAlignment="1" applyProtection="1">
      <alignment horizontal="center" vertical="center"/>
      <protection locked="0"/>
    </xf>
    <xf numFmtId="182" fontId="21" fillId="0" borderId="21" xfId="0" applyNumberFormat="1" applyFont="1" applyFill="1" applyBorder="1">
      <alignment vertical="center"/>
    </xf>
    <xf numFmtId="182" fontId="21" fillId="0" borderId="56" xfId="0" applyNumberFormat="1" applyFont="1" applyFill="1" applyBorder="1" applyAlignment="1" applyProtection="1">
      <alignment horizontal="right" vertical="center"/>
      <protection locked="0"/>
    </xf>
    <xf numFmtId="182" fontId="21" fillId="25" borderId="18" xfId="0" applyNumberFormat="1" applyFont="1" applyFill="1" applyBorder="1">
      <alignment vertical="center"/>
    </xf>
    <xf numFmtId="182" fontId="21" fillId="25" borderId="18" xfId="0" applyNumberFormat="1" applyFont="1" applyFill="1" applyBorder="1" applyAlignment="1" applyProtection="1">
      <alignment horizontal="center" vertical="center"/>
      <protection locked="0"/>
    </xf>
    <xf numFmtId="182" fontId="21" fillId="0" borderId="18" xfId="0" applyNumberFormat="1" applyFont="1" applyFill="1" applyBorder="1">
      <alignment vertical="center"/>
    </xf>
    <xf numFmtId="182" fontId="21" fillId="0" borderId="18" xfId="0" applyNumberFormat="1" applyFont="1" applyFill="1" applyBorder="1" applyAlignment="1" applyProtection="1">
      <alignment horizontal="right" vertical="center"/>
      <protection locked="0"/>
    </xf>
    <xf numFmtId="182" fontId="21" fillId="0" borderId="18" xfId="0" applyNumberFormat="1" applyFont="1" applyFill="1" applyBorder="1" applyAlignment="1" applyProtection="1">
      <alignment horizontal="center" vertical="center"/>
      <protection locked="0"/>
    </xf>
    <xf numFmtId="182" fontId="21" fillId="25" borderId="18" xfId="0" applyNumberFormat="1" applyFont="1" applyFill="1" applyBorder="1" applyAlignment="1" applyProtection="1">
      <alignment horizontal="right" vertical="center"/>
      <protection locked="0"/>
    </xf>
    <xf numFmtId="182" fontId="21" fillId="0" borderId="19" xfId="0" applyNumberFormat="1" applyFont="1" applyFill="1" applyBorder="1">
      <alignment vertical="center"/>
    </xf>
    <xf numFmtId="182" fontId="21" fillId="0" borderId="19" xfId="0" applyNumberFormat="1" applyFont="1" applyFill="1" applyBorder="1" applyAlignment="1" applyProtection="1">
      <alignment horizontal="right" vertical="center"/>
      <protection locked="0"/>
    </xf>
    <xf numFmtId="182" fontId="21" fillId="0" borderId="20" xfId="0" applyNumberFormat="1" applyFont="1" applyFill="1" applyBorder="1">
      <alignment vertical="center"/>
    </xf>
    <xf numFmtId="182" fontId="21" fillId="0" borderId="20" xfId="0" applyNumberFormat="1" applyFont="1" applyFill="1" applyBorder="1" applyAlignment="1" applyProtection="1">
      <alignment horizontal="right" vertical="center"/>
      <protection locked="0"/>
    </xf>
    <xf numFmtId="182" fontId="21" fillId="0" borderId="53" xfId="0" applyNumberFormat="1" applyFont="1" applyFill="1" applyBorder="1">
      <alignment vertical="center"/>
    </xf>
    <xf numFmtId="182" fontId="21" fillId="0" borderId="53" xfId="0" applyNumberFormat="1" applyFont="1" applyFill="1" applyBorder="1" applyAlignment="1" applyProtection="1">
      <alignment horizontal="right" vertical="center"/>
      <protection locked="0"/>
    </xf>
    <xf numFmtId="177" fontId="22" fillId="24" borderId="24" xfId="0" applyNumberFormat="1" applyFont="1" applyFill="1" applyBorder="1" applyAlignment="1">
      <alignment horizontal="center" vertical="center"/>
    </xf>
    <xf numFmtId="182" fontId="22" fillId="0" borderId="22" xfId="0" applyNumberFormat="1" applyFont="1" applyFill="1" applyBorder="1" applyAlignment="1" applyProtection="1">
      <alignment horizontal="right" vertical="center"/>
      <protection locked="0"/>
    </xf>
    <xf numFmtId="182" fontId="22" fillId="25" borderId="15" xfId="0" applyNumberFormat="1" applyFont="1" applyFill="1" applyBorder="1" applyAlignment="1" applyProtection="1">
      <alignment horizontal="right" vertical="center"/>
      <protection locked="0"/>
    </xf>
    <xf numFmtId="182" fontId="22" fillId="0" borderId="15" xfId="0" applyNumberFormat="1" applyFont="1" applyFill="1" applyBorder="1" applyAlignment="1" applyProtection="1">
      <alignment horizontal="right" vertical="center"/>
      <protection locked="0"/>
    </xf>
    <xf numFmtId="182" fontId="22" fillId="0" borderId="17" xfId="0" applyNumberFormat="1" applyFont="1" applyFill="1" applyBorder="1" applyAlignment="1" applyProtection="1">
      <alignment horizontal="right" vertical="center"/>
      <protection locked="0"/>
    </xf>
    <xf numFmtId="182" fontId="22" fillId="0" borderId="25" xfId="0" applyNumberFormat="1" applyFont="1" applyFill="1" applyBorder="1" applyAlignment="1" applyProtection="1">
      <alignment horizontal="right" vertical="center"/>
      <protection locked="0"/>
    </xf>
    <xf numFmtId="182" fontId="22" fillId="0" borderId="49" xfId="0" applyNumberFormat="1" applyFont="1" applyFill="1" applyBorder="1" applyAlignment="1" applyProtection="1">
      <alignment horizontal="right" vertical="center"/>
      <protection locked="0"/>
    </xf>
    <xf numFmtId="177" fontId="22" fillId="24" borderId="55" xfId="0" applyNumberFormat="1" applyFont="1" applyFill="1" applyBorder="1" applyAlignment="1">
      <alignment horizontal="center" vertical="center"/>
    </xf>
    <xf numFmtId="182" fontId="22" fillId="0" borderId="36" xfId="0" applyNumberFormat="1" applyFont="1" applyFill="1" applyBorder="1" applyAlignment="1" applyProtection="1">
      <alignment horizontal="right" vertical="center"/>
      <protection locked="0"/>
    </xf>
    <xf numFmtId="182" fontId="22" fillId="25" borderId="38" xfId="0" applyNumberFormat="1" applyFont="1" applyFill="1" applyBorder="1" applyAlignment="1" applyProtection="1">
      <alignment horizontal="center" vertical="center"/>
      <protection locked="0"/>
    </xf>
    <xf numFmtId="182" fontId="22" fillId="0" borderId="38" xfId="0" applyNumberFormat="1" applyFont="1" applyFill="1" applyBorder="1" applyAlignment="1" applyProtection="1">
      <alignment horizontal="right" vertical="center"/>
      <protection locked="0"/>
    </xf>
    <xf numFmtId="182" fontId="22" fillId="0" borderId="38" xfId="0" applyNumberFormat="1" applyFont="1" applyFill="1" applyBorder="1" applyAlignment="1" applyProtection="1">
      <alignment horizontal="center" vertical="center"/>
      <protection locked="0"/>
    </xf>
    <xf numFmtId="182" fontId="22" fillId="25" borderId="38" xfId="0" applyNumberFormat="1" applyFont="1" applyFill="1" applyBorder="1" applyAlignment="1" applyProtection="1">
      <alignment horizontal="right" vertical="center"/>
      <protection locked="0"/>
    </xf>
    <xf numFmtId="182" fontId="22" fillId="0" borderId="40" xfId="0" applyNumberFormat="1" applyFont="1" applyFill="1" applyBorder="1" applyAlignment="1" applyProtection="1">
      <alignment horizontal="right" vertical="center"/>
      <protection locked="0"/>
    </xf>
    <xf numFmtId="182" fontId="22" fillId="0" borderId="42" xfId="0" applyNumberFormat="1" applyFont="1" applyFill="1" applyBorder="1" applyAlignment="1" applyProtection="1">
      <alignment horizontal="right" vertical="center"/>
      <protection locked="0"/>
    </xf>
    <xf numFmtId="177" fontId="22" fillId="24" borderId="34" xfId="0" applyNumberFormat="1" applyFont="1" applyFill="1" applyBorder="1" applyAlignment="1">
      <alignment horizontal="center" vertical="center"/>
    </xf>
    <xf numFmtId="185" fontId="22" fillId="0" borderId="36" xfId="0" applyNumberFormat="1" applyFont="1" applyFill="1" applyBorder="1" applyAlignment="1" applyProtection="1">
      <alignment horizontal="center" vertical="center"/>
      <protection locked="0"/>
    </xf>
    <xf numFmtId="185" fontId="22" fillId="25" borderId="38" xfId="0" applyNumberFormat="1" applyFont="1" applyFill="1" applyBorder="1" applyAlignment="1" applyProtection="1">
      <alignment horizontal="center" vertical="center"/>
      <protection locked="0"/>
    </xf>
    <xf numFmtId="185" fontId="22" fillId="0" borderId="38" xfId="0" applyNumberFormat="1" applyFont="1" applyFill="1" applyBorder="1" applyAlignment="1" applyProtection="1">
      <alignment horizontal="center" vertical="center"/>
      <protection locked="0"/>
    </xf>
    <xf numFmtId="185" fontId="22" fillId="0" borderId="40" xfId="0" applyNumberFormat="1" applyFont="1" applyFill="1" applyBorder="1" applyAlignment="1" applyProtection="1">
      <alignment horizontal="center" vertical="center"/>
      <protection locked="0"/>
    </xf>
    <xf numFmtId="185" fontId="22" fillId="0" borderId="42" xfId="0" applyNumberFormat="1" applyFont="1" applyFill="1" applyBorder="1" applyAlignment="1" applyProtection="1">
      <alignment horizontal="center" vertical="center"/>
      <protection locked="0"/>
    </xf>
    <xf numFmtId="185" fontId="22" fillId="0" borderId="51" xfId="0" applyNumberFormat="1" applyFont="1" applyFill="1" applyBorder="1" applyAlignment="1" applyProtection="1">
      <alignment horizontal="center" vertical="center"/>
      <protection locked="0"/>
    </xf>
    <xf numFmtId="182" fontId="21" fillId="25" borderId="22" xfId="0" applyNumberFormat="1" applyFont="1" applyFill="1" applyBorder="1">
      <alignment vertical="center"/>
    </xf>
    <xf numFmtId="182" fontId="21" fillId="25" borderId="46" xfId="0" applyNumberFormat="1" applyFont="1" applyFill="1" applyBorder="1" applyAlignment="1">
      <alignment horizontal="right" vertical="center"/>
    </xf>
    <xf numFmtId="177" fontId="3" fillId="0" borderId="57" xfId="0" applyNumberFormat="1" applyFont="1" applyFill="1" applyBorder="1" applyAlignment="1">
      <alignment horizontal="center" vertical="center"/>
    </xf>
    <xf numFmtId="180" fontId="3" fillId="0" borderId="57" xfId="0" applyNumberFormat="1" applyFont="1" applyFill="1" applyBorder="1" applyAlignment="1" applyProtection="1">
      <alignment horizontal="center" vertical="center"/>
      <protection locked="0"/>
    </xf>
    <xf numFmtId="179" fontId="3" fillId="0" borderId="57" xfId="0" applyNumberFormat="1" applyFont="1" applyFill="1" applyBorder="1">
      <alignment vertical="center"/>
    </xf>
    <xf numFmtId="180" fontId="3" fillId="0" borderId="57" xfId="0" applyNumberFormat="1" applyFont="1" applyFill="1" applyBorder="1" applyAlignment="1" applyProtection="1">
      <alignment horizontal="right" vertical="center"/>
      <protection locked="0"/>
    </xf>
    <xf numFmtId="185" fontId="22" fillId="25" borderId="38" xfId="0" applyNumberFormat="1" applyFont="1" applyFill="1" applyBorder="1" applyAlignment="1" applyProtection="1">
      <alignment horizontal="right" vertical="center"/>
      <protection locked="0"/>
    </xf>
    <xf numFmtId="182" fontId="21" fillId="0" borderId="46" xfId="0" applyNumberFormat="1" applyFont="1" applyFill="1" applyBorder="1" applyAlignment="1">
      <alignment horizontal="center" vertical="center"/>
    </xf>
    <xf numFmtId="182" fontId="21" fillId="25" borderId="46" xfId="0" applyNumberFormat="1" applyFont="1" applyFill="1" applyBorder="1" applyAlignment="1">
      <alignment horizontal="center" vertical="center"/>
    </xf>
    <xf numFmtId="0" fontId="3" fillId="0" borderId="57" xfId="52" applyNumberFormat="1" applyFont="1" applyFill="1" applyBorder="1" applyAlignment="1" applyProtection="1">
      <alignment horizontal="center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177" fontId="21" fillId="24" borderId="0" xfId="0" applyNumberFormat="1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177" fontId="21" fillId="24" borderId="58" xfId="0" applyNumberFormat="1" applyFont="1" applyFill="1" applyBorder="1" applyAlignment="1">
      <alignment horizontal="center" vertical="center" shrinkToFit="1"/>
    </xf>
    <xf numFmtId="177" fontId="21" fillId="24" borderId="59" xfId="0" applyNumberFormat="1" applyFont="1" applyFill="1" applyBorder="1" applyAlignment="1">
      <alignment horizontal="center" vertical="center" shrinkToFit="1"/>
    </xf>
    <xf numFmtId="177" fontId="21" fillId="24" borderId="32" xfId="0" applyNumberFormat="1" applyFont="1" applyFill="1" applyBorder="1" applyAlignment="1">
      <alignment horizontal="center" vertical="center"/>
    </xf>
    <xf numFmtId="0" fontId="21" fillId="24" borderId="44" xfId="0" applyFont="1" applyFill="1" applyBorder="1" applyAlignment="1">
      <alignment horizontal="center" vertical="center"/>
    </xf>
    <xf numFmtId="0" fontId="21" fillId="24" borderId="33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7" xfId="0" applyFont="1" applyBorder="1" applyAlignment="1">
      <alignment vertical="center"/>
    </xf>
    <xf numFmtId="0" fontId="0" fillId="0" borderId="57" xfId="0" applyBorder="1" applyAlignment="1">
      <alignment vertical="center"/>
    </xf>
    <xf numFmtId="0" fontId="3" fillId="0" borderId="57" xfId="52" applyNumberFormat="1" applyFont="1" applyFill="1" applyBorder="1" applyAlignment="1" applyProtection="1">
      <alignment horizontal="center" vertical="center" shrinkToFit="1"/>
      <protection locked="0"/>
    </xf>
    <xf numFmtId="0" fontId="0" fillId="0" borderId="57" xfId="0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left" vertical="center" wrapText="1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/>
    <cellStyle name="桁区切り 2 2" xfId="35"/>
    <cellStyle name="桁区切り 3" xfId="36"/>
    <cellStyle name="桁区切り 4" xfId="37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通貨 2" xfId="45"/>
    <cellStyle name="通貨 3" xfId="46"/>
    <cellStyle name="入力" xfId="47" builtinId="20" customBuiltin="1"/>
    <cellStyle name="標準" xfId="0" builtinId="0"/>
    <cellStyle name="標準 2" xfId="48"/>
    <cellStyle name="標準 2 2" xfId="49"/>
    <cellStyle name="標準 3" xfId="50"/>
    <cellStyle name="標準 4" xfId="51"/>
    <cellStyle name="標準_Sheet1" xfId="52"/>
    <cellStyle name="良い" xfId="53" builtinId="26" customBuiltin="1"/>
  </cellStyles>
  <dxfs count="3">
    <dxf>
      <numFmt numFmtId="186" formatCode="\-"/>
    </dxf>
    <dxf>
      <numFmt numFmtId="186" formatCode="\-"/>
    </dxf>
    <dxf>
      <numFmt numFmtId="186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57"/>
  <sheetViews>
    <sheetView showGridLines="0" tabSelected="1" view="pageBreakPreview" zoomScaleNormal="100" zoomScaleSheetLayoutView="100" workbookViewId="0">
      <selection activeCell="R13" sqref="R13"/>
    </sheetView>
  </sheetViews>
  <sheetFormatPr defaultColWidth="9" defaultRowHeight="12"/>
  <cols>
    <col min="1" max="1" width="12.25" style="9" customWidth="1"/>
    <col min="2" max="11" width="7.125" style="1" customWidth="1"/>
    <col min="12" max="12" width="4" style="35" bestFit="1" customWidth="1"/>
    <col min="13" max="13" width="7.625" style="1" customWidth="1"/>
    <col min="14" max="14" width="10.25" style="1" customWidth="1"/>
    <col min="15" max="16384" width="9" style="1"/>
  </cols>
  <sheetData>
    <row r="1" spans="1:14" ht="18">
      <c r="A1" s="102" t="s">
        <v>103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3" spans="1:14" ht="16.5" customHeight="1">
      <c r="A3" s="103" t="s">
        <v>100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4" ht="12" customHeight="1">
      <c r="A4" s="10"/>
      <c r="B4" s="11"/>
      <c r="C4" s="11"/>
      <c r="D4" s="11"/>
      <c r="E4" s="11"/>
      <c r="F4" s="11"/>
      <c r="G4" s="11"/>
      <c r="H4" s="11"/>
      <c r="I4" s="11"/>
      <c r="J4" s="12"/>
      <c r="K4" s="37" t="s">
        <v>47</v>
      </c>
    </row>
    <row r="5" spans="1:14" ht="15" customHeight="1">
      <c r="A5" s="39" t="s">
        <v>46</v>
      </c>
      <c r="B5" s="104" t="s">
        <v>1</v>
      </c>
      <c r="C5" s="105"/>
      <c r="D5" s="106" t="s">
        <v>44</v>
      </c>
      <c r="E5" s="107"/>
      <c r="F5" s="104" t="s">
        <v>3</v>
      </c>
      <c r="G5" s="105"/>
      <c r="H5" s="105"/>
      <c r="I5" s="108" t="s">
        <v>45</v>
      </c>
      <c r="J5" s="109"/>
      <c r="K5" s="110"/>
    </row>
    <row r="6" spans="1:14" ht="15" customHeight="1">
      <c r="A6" s="40" t="s">
        <v>4</v>
      </c>
      <c r="B6" s="69" t="s">
        <v>104</v>
      </c>
      <c r="C6" s="42" t="s">
        <v>102</v>
      </c>
      <c r="D6" s="84" t="str">
        <f>B6</f>
        <v>令03</v>
      </c>
      <c r="E6" s="43" t="str">
        <f>C6</f>
        <v>令02</v>
      </c>
      <c r="F6" s="69" t="str">
        <f>D6</f>
        <v>令03</v>
      </c>
      <c r="G6" s="44" t="str">
        <f>E6</f>
        <v>令02</v>
      </c>
      <c r="H6" s="41" t="s">
        <v>56</v>
      </c>
      <c r="I6" s="76" t="str">
        <f>F6</f>
        <v>令03</v>
      </c>
      <c r="J6" s="44" t="str">
        <f>G6</f>
        <v>令02</v>
      </c>
      <c r="K6" s="45" t="s">
        <v>56</v>
      </c>
      <c r="L6" s="36"/>
      <c r="M6" s="2"/>
      <c r="N6" s="3"/>
    </row>
    <row r="7" spans="1:14" ht="13.9" customHeight="1">
      <c r="A7" s="46" t="s">
        <v>5</v>
      </c>
      <c r="B7" s="14" t="s">
        <v>51</v>
      </c>
      <c r="C7" s="18" t="s">
        <v>51</v>
      </c>
      <c r="D7" s="85" t="s">
        <v>51</v>
      </c>
      <c r="E7" s="22" t="s">
        <v>51</v>
      </c>
      <c r="F7" s="70">
        <v>3.8</v>
      </c>
      <c r="G7" s="55">
        <v>3</v>
      </c>
      <c r="H7" s="13">
        <f>F7-G7</f>
        <v>0.79999999999999982</v>
      </c>
      <c r="I7" s="77">
        <v>25.6</v>
      </c>
      <c r="J7" s="56">
        <v>37.299999999999997</v>
      </c>
      <c r="K7" s="27">
        <f>I7-J7</f>
        <v>-11.699999999999996</v>
      </c>
      <c r="L7" s="36" t="s">
        <v>57</v>
      </c>
      <c r="M7" s="2"/>
      <c r="N7" s="3"/>
    </row>
    <row r="8" spans="1:14" ht="13.9" customHeight="1">
      <c r="A8" s="47" t="s">
        <v>6</v>
      </c>
      <c r="B8" s="52" t="s">
        <v>51</v>
      </c>
      <c r="C8" s="53" t="s">
        <v>51</v>
      </c>
      <c r="D8" s="86" t="s">
        <v>51</v>
      </c>
      <c r="E8" s="54" t="s">
        <v>51</v>
      </c>
      <c r="F8" s="71">
        <v>5.8</v>
      </c>
      <c r="G8" s="57">
        <v>6.1</v>
      </c>
      <c r="H8" s="91">
        <f t="shared" ref="H8:H51" si="0">F8-G8</f>
        <v>-0.29999999999999982</v>
      </c>
      <c r="I8" s="78" t="s">
        <v>51</v>
      </c>
      <c r="J8" s="58" t="s">
        <v>51</v>
      </c>
      <c r="K8" s="99" t="s">
        <v>51</v>
      </c>
      <c r="L8" s="36" t="s">
        <v>58</v>
      </c>
      <c r="M8" s="2"/>
      <c r="N8" s="3"/>
    </row>
    <row r="9" spans="1:14" ht="13.9" customHeight="1">
      <c r="A9" s="47" t="s">
        <v>29</v>
      </c>
      <c r="B9" s="15" t="s">
        <v>51</v>
      </c>
      <c r="C9" s="19" t="s">
        <v>51</v>
      </c>
      <c r="D9" s="87" t="s">
        <v>51</v>
      </c>
      <c r="E9" s="23" t="s">
        <v>51</v>
      </c>
      <c r="F9" s="72">
        <v>8.4</v>
      </c>
      <c r="G9" s="59">
        <v>9.3000000000000007</v>
      </c>
      <c r="H9" s="13">
        <f t="shared" si="0"/>
        <v>-0.90000000000000036</v>
      </c>
      <c r="I9" s="80" t="s">
        <v>51</v>
      </c>
      <c r="J9" s="60">
        <v>27.7</v>
      </c>
      <c r="K9" s="98" t="s">
        <v>105</v>
      </c>
      <c r="L9" s="36" t="s">
        <v>59</v>
      </c>
      <c r="M9" s="2"/>
      <c r="N9" s="3"/>
    </row>
    <row r="10" spans="1:14" ht="13.9" customHeight="1">
      <c r="A10" s="47" t="s">
        <v>7</v>
      </c>
      <c r="B10" s="52" t="s">
        <v>51</v>
      </c>
      <c r="C10" s="53" t="s">
        <v>51</v>
      </c>
      <c r="D10" s="86" t="s">
        <v>51</v>
      </c>
      <c r="E10" s="54" t="s">
        <v>51</v>
      </c>
      <c r="F10" s="71">
        <v>6.7</v>
      </c>
      <c r="G10" s="57">
        <v>6.5</v>
      </c>
      <c r="H10" s="91">
        <f t="shared" si="0"/>
        <v>0.20000000000000018</v>
      </c>
      <c r="I10" s="78" t="s">
        <v>51</v>
      </c>
      <c r="J10" s="58" t="s">
        <v>51</v>
      </c>
      <c r="K10" s="99" t="s">
        <v>51</v>
      </c>
      <c r="L10" s="36" t="s">
        <v>60</v>
      </c>
      <c r="M10" s="2"/>
      <c r="N10" s="3"/>
    </row>
    <row r="11" spans="1:14" ht="13.9" customHeight="1">
      <c r="A11" s="47" t="s">
        <v>8</v>
      </c>
      <c r="B11" s="15" t="s">
        <v>51</v>
      </c>
      <c r="C11" s="19" t="s">
        <v>51</v>
      </c>
      <c r="D11" s="87" t="s">
        <v>51</v>
      </c>
      <c r="E11" s="23" t="s">
        <v>51</v>
      </c>
      <c r="F11" s="72">
        <v>7.7</v>
      </c>
      <c r="G11" s="59">
        <v>7.9</v>
      </c>
      <c r="H11" s="13">
        <f t="shared" si="0"/>
        <v>-0.20000000000000018</v>
      </c>
      <c r="I11" s="80" t="s">
        <v>51</v>
      </c>
      <c r="J11" s="61" t="s">
        <v>51</v>
      </c>
      <c r="K11" s="98" t="s">
        <v>51</v>
      </c>
      <c r="L11" s="36" t="s">
        <v>61</v>
      </c>
      <c r="M11" s="2"/>
      <c r="N11" s="3"/>
    </row>
    <row r="12" spans="1:14" ht="13.9" customHeight="1">
      <c r="A12" s="47" t="s">
        <v>9</v>
      </c>
      <c r="B12" s="52" t="s">
        <v>51</v>
      </c>
      <c r="C12" s="53" t="s">
        <v>51</v>
      </c>
      <c r="D12" s="86" t="s">
        <v>51</v>
      </c>
      <c r="E12" s="54" t="s">
        <v>51</v>
      </c>
      <c r="F12" s="71">
        <v>9.3000000000000007</v>
      </c>
      <c r="G12" s="57">
        <v>9.1999999999999993</v>
      </c>
      <c r="H12" s="91">
        <f t="shared" si="0"/>
        <v>0.10000000000000142</v>
      </c>
      <c r="I12" s="81">
        <v>46.5</v>
      </c>
      <c r="J12" s="62">
        <v>49.2</v>
      </c>
      <c r="K12" s="92">
        <f t="shared" ref="K12:K49" si="1">I12-J12</f>
        <v>-2.7000000000000028</v>
      </c>
      <c r="L12" s="36" t="s">
        <v>62</v>
      </c>
      <c r="M12" s="2"/>
      <c r="N12" s="3"/>
    </row>
    <row r="13" spans="1:14" ht="13.9" customHeight="1">
      <c r="A13" s="47" t="s">
        <v>30</v>
      </c>
      <c r="B13" s="15" t="s">
        <v>51</v>
      </c>
      <c r="C13" s="19" t="s">
        <v>51</v>
      </c>
      <c r="D13" s="87" t="s">
        <v>51</v>
      </c>
      <c r="E13" s="23" t="s">
        <v>51</v>
      </c>
      <c r="F13" s="72">
        <v>9.6999999999999993</v>
      </c>
      <c r="G13" s="59">
        <v>10</v>
      </c>
      <c r="H13" s="13">
        <f t="shared" si="0"/>
        <v>-0.30000000000000071</v>
      </c>
      <c r="I13" s="79">
        <v>1.7</v>
      </c>
      <c r="J13" s="60">
        <v>15.8</v>
      </c>
      <c r="K13" s="27">
        <f t="shared" si="1"/>
        <v>-14.100000000000001</v>
      </c>
      <c r="L13" s="36" t="s">
        <v>63</v>
      </c>
      <c r="M13" s="2"/>
      <c r="N13" s="3"/>
    </row>
    <row r="14" spans="1:14" ht="13.9" customHeight="1">
      <c r="A14" s="47" t="s">
        <v>10</v>
      </c>
      <c r="B14" s="52" t="s">
        <v>51</v>
      </c>
      <c r="C14" s="53" t="s">
        <v>51</v>
      </c>
      <c r="D14" s="86" t="s">
        <v>51</v>
      </c>
      <c r="E14" s="54" t="s">
        <v>51</v>
      </c>
      <c r="F14" s="71">
        <v>8.3000000000000007</v>
      </c>
      <c r="G14" s="57">
        <v>7.4</v>
      </c>
      <c r="H14" s="91">
        <f t="shared" si="0"/>
        <v>0.90000000000000036</v>
      </c>
      <c r="I14" s="78" t="s">
        <v>51</v>
      </c>
      <c r="J14" s="62">
        <v>26.4</v>
      </c>
      <c r="K14" s="92" t="s">
        <v>106</v>
      </c>
      <c r="L14" s="36" t="s">
        <v>64</v>
      </c>
      <c r="M14" s="2"/>
      <c r="N14" s="3"/>
    </row>
    <row r="15" spans="1:14" ht="13.9" customHeight="1">
      <c r="A15" s="47" t="s">
        <v>11</v>
      </c>
      <c r="B15" s="15" t="s">
        <v>51</v>
      </c>
      <c r="C15" s="19" t="s">
        <v>51</v>
      </c>
      <c r="D15" s="87" t="s">
        <v>51</v>
      </c>
      <c r="E15" s="23" t="s">
        <v>51</v>
      </c>
      <c r="F15" s="72">
        <v>7.7</v>
      </c>
      <c r="G15" s="59">
        <v>7.9</v>
      </c>
      <c r="H15" s="13">
        <f t="shared" si="0"/>
        <v>-0.20000000000000018</v>
      </c>
      <c r="I15" s="80" t="s">
        <v>51</v>
      </c>
      <c r="J15" s="60">
        <v>0.3</v>
      </c>
      <c r="K15" s="27" t="s">
        <v>107</v>
      </c>
      <c r="L15" s="36" t="s">
        <v>65</v>
      </c>
      <c r="M15" s="2"/>
      <c r="N15" s="3"/>
    </row>
    <row r="16" spans="1:14" ht="13.9" customHeight="1">
      <c r="A16" s="47" t="s">
        <v>12</v>
      </c>
      <c r="B16" s="52" t="s">
        <v>51</v>
      </c>
      <c r="C16" s="53" t="s">
        <v>51</v>
      </c>
      <c r="D16" s="86" t="s">
        <v>51</v>
      </c>
      <c r="E16" s="54" t="s">
        <v>51</v>
      </c>
      <c r="F16" s="71">
        <v>7.2</v>
      </c>
      <c r="G16" s="57">
        <v>6.5</v>
      </c>
      <c r="H16" s="91">
        <f t="shared" si="0"/>
        <v>0.70000000000000018</v>
      </c>
      <c r="I16" s="81">
        <v>16.8</v>
      </c>
      <c r="J16" s="62">
        <v>30.6</v>
      </c>
      <c r="K16" s="92">
        <f t="shared" si="1"/>
        <v>-13.8</v>
      </c>
      <c r="L16" s="36" t="s">
        <v>66</v>
      </c>
      <c r="M16" s="2"/>
      <c r="N16" s="3"/>
    </row>
    <row r="17" spans="1:14" ht="13.9" customHeight="1">
      <c r="A17" s="47" t="s">
        <v>24</v>
      </c>
      <c r="B17" s="15" t="s">
        <v>51</v>
      </c>
      <c r="C17" s="19" t="s">
        <v>51</v>
      </c>
      <c r="D17" s="87" t="s">
        <v>51</v>
      </c>
      <c r="E17" s="23" t="s">
        <v>51</v>
      </c>
      <c r="F17" s="72">
        <v>7.7</v>
      </c>
      <c r="G17" s="59">
        <v>7.2</v>
      </c>
      <c r="H17" s="13">
        <f t="shared" si="0"/>
        <v>0.5</v>
      </c>
      <c r="I17" s="80" t="s">
        <v>51</v>
      </c>
      <c r="J17" s="61" t="s">
        <v>51</v>
      </c>
      <c r="K17" s="98" t="s">
        <v>51</v>
      </c>
      <c r="L17" s="36" t="s">
        <v>67</v>
      </c>
      <c r="M17" s="2"/>
      <c r="N17" s="3"/>
    </row>
    <row r="18" spans="1:14" ht="13.9" customHeight="1">
      <c r="A18" s="47" t="s">
        <v>25</v>
      </c>
      <c r="B18" s="52" t="s">
        <v>51</v>
      </c>
      <c r="C18" s="53" t="s">
        <v>51</v>
      </c>
      <c r="D18" s="86" t="s">
        <v>51</v>
      </c>
      <c r="E18" s="54" t="s">
        <v>51</v>
      </c>
      <c r="F18" s="71">
        <v>6.6</v>
      </c>
      <c r="G18" s="57">
        <v>6.5</v>
      </c>
      <c r="H18" s="91">
        <f t="shared" si="0"/>
        <v>9.9999999999999645E-2</v>
      </c>
      <c r="I18" s="78" t="s">
        <v>51</v>
      </c>
      <c r="J18" s="58" t="s">
        <v>51</v>
      </c>
      <c r="K18" s="99" t="s">
        <v>51</v>
      </c>
      <c r="L18" s="36" t="s">
        <v>68</v>
      </c>
      <c r="M18" s="2"/>
      <c r="N18" s="3"/>
    </row>
    <row r="19" spans="1:14" ht="13.9" customHeight="1">
      <c r="A19" s="48" t="s">
        <v>26</v>
      </c>
      <c r="B19" s="15" t="s">
        <v>51</v>
      </c>
      <c r="C19" s="19" t="s">
        <v>51</v>
      </c>
      <c r="D19" s="87" t="s">
        <v>51</v>
      </c>
      <c r="E19" s="23" t="s">
        <v>51</v>
      </c>
      <c r="F19" s="72">
        <v>11.7</v>
      </c>
      <c r="G19" s="59">
        <v>11.6</v>
      </c>
      <c r="H19" s="13">
        <f t="shared" si="0"/>
        <v>9.9999999999999645E-2</v>
      </c>
      <c r="I19" s="79">
        <v>42.8</v>
      </c>
      <c r="J19" s="60">
        <v>75.400000000000006</v>
      </c>
      <c r="K19" s="27">
        <f t="shared" si="1"/>
        <v>-32.600000000000009</v>
      </c>
      <c r="L19" s="36" t="s">
        <v>69</v>
      </c>
      <c r="M19" s="2"/>
      <c r="N19" s="3"/>
    </row>
    <row r="20" spans="1:14" ht="13.9" customHeight="1">
      <c r="A20" s="47" t="s">
        <v>27</v>
      </c>
      <c r="B20" s="52" t="s">
        <v>51</v>
      </c>
      <c r="C20" s="53" t="s">
        <v>51</v>
      </c>
      <c r="D20" s="86" t="s">
        <v>51</v>
      </c>
      <c r="E20" s="54" t="s">
        <v>51</v>
      </c>
      <c r="F20" s="71">
        <v>7.3</v>
      </c>
      <c r="G20" s="57">
        <v>7.7</v>
      </c>
      <c r="H20" s="91">
        <f t="shared" si="0"/>
        <v>-0.40000000000000036</v>
      </c>
      <c r="I20" s="78" t="s">
        <v>51</v>
      </c>
      <c r="J20" s="58" t="s">
        <v>51</v>
      </c>
      <c r="K20" s="99" t="s">
        <v>51</v>
      </c>
      <c r="L20" s="36" t="s">
        <v>70</v>
      </c>
      <c r="M20" s="2"/>
      <c r="N20" s="3"/>
    </row>
    <row r="21" spans="1:14" ht="13.9" customHeight="1">
      <c r="A21" s="47" t="s">
        <v>28</v>
      </c>
      <c r="B21" s="15" t="s">
        <v>51</v>
      </c>
      <c r="C21" s="19" t="s">
        <v>51</v>
      </c>
      <c r="D21" s="87" t="s">
        <v>51</v>
      </c>
      <c r="E21" s="23" t="s">
        <v>51</v>
      </c>
      <c r="F21" s="72">
        <v>10.1</v>
      </c>
      <c r="G21" s="59">
        <v>10</v>
      </c>
      <c r="H21" s="13">
        <f t="shared" si="0"/>
        <v>9.9999999999999645E-2</v>
      </c>
      <c r="I21" s="80" t="s">
        <v>51</v>
      </c>
      <c r="J21" s="60">
        <v>15.3</v>
      </c>
      <c r="K21" s="27" t="s">
        <v>108</v>
      </c>
      <c r="L21" s="36" t="s">
        <v>71</v>
      </c>
      <c r="M21" s="2"/>
      <c r="N21" s="3"/>
    </row>
    <row r="22" spans="1:14" ht="13.9" customHeight="1">
      <c r="A22" s="47" t="s">
        <v>31</v>
      </c>
      <c r="B22" s="52" t="s">
        <v>51</v>
      </c>
      <c r="C22" s="53" t="s">
        <v>51</v>
      </c>
      <c r="D22" s="86" t="s">
        <v>51</v>
      </c>
      <c r="E22" s="54" t="s">
        <v>51</v>
      </c>
      <c r="F22" s="71">
        <v>9.6</v>
      </c>
      <c r="G22" s="57">
        <v>9.5</v>
      </c>
      <c r="H22" s="91">
        <f t="shared" si="0"/>
        <v>9.9999999999999645E-2</v>
      </c>
      <c r="I22" s="81">
        <v>27.4</v>
      </c>
      <c r="J22" s="62">
        <v>33.9</v>
      </c>
      <c r="K22" s="92">
        <f t="shared" si="1"/>
        <v>-6.5</v>
      </c>
      <c r="L22" s="36" t="s">
        <v>72</v>
      </c>
      <c r="M22" s="2"/>
      <c r="N22" s="3"/>
    </row>
    <row r="23" spans="1:14" ht="13.9" customHeight="1">
      <c r="A23" s="47" t="s">
        <v>0</v>
      </c>
      <c r="B23" s="15"/>
      <c r="C23" s="19" t="s">
        <v>51</v>
      </c>
      <c r="D23" s="87" t="s">
        <v>51</v>
      </c>
      <c r="E23" s="23" t="s">
        <v>51</v>
      </c>
      <c r="F23" s="72">
        <v>6.9</v>
      </c>
      <c r="G23" s="59">
        <v>7.1</v>
      </c>
      <c r="H23" s="13">
        <f t="shared" si="0"/>
        <v>-0.19999999999999929</v>
      </c>
      <c r="I23" s="80" t="s">
        <v>51</v>
      </c>
      <c r="J23" s="61" t="s">
        <v>51</v>
      </c>
      <c r="K23" s="98" t="s">
        <v>51</v>
      </c>
      <c r="L23" s="36" t="s">
        <v>73</v>
      </c>
      <c r="M23" s="2"/>
      <c r="N23" s="3"/>
    </row>
    <row r="24" spans="1:14" ht="13.9" customHeight="1">
      <c r="A24" s="47" t="s">
        <v>49</v>
      </c>
      <c r="B24" s="52" t="s">
        <v>51</v>
      </c>
      <c r="C24" s="53" t="s">
        <v>51</v>
      </c>
      <c r="D24" s="86" t="s">
        <v>51</v>
      </c>
      <c r="E24" s="54" t="s">
        <v>51</v>
      </c>
      <c r="F24" s="71">
        <v>8.3000000000000007</v>
      </c>
      <c r="G24" s="57">
        <v>8.4</v>
      </c>
      <c r="H24" s="91">
        <f t="shared" si="0"/>
        <v>-9.9999999999999645E-2</v>
      </c>
      <c r="I24" s="78" t="s">
        <v>51</v>
      </c>
      <c r="J24" s="58" t="s">
        <v>51</v>
      </c>
      <c r="K24" s="99" t="s">
        <v>51</v>
      </c>
      <c r="L24" s="36" t="s">
        <v>74</v>
      </c>
      <c r="M24" s="2"/>
      <c r="N24" s="3"/>
    </row>
    <row r="25" spans="1:14" ht="13.9" customHeight="1">
      <c r="A25" s="47" t="s">
        <v>50</v>
      </c>
      <c r="B25" s="15" t="s">
        <v>51</v>
      </c>
      <c r="C25" s="19" t="s">
        <v>51</v>
      </c>
      <c r="D25" s="87" t="s">
        <v>51</v>
      </c>
      <c r="E25" s="23" t="s">
        <v>51</v>
      </c>
      <c r="F25" s="72">
        <v>11.2</v>
      </c>
      <c r="G25" s="59">
        <v>11.3</v>
      </c>
      <c r="H25" s="13">
        <f t="shared" si="0"/>
        <v>-0.10000000000000142</v>
      </c>
      <c r="I25" s="79">
        <v>54.4</v>
      </c>
      <c r="J25" s="60">
        <v>63.1</v>
      </c>
      <c r="K25" s="27">
        <f t="shared" si="1"/>
        <v>-8.7000000000000028</v>
      </c>
      <c r="L25" s="36" t="s">
        <v>75</v>
      </c>
      <c r="M25" s="2"/>
      <c r="N25" s="3"/>
    </row>
    <row r="26" spans="1:14" ht="13.9" customHeight="1">
      <c r="A26" s="47" t="s">
        <v>32</v>
      </c>
      <c r="B26" s="52" t="s">
        <v>51</v>
      </c>
      <c r="C26" s="53" t="s">
        <v>51</v>
      </c>
      <c r="D26" s="97" t="s">
        <v>51</v>
      </c>
      <c r="E26" s="54">
        <v>17.72</v>
      </c>
      <c r="F26" s="71">
        <v>11.9</v>
      </c>
      <c r="G26" s="57">
        <v>11.9</v>
      </c>
      <c r="H26" s="91">
        <f t="shared" si="0"/>
        <v>0</v>
      </c>
      <c r="I26" s="78" t="s">
        <v>51</v>
      </c>
      <c r="J26" s="58" t="s">
        <v>51</v>
      </c>
      <c r="K26" s="99" t="s">
        <v>51</v>
      </c>
      <c r="L26" s="36" t="s">
        <v>76</v>
      </c>
      <c r="M26" s="2"/>
      <c r="N26" s="3"/>
    </row>
    <row r="27" spans="1:14" ht="13.9" customHeight="1">
      <c r="A27" s="47" t="s">
        <v>33</v>
      </c>
      <c r="B27" s="15" t="s">
        <v>51</v>
      </c>
      <c r="C27" s="19" t="s">
        <v>51</v>
      </c>
      <c r="D27" s="87" t="s">
        <v>51</v>
      </c>
      <c r="E27" s="23" t="s">
        <v>51</v>
      </c>
      <c r="F27" s="72">
        <v>6.5</v>
      </c>
      <c r="G27" s="59">
        <v>10.1</v>
      </c>
      <c r="H27" s="13">
        <f t="shared" si="0"/>
        <v>-3.5999999999999996</v>
      </c>
      <c r="I27" s="80" t="s">
        <v>51</v>
      </c>
      <c r="J27" s="61" t="s">
        <v>51</v>
      </c>
      <c r="K27" s="98" t="s">
        <v>51</v>
      </c>
      <c r="L27" s="36" t="s">
        <v>77</v>
      </c>
      <c r="M27" s="2"/>
      <c r="N27" s="3"/>
    </row>
    <row r="28" spans="1:14" ht="13.9" customHeight="1">
      <c r="A28" s="47" t="s">
        <v>34</v>
      </c>
      <c r="B28" s="52" t="s">
        <v>51</v>
      </c>
      <c r="C28" s="53" t="s">
        <v>51</v>
      </c>
      <c r="D28" s="86" t="s">
        <v>51</v>
      </c>
      <c r="E28" s="54" t="s">
        <v>51</v>
      </c>
      <c r="F28" s="71">
        <v>4.3</v>
      </c>
      <c r="G28" s="57">
        <v>4</v>
      </c>
      <c r="H28" s="91">
        <f t="shared" si="0"/>
        <v>0.29999999999999982</v>
      </c>
      <c r="I28" s="78" t="s">
        <v>51</v>
      </c>
      <c r="J28" s="58" t="s">
        <v>51</v>
      </c>
      <c r="K28" s="99" t="s">
        <v>51</v>
      </c>
      <c r="L28" s="36" t="s">
        <v>78</v>
      </c>
      <c r="M28" s="2"/>
      <c r="N28" s="3"/>
    </row>
    <row r="29" spans="1:14" ht="13.9" customHeight="1">
      <c r="A29" s="47" t="s">
        <v>13</v>
      </c>
      <c r="B29" s="15" t="s">
        <v>51</v>
      </c>
      <c r="C29" s="19" t="s">
        <v>51</v>
      </c>
      <c r="D29" s="87" t="s">
        <v>51</v>
      </c>
      <c r="E29" s="23" t="s">
        <v>51</v>
      </c>
      <c r="F29" s="72">
        <v>8.5</v>
      </c>
      <c r="G29" s="59">
        <v>8.1</v>
      </c>
      <c r="H29" s="13">
        <f t="shared" si="0"/>
        <v>0.40000000000000036</v>
      </c>
      <c r="I29" s="79">
        <v>1.8</v>
      </c>
      <c r="J29" s="60">
        <v>4.0999999999999996</v>
      </c>
      <c r="K29" s="27">
        <f t="shared" si="1"/>
        <v>-2.2999999999999998</v>
      </c>
      <c r="L29" s="36" t="s">
        <v>79</v>
      </c>
      <c r="M29" s="2"/>
      <c r="N29" s="3"/>
    </row>
    <row r="30" spans="1:14" ht="13.9" customHeight="1">
      <c r="A30" s="47" t="s">
        <v>14</v>
      </c>
      <c r="B30" s="52" t="s">
        <v>51</v>
      </c>
      <c r="C30" s="53" t="s">
        <v>51</v>
      </c>
      <c r="D30" s="86" t="s">
        <v>51</v>
      </c>
      <c r="E30" s="54" t="s">
        <v>51</v>
      </c>
      <c r="F30" s="71">
        <v>8.5</v>
      </c>
      <c r="G30" s="57">
        <v>8.3000000000000007</v>
      </c>
      <c r="H30" s="91">
        <f t="shared" si="0"/>
        <v>0.19999999999999929</v>
      </c>
      <c r="I30" s="78" t="s">
        <v>51</v>
      </c>
      <c r="J30" s="62">
        <v>10.8</v>
      </c>
      <c r="K30" s="92" t="s">
        <v>109</v>
      </c>
      <c r="L30" s="36" t="s">
        <v>80</v>
      </c>
      <c r="M30" s="2"/>
      <c r="N30" s="3"/>
    </row>
    <row r="31" spans="1:14" ht="13.9" customHeight="1">
      <c r="A31" s="47" t="s">
        <v>15</v>
      </c>
      <c r="B31" s="15" t="s">
        <v>51</v>
      </c>
      <c r="C31" s="19" t="s">
        <v>51</v>
      </c>
      <c r="D31" s="87" t="s">
        <v>51</v>
      </c>
      <c r="E31" s="23" t="s">
        <v>51</v>
      </c>
      <c r="F31" s="72">
        <v>8.1</v>
      </c>
      <c r="G31" s="59">
        <v>8.8000000000000007</v>
      </c>
      <c r="H31" s="13">
        <f t="shared" si="0"/>
        <v>-0.70000000000000107</v>
      </c>
      <c r="I31" s="80" t="s">
        <v>51</v>
      </c>
      <c r="J31" s="61" t="s">
        <v>51</v>
      </c>
      <c r="K31" s="98" t="s">
        <v>51</v>
      </c>
      <c r="L31" s="36" t="s">
        <v>81</v>
      </c>
      <c r="M31" s="2"/>
      <c r="N31" s="3"/>
    </row>
    <row r="32" spans="1:14" ht="13.9" customHeight="1">
      <c r="A32" s="47" t="s">
        <v>16</v>
      </c>
      <c r="B32" s="52" t="s">
        <v>51</v>
      </c>
      <c r="C32" s="53" t="s">
        <v>51</v>
      </c>
      <c r="D32" s="86" t="s">
        <v>51</v>
      </c>
      <c r="E32" s="54" t="s">
        <v>51</v>
      </c>
      <c r="F32" s="71">
        <v>7.7</v>
      </c>
      <c r="G32" s="57">
        <v>7.8</v>
      </c>
      <c r="H32" s="91">
        <f t="shared" si="0"/>
        <v>-9.9999999999999645E-2</v>
      </c>
      <c r="I32" s="78" t="s">
        <v>51</v>
      </c>
      <c r="J32" s="58" t="s">
        <v>51</v>
      </c>
      <c r="K32" s="99" t="s">
        <v>51</v>
      </c>
      <c r="L32" s="36" t="s">
        <v>82</v>
      </c>
      <c r="M32" s="2"/>
      <c r="N32" s="3"/>
    </row>
    <row r="33" spans="1:14" ht="13.9" customHeight="1">
      <c r="A33" s="47" t="s">
        <v>17</v>
      </c>
      <c r="B33" s="15" t="s">
        <v>51</v>
      </c>
      <c r="C33" s="19" t="s">
        <v>51</v>
      </c>
      <c r="D33" s="87" t="s">
        <v>51</v>
      </c>
      <c r="E33" s="23" t="s">
        <v>51</v>
      </c>
      <c r="F33" s="72">
        <v>6.1</v>
      </c>
      <c r="G33" s="59">
        <v>6.3</v>
      </c>
      <c r="H33" s="13">
        <f t="shared" si="0"/>
        <v>-0.20000000000000018</v>
      </c>
      <c r="I33" s="80" t="s">
        <v>51</v>
      </c>
      <c r="J33" s="61" t="s">
        <v>51</v>
      </c>
      <c r="K33" s="98" t="s">
        <v>51</v>
      </c>
      <c r="L33" s="36" t="s">
        <v>83</v>
      </c>
      <c r="M33" s="2"/>
      <c r="N33" s="3"/>
    </row>
    <row r="34" spans="1:14" ht="13.9" customHeight="1">
      <c r="A34" s="47" t="s">
        <v>35</v>
      </c>
      <c r="B34" s="52" t="s">
        <v>51</v>
      </c>
      <c r="C34" s="53" t="s">
        <v>51</v>
      </c>
      <c r="D34" s="86" t="s">
        <v>51</v>
      </c>
      <c r="E34" s="54" t="s">
        <v>51</v>
      </c>
      <c r="F34" s="71">
        <v>10.199999999999999</v>
      </c>
      <c r="G34" s="57">
        <v>9.6</v>
      </c>
      <c r="H34" s="91">
        <f t="shared" si="0"/>
        <v>0.59999999999999964</v>
      </c>
      <c r="I34" s="78" t="s">
        <v>51</v>
      </c>
      <c r="J34" s="58" t="s">
        <v>51</v>
      </c>
      <c r="K34" s="99" t="s">
        <v>51</v>
      </c>
      <c r="L34" s="36" t="s">
        <v>84</v>
      </c>
      <c r="M34" s="2"/>
      <c r="N34" s="3"/>
    </row>
    <row r="35" spans="1:14" ht="13.9" customHeight="1">
      <c r="A35" s="47" t="s">
        <v>2</v>
      </c>
      <c r="B35" s="15" t="s">
        <v>51</v>
      </c>
      <c r="C35" s="19" t="s">
        <v>51</v>
      </c>
      <c r="D35" s="87" t="s">
        <v>51</v>
      </c>
      <c r="E35" s="23" t="s">
        <v>51</v>
      </c>
      <c r="F35" s="72">
        <v>6.5</v>
      </c>
      <c r="G35" s="59">
        <v>6.1</v>
      </c>
      <c r="H35" s="13">
        <f t="shared" si="0"/>
        <v>0.40000000000000036</v>
      </c>
      <c r="I35" s="80" t="s">
        <v>51</v>
      </c>
      <c r="J35" s="61" t="s">
        <v>51</v>
      </c>
      <c r="K35" s="98" t="s">
        <v>51</v>
      </c>
      <c r="L35" s="36" t="s">
        <v>85</v>
      </c>
      <c r="M35" s="2"/>
      <c r="N35" s="3"/>
    </row>
    <row r="36" spans="1:14" ht="13.9" customHeight="1">
      <c r="A36" s="47" t="s">
        <v>36</v>
      </c>
      <c r="B36" s="52" t="s">
        <v>51</v>
      </c>
      <c r="C36" s="53" t="s">
        <v>51</v>
      </c>
      <c r="D36" s="86" t="s">
        <v>51</v>
      </c>
      <c r="E36" s="54" t="s">
        <v>51</v>
      </c>
      <c r="F36" s="71">
        <v>10.199999999999999</v>
      </c>
      <c r="G36" s="57">
        <v>10.199999999999999</v>
      </c>
      <c r="H36" s="91">
        <f t="shared" si="0"/>
        <v>0</v>
      </c>
      <c r="I36" s="81">
        <v>16.5</v>
      </c>
      <c r="J36" s="62">
        <v>26.3</v>
      </c>
      <c r="K36" s="92">
        <f t="shared" si="1"/>
        <v>-9.8000000000000007</v>
      </c>
      <c r="L36" s="36" t="s">
        <v>86</v>
      </c>
      <c r="M36" s="2"/>
      <c r="N36" s="3"/>
    </row>
    <row r="37" spans="1:14" ht="13.9" customHeight="1">
      <c r="A37" s="47" t="s">
        <v>18</v>
      </c>
      <c r="B37" s="15" t="s">
        <v>51</v>
      </c>
      <c r="C37" s="19" t="s">
        <v>51</v>
      </c>
      <c r="D37" s="87" t="s">
        <v>51</v>
      </c>
      <c r="E37" s="23" t="s">
        <v>51</v>
      </c>
      <c r="F37" s="72">
        <v>11.2</v>
      </c>
      <c r="G37" s="59">
        <v>11.5</v>
      </c>
      <c r="H37" s="13">
        <f t="shared" si="0"/>
        <v>-0.30000000000000071</v>
      </c>
      <c r="I37" s="79">
        <v>18.2</v>
      </c>
      <c r="J37" s="60">
        <v>30.4</v>
      </c>
      <c r="K37" s="27">
        <f t="shared" si="1"/>
        <v>-12.2</v>
      </c>
      <c r="L37" s="36" t="s">
        <v>87</v>
      </c>
      <c r="M37" s="2"/>
      <c r="N37" s="3"/>
    </row>
    <row r="38" spans="1:14" ht="13.9" customHeight="1">
      <c r="A38" s="47" t="s">
        <v>37</v>
      </c>
      <c r="B38" s="52" t="s">
        <v>51</v>
      </c>
      <c r="C38" s="53" t="s">
        <v>51</v>
      </c>
      <c r="D38" s="86" t="s">
        <v>51</v>
      </c>
      <c r="E38" s="54" t="s">
        <v>51</v>
      </c>
      <c r="F38" s="71">
        <v>11.6</v>
      </c>
      <c r="G38" s="57">
        <v>13.1</v>
      </c>
      <c r="H38" s="91">
        <f t="shared" si="0"/>
        <v>-1.5</v>
      </c>
      <c r="I38" s="78" t="s">
        <v>51</v>
      </c>
      <c r="J38" s="62">
        <v>8.5</v>
      </c>
      <c r="K38" s="92" t="s">
        <v>110</v>
      </c>
      <c r="L38" s="36" t="s">
        <v>88</v>
      </c>
      <c r="M38" s="2"/>
      <c r="N38" s="3"/>
    </row>
    <row r="39" spans="1:14" ht="13.9" customHeight="1">
      <c r="A39" s="47" t="s">
        <v>38</v>
      </c>
      <c r="B39" s="15" t="s">
        <v>51</v>
      </c>
      <c r="C39" s="19" t="s">
        <v>51</v>
      </c>
      <c r="D39" s="87" t="s">
        <v>51</v>
      </c>
      <c r="E39" s="23" t="s">
        <v>51</v>
      </c>
      <c r="F39" s="72">
        <v>9.4</v>
      </c>
      <c r="G39" s="59">
        <v>9.6</v>
      </c>
      <c r="H39" s="13">
        <f t="shared" si="0"/>
        <v>-0.19999999999999929</v>
      </c>
      <c r="I39" s="80" t="s">
        <v>51</v>
      </c>
      <c r="J39" s="61" t="s">
        <v>51</v>
      </c>
      <c r="K39" s="98" t="s">
        <v>51</v>
      </c>
      <c r="L39" s="36" t="s">
        <v>89</v>
      </c>
      <c r="M39" s="2"/>
      <c r="N39" s="3"/>
    </row>
    <row r="40" spans="1:14" ht="13.9" customHeight="1">
      <c r="A40" s="47" t="s">
        <v>39</v>
      </c>
      <c r="B40" s="52" t="s">
        <v>51</v>
      </c>
      <c r="C40" s="53" t="s">
        <v>51</v>
      </c>
      <c r="D40" s="86" t="s">
        <v>51</v>
      </c>
      <c r="E40" s="54" t="s">
        <v>51</v>
      </c>
      <c r="F40" s="71">
        <v>9</v>
      </c>
      <c r="G40" s="57">
        <v>9.3000000000000007</v>
      </c>
      <c r="H40" s="91">
        <f t="shared" si="0"/>
        <v>-0.30000000000000071</v>
      </c>
      <c r="I40" s="78" t="s">
        <v>51</v>
      </c>
      <c r="J40" s="58" t="s">
        <v>51</v>
      </c>
      <c r="K40" s="99" t="s">
        <v>51</v>
      </c>
      <c r="L40" s="36" t="s">
        <v>90</v>
      </c>
      <c r="M40" s="2"/>
      <c r="N40" s="3"/>
    </row>
    <row r="41" spans="1:14" ht="13.9" customHeight="1">
      <c r="A41" s="47" t="s">
        <v>40</v>
      </c>
      <c r="B41" s="15" t="s">
        <v>51</v>
      </c>
      <c r="C41" s="19" t="s">
        <v>51</v>
      </c>
      <c r="D41" s="87" t="s">
        <v>51</v>
      </c>
      <c r="E41" s="23" t="s">
        <v>51</v>
      </c>
      <c r="F41" s="72">
        <v>8.3000000000000007</v>
      </c>
      <c r="G41" s="59">
        <v>8.8000000000000007</v>
      </c>
      <c r="H41" s="13">
        <f t="shared" si="0"/>
        <v>-0.5</v>
      </c>
      <c r="I41" s="80" t="s">
        <v>51</v>
      </c>
      <c r="J41" s="61" t="s">
        <v>51</v>
      </c>
      <c r="K41" s="98" t="s">
        <v>51</v>
      </c>
      <c r="L41" s="36" t="s">
        <v>91</v>
      </c>
      <c r="M41" s="2"/>
      <c r="N41" s="3"/>
    </row>
    <row r="42" spans="1:14" ht="13.9" customHeight="1">
      <c r="A42" s="47" t="s">
        <v>19</v>
      </c>
      <c r="B42" s="52" t="s">
        <v>51</v>
      </c>
      <c r="C42" s="53" t="s">
        <v>51</v>
      </c>
      <c r="D42" s="86" t="s">
        <v>51</v>
      </c>
      <c r="E42" s="54" t="s">
        <v>51</v>
      </c>
      <c r="F42" s="71">
        <v>9</v>
      </c>
      <c r="G42" s="57">
        <v>9.3000000000000007</v>
      </c>
      <c r="H42" s="91">
        <f t="shared" si="0"/>
        <v>-0.30000000000000071</v>
      </c>
      <c r="I42" s="78" t="s">
        <v>51</v>
      </c>
      <c r="J42" s="58" t="s">
        <v>51</v>
      </c>
      <c r="K42" s="99" t="s">
        <v>51</v>
      </c>
      <c r="L42" s="36" t="s">
        <v>92</v>
      </c>
      <c r="M42" s="2"/>
      <c r="N42" s="3"/>
    </row>
    <row r="43" spans="1:14" ht="13.9" customHeight="1">
      <c r="A43" s="47" t="s">
        <v>20</v>
      </c>
      <c r="B43" s="15" t="s">
        <v>51</v>
      </c>
      <c r="C43" s="19" t="s">
        <v>51</v>
      </c>
      <c r="D43" s="87" t="s">
        <v>51</v>
      </c>
      <c r="E43" s="23" t="s">
        <v>51</v>
      </c>
      <c r="F43" s="72">
        <v>9.8000000000000007</v>
      </c>
      <c r="G43" s="59">
        <v>9.8000000000000007</v>
      </c>
      <c r="H43" s="13">
        <f t="shared" si="0"/>
        <v>0</v>
      </c>
      <c r="I43" s="80" t="s">
        <v>51</v>
      </c>
      <c r="J43" s="61" t="s">
        <v>51</v>
      </c>
      <c r="K43" s="98" t="s">
        <v>51</v>
      </c>
      <c r="L43" s="36" t="s">
        <v>93</v>
      </c>
      <c r="M43" s="2"/>
      <c r="N43" s="3"/>
    </row>
    <row r="44" spans="1:14" ht="13.9" customHeight="1">
      <c r="A44" s="47" t="s">
        <v>41</v>
      </c>
      <c r="B44" s="52" t="s">
        <v>51</v>
      </c>
      <c r="C44" s="53" t="s">
        <v>51</v>
      </c>
      <c r="D44" s="86" t="s">
        <v>51</v>
      </c>
      <c r="E44" s="54" t="s">
        <v>51</v>
      </c>
      <c r="F44" s="71">
        <v>7.2</v>
      </c>
      <c r="G44" s="57">
        <v>6.6</v>
      </c>
      <c r="H44" s="91">
        <f t="shared" si="0"/>
        <v>0.60000000000000053</v>
      </c>
      <c r="I44" s="81">
        <v>10.8</v>
      </c>
      <c r="J44" s="58" t="s">
        <v>51</v>
      </c>
      <c r="K44" s="92">
        <v>10.8</v>
      </c>
      <c r="L44" s="36" t="s">
        <v>94</v>
      </c>
      <c r="M44" s="2"/>
      <c r="N44" s="3"/>
    </row>
    <row r="45" spans="1:14" ht="13.9" customHeight="1">
      <c r="A45" s="47" t="s">
        <v>42</v>
      </c>
      <c r="B45" s="15" t="s">
        <v>51</v>
      </c>
      <c r="C45" s="19" t="s">
        <v>51</v>
      </c>
      <c r="D45" s="87" t="s">
        <v>51</v>
      </c>
      <c r="E45" s="23" t="s">
        <v>51</v>
      </c>
      <c r="F45" s="72">
        <v>6.9</v>
      </c>
      <c r="G45" s="59">
        <v>6.8</v>
      </c>
      <c r="H45" s="13">
        <f t="shared" si="0"/>
        <v>0.10000000000000053</v>
      </c>
      <c r="I45" s="79">
        <v>8.6</v>
      </c>
      <c r="J45" s="60">
        <v>23.9</v>
      </c>
      <c r="K45" s="27">
        <f t="shared" si="1"/>
        <v>-15.299999999999999</v>
      </c>
      <c r="L45" s="36" t="s">
        <v>95</v>
      </c>
      <c r="M45" s="2"/>
      <c r="N45" s="3"/>
    </row>
    <row r="46" spans="1:14" ht="13.9" customHeight="1">
      <c r="A46" s="47" t="s">
        <v>21</v>
      </c>
      <c r="B46" s="52" t="s">
        <v>51</v>
      </c>
      <c r="C46" s="53" t="s">
        <v>51</v>
      </c>
      <c r="D46" s="86" t="s">
        <v>51</v>
      </c>
      <c r="E46" s="54" t="s">
        <v>51</v>
      </c>
      <c r="F46" s="71">
        <v>9.6999999999999993</v>
      </c>
      <c r="G46" s="57">
        <v>9.6999999999999993</v>
      </c>
      <c r="H46" s="91">
        <f t="shared" si="0"/>
        <v>0</v>
      </c>
      <c r="I46" s="81">
        <v>58.4</v>
      </c>
      <c r="J46" s="62">
        <v>74.400000000000006</v>
      </c>
      <c r="K46" s="92">
        <f t="shared" si="1"/>
        <v>-16.000000000000007</v>
      </c>
      <c r="L46" s="36" t="s">
        <v>96</v>
      </c>
      <c r="M46" s="2"/>
      <c r="N46" s="3"/>
    </row>
    <row r="47" spans="1:14" ht="13.9" customHeight="1">
      <c r="A47" s="47" t="s">
        <v>22</v>
      </c>
      <c r="B47" s="15" t="s">
        <v>51</v>
      </c>
      <c r="C47" s="19" t="s">
        <v>51</v>
      </c>
      <c r="D47" s="87" t="s">
        <v>51</v>
      </c>
      <c r="E47" s="23" t="s">
        <v>51</v>
      </c>
      <c r="F47" s="72">
        <v>16.399999999999999</v>
      </c>
      <c r="G47" s="59">
        <v>16.3</v>
      </c>
      <c r="H47" s="13">
        <f t="shared" si="0"/>
        <v>9.9999999999997868E-2</v>
      </c>
      <c r="I47" s="79">
        <v>58.6</v>
      </c>
      <c r="J47" s="60">
        <v>85.2</v>
      </c>
      <c r="K47" s="27">
        <f t="shared" si="1"/>
        <v>-26.6</v>
      </c>
      <c r="L47" s="36" t="s">
        <v>97</v>
      </c>
      <c r="M47" s="2"/>
      <c r="N47" s="3"/>
    </row>
    <row r="48" spans="1:14" ht="13.9" customHeight="1">
      <c r="A48" s="47" t="s">
        <v>43</v>
      </c>
      <c r="B48" s="52" t="s">
        <v>51</v>
      </c>
      <c r="C48" s="53" t="s">
        <v>51</v>
      </c>
      <c r="D48" s="86" t="s">
        <v>51</v>
      </c>
      <c r="E48" s="54" t="s">
        <v>51</v>
      </c>
      <c r="F48" s="71">
        <v>10.7</v>
      </c>
      <c r="G48" s="57">
        <v>11.2</v>
      </c>
      <c r="H48" s="91">
        <f t="shared" si="0"/>
        <v>-0.5</v>
      </c>
      <c r="I48" s="81">
        <v>15.5</v>
      </c>
      <c r="J48" s="62">
        <v>22.3</v>
      </c>
      <c r="K48" s="92">
        <f t="shared" si="1"/>
        <v>-6.8000000000000007</v>
      </c>
      <c r="L48" s="36" t="s">
        <v>98</v>
      </c>
      <c r="M48" s="2"/>
      <c r="N48" s="3"/>
    </row>
    <row r="49" spans="1:14" ht="13.9" customHeight="1" thickBot="1">
      <c r="A49" s="49" t="s">
        <v>23</v>
      </c>
      <c r="B49" s="16" t="s">
        <v>51</v>
      </c>
      <c r="C49" s="20" t="s">
        <v>51</v>
      </c>
      <c r="D49" s="88" t="s">
        <v>51</v>
      </c>
      <c r="E49" s="24" t="s">
        <v>51</v>
      </c>
      <c r="F49" s="73">
        <v>9.1</v>
      </c>
      <c r="G49" s="63">
        <v>11.3</v>
      </c>
      <c r="H49" s="13">
        <f t="shared" si="0"/>
        <v>-2.2000000000000011</v>
      </c>
      <c r="I49" s="82">
        <v>9.4</v>
      </c>
      <c r="J49" s="64">
        <v>18.399999999999999</v>
      </c>
      <c r="K49" s="27">
        <f t="shared" si="1"/>
        <v>-8.9999999999999982</v>
      </c>
      <c r="L49" s="36" t="s">
        <v>99</v>
      </c>
      <c r="M49" s="2"/>
      <c r="N49" s="3"/>
    </row>
    <row r="50" spans="1:14" ht="13.9" customHeight="1" thickTop="1" thickBot="1">
      <c r="A50" s="50" t="s">
        <v>54</v>
      </c>
      <c r="B50" s="17" t="s">
        <v>51</v>
      </c>
      <c r="C50" s="21" t="s">
        <v>51</v>
      </c>
      <c r="D50" s="89" t="s">
        <v>51</v>
      </c>
      <c r="E50" s="25" t="s">
        <v>51</v>
      </c>
      <c r="F50" s="74">
        <v>8.6232558139534863</v>
      </c>
      <c r="G50" s="65">
        <v>8.7813953488372132</v>
      </c>
      <c r="H50" s="26">
        <f t="shared" si="0"/>
        <v>-0.1581395348837269</v>
      </c>
      <c r="I50" s="83">
        <v>9.6162790697674421</v>
      </c>
      <c r="J50" s="66">
        <v>15.797674418604652</v>
      </c>
      <c r="K50" s="28">
        <f>I50-J50</f>
        <v>-6.18139534883721</v>
      </c>
      <c r="L50" s="36"/>
      <c r="M50" s="2"/>
      <c r="N50" s="3"/>
    </row>
    <row r="51" spans="1:14" ht="13.9" customHeight="1" thickTop="1">
      <c r="A51" s="51" t="s">
        <v>55</v>
      </c>
      <c r="B51" s="29"/>
      <c r="C51" s="30"/>
      <c r="D51" s="90"/>
      <c r="E51" s="31"/>
      <c r="F51" s="75">
        <v>7</v>
      </c>
      <c r="G51" s="67">
        <v>6.8</v>
      </c>
      <c r="H51" s="32">
        <f t="shared" si="0"/>
        <v>0.20000000000000018</v>
      </c>
      <c r="I51" s="101" t="s">
        <v>53</v>
      </c>
      <c r="J51" s="68">
        <v>7.4</v>
      </c>
      <c r="K51" s="33" t="s">
        <v>111</v>
      </c>
      <c r="L51" s="36"/>
      <c r="M51" s="2"/>
      <c r="N51" s="3"/>
    </row>
    <row r="52" spans="1:14" ht="15" customHeight="1">
      <c r="A52" s="4"/>
      <c r="B52" s="5"/>
      <c r="C52" s="6"/>
      <c r="D52" s="5"/>
      <c r="E52" s="6"/>
      <c r="F52" s="6"/>
      <c r="G52" s="6"/>
      <c r="H52" s="6"/>
      <c r="I52" s="6"/>
      <c r="J52" s="6"/>
      <c r="K52" s="6"/>
      <c r="L52" s="36"/>
      <c r="M52" s="2"/>
      <c r="N52" s="3"/>
    </row>
    <row r="53" spans="1:14" ht="15" customHeight="1">
      <c r="A53" s="34" t="s">
        <v>101</v>
      </c>
      <c r="I53" s="8"/>
    </row>
    <row r="54" spans="1:14">
      <c r="A54" s="7"/>
      <c r="F54" s="38" t="s">
        <v>47</v>
      </c>
      <c r="I54" s="8"/>
    </row>
    <row r="55" spans="1:14" customFormat="1" ht="20.100000000000001" customHeight="1">
      <c r="A55" s="111" t="s">
        <v>4</v>
      </c>
      <c r="B55" s="111" t="s">
        <v>48</v>
      </c>
      <c r="C55" s="113"/>
      <c r="D55" s="111" t="s">
        <v>52</v>
      </c>
      <c r="E55" s="114"/>
      <c r="F55" s="114"/>
    </row>
    <row r="56" spans="1:14" customFormat="1" ht="20.100000000000001" customHeight="1">
      <c r="A56" s="112"/>
      <c r="B56" s="113"/>
      <c r="C56" s="113"/>
      <c r="D56" s="93" t="str">
        <f>B6</f>
        <v>令03</v>
      </c>
      <c r="E56" s="93" t="str">
        <f>C6</f>
        <v>令02</v>
      </c>
      <c r="F56" s="93" t="s">
        <v>56</v>
      </c>
    </row>
    <row r="57" spans="1:14" customFormat="1" ht="32.25" customHeight="1">
      <c r="A57" s="100" t="s">
        <v>5</v>
      </c>
      <c r="B57" s="115" t="s">
        <v>112</v>
      </c>
      <c r="C57" s="116"/>
      <c r="D57" s="96">
        <v>2</v>
      </c>
      <c r="E57" s="94">
        <v>0</v>
      </c>
      <c r="F57" s="95">
        <f>D57-E57</f>
        <v>2</v>
      </c>
      <c r="G57" s="117" t="s">
        <v>113</v>
      </c>
      <c r="H57" s="118"/>
      <c r="I57" s="118"/>
      <c r="J57" s="118"/>
      <c r="K57" s="118"/>
    </row>
  </sheetData>
  <mergeCells count="11">
    <mergeCell ref="A55:A56"/>
    <mergeCell ref="B55:C56"/>
    <mergeCell ref="D55:F55"/>
    <mergeCell ref="B57:C57"/>
    <mergeCell ref="G57:K57"/>
    <mergeCell ref="A1:L1"/>
    <mergeCell ref="A3:K3"/>
    <mergeCell ref="B5:C5"/>
    <mergeCell ref="D5:E5"/>
    <mergeCell ref="F5:H5"/>
    <mergeCell ref="I5:K5"/>
  </mergeCells>
  <phoneticPr fontId="2"/>
  <conditionalFormatting sqref="I7:I49">
    <cfRule type="cellIs" dxfId="2" priority="4" stopIfTrue="1" operator="equal">
      <formula>$M$7</formula>
    </cfRule>
  </conditionalFormatting>
  <conditionalFormatting sqref="J7:J49">
    <cfRule type="cellIs" dxfId="1" priority="3" stopIfTrue="1" operator="equal">
      <formula>$M$7</formula>
    </cfRule>
  </conditionalFormatting>
  <conditionalFormatting sqref="E57">
    <cfRule type="cellIs" dxfId="0" priority="2" stopIfTrue="1" operator="equal">
      <formula>$M$5</formula>
    </cfRule>
  </conditionalFormatting>
  <printOptions horizontalCentered="1"/>
  <pageMargins left="0.78740157480314965" right="0.78740157480314965" top="0.78740157480314965" bottom="0.78740157480314965" header="0.23622047244094491" footer="0.19685039370078741"/>
  <pageSetup paperSize="9" scale="9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比率増減比較 (R03)</vt:lpstr>
      <vt:lpstr>'比率増減比較 (R03)'!Print_Area</vt:lpstr>
      <vt:lpstr>'比率増減比較 (R03)'!Print_Titles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 </cp:lastModifiedBy>
  <cp:lastPrinted>2022-11-09T09:26:01Z</cp:lastPrinted>
  <dcterms:created xsi:type="dcterms:W3CDTF">2005-05-24T08:27:18Z</dcterms:created>
  <dcterms:modified xsi:type="dcterms:W3CDTF">2023-06-13T06:59:45Z</dcterms:modified>
</cp:coreProperties>
</file>