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.202.56\電子キャビネット\企画課\統計書オープンデータ\R2\"/>
    </mc:Choice>
  </mc:AlternateContent>
  <bookViews>
    <workbookView xWindow="0" yWindow="0" windowWidth="28800" windowHeight="12210"/>
  </bookViews>
  <sheets>
    <sheet name="135" sheetId="1" r:id="rId1"/>
  </sheets>
  <externalReferences>
    <externalReference r:id="rId2"/>
    <externalReference r:id="rId3"/>
    <externalReference r:id="rId4"/>
  </externalReferences>
  <definedNames>
    <definedName name="あ">[1]共通ﾃｰﾌﾞﾙ!$B$10</definedName>
    <definedName name="括弧" localSheetId="0">#REF!</definedName>
    <definedName name="括弧">#REF!</definedName>
    <definedName name="基準日">[3]共通ﾃｰﾌﾞﾙ!$B$5</definedName>
    <definedName name="国政選挙" localSheetId="0">#REF!</definedName>
    <definedName name="国政選挙">#REF!</definedName>
    <definedName name="今年" localSheetId="0">#REF!</definedName>
    <definedName name="今年">#REF!</definedName>
    <definedName name="参考データ" localSheetId="0">#REF!</definedName>
    <definedName name="参考データ">#REF!</definedName>
    <definedName name="事業所・企業統計調査" localSheetId="0">#REF!</definedName>
    <definedName name="事業所・企業統計調査">#REF!</definedName>
    <definedName name="前回基準日" localSheetId="0">#REF!</definedName>
    <definedName name="前回基準日">#REF!</definedName>
    <definedName name="前回国勢調査年" localSheetId="0">#REF!</definedName>
    <definedName name="前回国勢調査年">#REF!</definedName>
    <definedName name="前々回基準日" localSheetId="0">#REF!</definedName>
    <definedName name="前々回基準日">#REF!</definedName>
    <definedName name="前々回国勢調査年" localSheetId="0">#REF!</definedName>
    <definedName name="前々回国勢調査年">#REF!</definedName>
    <definedName name="前々年" localSheetId="0">#REF!</definedName>
    <definedName name="前々年">#REF!</definedName>
    <definedName name="前年" localSheetId="0">#REF!</definedName>
    <definedName name="前年">#REF!</definedName>
    <definedName name="前年度末" localSheetId="0">#REF!</definedName>
    <definedName name="前年度末">#REF!</definedName>
    <definedName name="調査都市" localSheetId="0">#REF!</definedName>
    <definedName name="調査都市">#REF!</definedName>
    <definedName name="直近国政選挙" localSheetId="0">#REF!</definedName>
    <definedName name="直近国政選挙">#REF!</definedName>
    <definedName name="農林業センサス" localSheetId="0">#REF!</definedName>
    <definedName name="農林業センサス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N7" i="1"/>
  <c r="M7" i="1"/>
  <c r="L7" i="1"/>
  <c r="K7" i="1"/>
  <c r="J7" i="1"/>
  <c r="I7" i="1"/>
  <c r="H7" i="1"/>
  <c r="G7" i="1"/>
  <c r="F7" i="1"/>
  <c r="E7" i="1"/>
  <c r="D7" i="1"/>
</calcChain>
</file>

<file path=xl/sharedStrings.xml><?xml version="1.0" encoding="utf-8"?>
<sst xmlns="http://schemas.openxmlformats.org/spreadsheetml/2006/main" count="57" uniqueCount="29">
  <si>
    <t>135．市内の学校の現況</t>
    <rPh sb="4" eb="6">
      <t>シナイ</t>
    </rPh>
    <rPh sb="7" eb="9">
      <t>ガッコウ</t>
    </rPh>
    <rPh sb="10" eb="12">
      <t>ゲンキョウ</t>
    </rPh>
    <phoneticPr fontId="2"/>
  </si>
  <si>
    <t>（令和2年5月1日現在）</t>
    <rPh sb="1" eb="3">
      <t>レイワ</t>
    </rPh>
    <rPh sb="4" eb="5">
      <t>ネン</t>
    </rPh>
    <rPh sb="9" eb="11">
      <t>ゲンザイ</t>
    </rPh>
    <phoneticPr fontId="2"/>
  </si>
  <si>
    <t>学校種別</t>
    <rPh sb="0" eb="2">
      <t>ガッコウ</t>
    </rPh>
    <rPh sb="2" eb="4">
      <t>シュベツ</t>
    </rPh>
    <phoneticPr fontId="2"/>
  </si>
  <si>
    <t>学　校　数</t>
    <rPh sb="0" eb="1">
      <t>ガク</t>
    </rPh>
    <rPh sb="2" eb="3">
      <t>コウ</t>
    </rPh>
    <rPh sb="4" eb="5">
      <t>スウ</t>
    </rPh>
    <phoneticPr fontId="2"/>
  </si>
  <si>
    <t>園 児 ・ 児 童 ・ 生 徒 ・ 学 生 数</t>
    <rPh sb="0" eb="1">
      <t>エン</t>
    </rPh>
    <rPh sb="2" eb="3">
      <t>ジ</t>
    </rPh>
    <rPh sb="6" eb="7">
      <t>ジ</t>
    </rPh>
    <rPh sb="8" eb="9">
      <t>ワラベ</t>
    </rPh>
    <rPh sb="12" eb="13">
      <t>ショウ</t>
    </rPh>
    <rPh sb="14" eb="15">
      <t>ト</t>
    </rPh>
    <rPh sb="18" eb="19">
      <t>ガク</t>
    </rPh>
    <rPh sb="20" eb="21">
      <t>ショウ</t>
    </rPh>
    <rPh sb="22" eb="23">
      <t>カズ</t>
    </rPh>
    <phoneticPr fontId="2"/>
  </si>
  <si>
    <r>
      <t xml:space="preserve">教  員  数       </t>
    </r>
    <r>
      <rPr>
        <sz val="10"/>
        <rFont val="ＭＳ 明朝"/>
        <family val="1"/>
        <charset val="128"/>
      </rPr>
      <t>（本務者)</t>
    </r>
    <rPh sb="0" eb="1">
      <t>キョウ</t>
    </rPh>
    <rPh sb="3" eb="4">
      <t>イン</t>
    </rPh>
    <rPh sb="6" eb="7">
      <t>スウ</t>
    </rPh>
    <rPh sb="15" eb="17">
      <t>ホンム</t>
    </rPh>
    <rPh sb="17" eb="18">
      <t>シャ</t>
    </rPh>
    <phoneticPr fontId="2"/>
  </si>
  <si>
    <t>総数</t>
    <rPh sb="0" eb="1">
      <t>フサ</t>
    </rPh>
    <rPh sb="1" eb="2">
      <t>カズ</t>
    </rPh>
    <phoneticPr fontId="2"/>
  </si>
  <si>
    <t>公立</t>
    <rPh sb="0" eb="1">
      <t>コウ</t>
    </rPh>
    <rPh sb="1" eb="2">
      <t>リツ</t>
    </rPh>
    <phoneticPr fontId="2"/>
  </si>
  <si>
    <t>私立</t>
    <rPh sb="0" eb="1">
      <t>ワタシ</t>
    </rPh>
    <rPh sb="1" eb="2">
      <t>リツ</t>
    </rPh>
    <phoneticPr fontId="2"/>
  </si>
  <si>
    <t>総 数</t>
    <rPh sb="0" eb="1">
      <t>フサ</t>
    </rPh>
    <rPh sb="2" eb="3">
      <t>カズ</t>
    </rPh>
    <phoneticPr fontId="2"/>
  </si>
  <si>
    <t xml:space="preserve"> 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</si>
  <si>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</si>
  <si>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</si>
  <si>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うち私立</t>
    <rPh sb="2" eb="4">
      <t>シリツ</t>
    </rPh>
    <phoneticPr fontId="2"/>
  </si>
  <si>
    <t>人</t>
    <rPh sb="0" eb="1">
      <t>ニン</t>
    </rPh>
    <phoneticPr fontId="2"/>
  </si>
  <si>
    <t>総数</t>
    <rPh sb="0" eb="2">
      <t>ソウスウ</t>
    </rPh>
    <phoneticPr fontId="2"/>
  </si>
  <si>
    <t>幼保連携型
認定こども園</t>
    <rPh sb="0" eb="2">
      <t>ヨウホ</t>
    </rPh>
    <rPh sb="2" eb="5">
      <t>レンケイガタ</t>
    </rPh>
    <rPh sb="6" eb="8">
      <t>ニンテイ</t>
    </rPh>
    <rPh sb="11" eb="12">
      <t>エン</t>
    </rPh>
    <phoneticPr fontId="2"/>
  </si>
  <si>
    <t>－</t>
    <phoneticPr fontId="2"/>
  </si>
  <si>
    <t>幼稚園</t>
    <rPh sb="0" eb="3">
      <t>ヨウチエン</t>
    </rPh>
    <phoneticPr fontId="2"/>
  </si>
  <si>
    <t>小学校</t>
    <rPh sb="0" eb="3">
      <t>ショウガッコウ</t>
    </rPh>
    <phoneticPr fontId="2"/>
  </si>
  <si>
    <t>中学校</t>
    <rPh sb="0" eb="3">
      <t>チュウガッコウ</t>
    </rPh>
    <phoneticPr fontId="2"/>
  </si>
  <si>
    <t>高等学校</t>
    <rPh sb="0" eb="2">
      <t>コウトウ</t>
    </rPh>
    <rPh sb="2" eb="4">
      <t>ガッコウ</t>
    </rPh>
    <phoneticPr fontId="2"/>
  </si>
  <si>
    <t>大学</t>
    <rPh sb="0" eb="2">
      <t>ダイガク</t>
    </rPh>
    <phoneticPr fontId="2"/>
  </si>
  <si>
    <t>専修学校</t>
    <rPh sb="0" eb="2">
      <t>センシュウ</t>
    </rPh>
    <rPh sb="2" eb="4">
      <t>ガッコウ</t>
    </rPh>
    <phoneticPr fontId="2"/>
  </si>
  <si>
    <t>各種学校</t>
    <rPh sb="0" eb="2">
      <t>カクシュ</t>
    </rPh>
    <rPh sb="2" eb="4">
      <t>ガッコウ</t>
    </rPh>
    <phoneticPr fontId="2"/>
  </si>
  <si>
    <t>特別支援学校</t>
    <rPh sb="0" eb="2">
      <t>トクベツ</t>
    </rPh>
    <rPh sb="2" eb="4">
      <t>シエン</t>
    </rPh>
    <rPh sb="4" eb="6">
      <t>ガッコウ</t>
    </rPh>
    <phoneticPr fontId="2"/>
  </si>
  <si>
    <t>－</t>
  </si>
  <si>
    <t>（注）本表には分校（定時制）を含む。</t>
    <rPh sb="1" eb="2">
      <t>チュウ</t>
    </rPh>
    <rPh sb="3" eb="4">
      <t>ホン</t>
    </rPh>
    <rPh sb="4" eb="5">
      <t>ヒョウ</t>
    </rPh>
    <rPh sb="7" eb="9">
      <t>ブンコウ</t>
    </rPh>
    <rPh sb="10" eb="12">
      <t>テイジ</t>
    </rPh>
    <rPh sb="12" eb="13">
      <t>セイ</t>
    </rPh>
    <rPh sb="15" eb="16">
      <t>フク</t>
    </rPh>
    <phoneticPr fontId="2"/>
  </si>
  <si>
    <t>資料　市経営戦略課</t>
    <rPh sb="0" eb="2">
      <t>シリョウ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</si>
</sst>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6" x14ac:knownFonts="1"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distributed" vertical="center" wrapText="1"/>
    </xf>
    <xf numFmtId="176" fontId="1" fillId="0" borderId="7" xfId="0" applyNumberFormat="1" applyFont="1" applyBorder="1" applyAlignment="1">
      <alignment horizontal="right" vertical="center" wrapText="1"/>
    </xf>
    <xf numFmtId="176" fontId="1" fillId="0" borderId="0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distributed" vertical="center" wrapText="1"/>
    </xf>
    <xf numFmtId="176" fontId="1" fillId="0" borderId="7" xfId="0" applyNumberFormat="1" applyFont="1" applyFill="1" applyBorder="1" applyAlignment="1">
      <alignment horizontal="right" vertical="center" wrapText="1"/>
    </xf>
    <xf numFmtId="176" fontId="1" fillId="0" borderId="0" xfId="0" applyNumberFormat="1" applyFont="1" applyFill="1" applyBorder="1" applyAlignment="1">
      <alignment horizontal="right" vertical="center" wrapText="1"/>
    </xf>
    <xf numFmtId="0" fontId="1" fillId="0" borderId="0" xfId="0" applyFont="1" applyFill="1" applyAlignment="1">
      <alignment horizontal="right" vertical="center" wrapText="1"/>
    </xf>
    <xf numFmtId="0" fontId="1" fillId="0" borderId="0" xfId="0" applyFont="1" applyFill="1" applyAlignment="1">
      <alignment horizontal="distributed" vertical="center" wrapText="1"/>
    </xf>
    <xf numFmtId="176" fontId="1" fillId="0" borderId="0" xfId="0" applyNumberFormat="1" applyFont="1" applyFill="1" applyAlignment="1">
      <alignment horizontal="right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8" xfId="0" applyFont="1" applyFill="1" applyBorder="1" applyAlignment="1">
      <alignment horizontal="center" vertical="center" shrinkToFit="1"/>
    </xf>
    <xf numFmtId="176" fontId="1" fillId="0" borderId="9" xfId="0" applyNumberFormat="1" applyFont="1" applyFill="1" applyBorder="1" applyAlignment="1">
      <alignment horizontal="right" vertical="center" wrapText="1"/>
    </xf>
    <xf numFmtId="176" fontId="1" fillId="0" borderId="8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9632;&#20196;&#21644;2&#24180;&#29256;&#31119;&#30693;&#23665;&#24066;&#32113;&#35336;&#26360;_&#12471;&#12540;&#12488;&#20998;&#35299;VBA&#29256;_2021080316275767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  <sheetName val="付表１①"/>
      <sheetName val="付表１②"/>
      <sheetName val="付表１③"/>
      <sheetName val="付表２①"/>
      <sheetName val="付表２②"/>
      <sheetName val="付表２③"/>
      <sheetName val="枠配分①"/>
      <sheetName val="枠配分②"/>
      <sheetName val="枠配分③"/>
      <sheetName val="特例措置"/>
      <sheetName val="table"/>
      <sheetName val="充当"/>
      <sheetName val="公庫"/>
      <sheetName val="要望一覧"/>
      <sheetName val="集計表"/>
      <sheetName val="入力様式"/>
      <sheetName val="岐阜"/>
      <sheetName val="大垣"/>
      <sheetName val="高山"/>
      <sheetName val="多治見"/>
      <sheetName val="関"/>
      <sheetName val="中津川"/>
      <sheetName val="美濃"/>
      <sheetName val="瑞浪"/>
      <sheetName val="羽島"/>
      <sheetName val="恵那"/>
      <sheetName val="美濃加茂"/>
      <sheetName val="土岐"/>
      <sheetName val="各務原"/>
      <sheetName val="可児"/>
      <sheetName val="川島"/>
      <sheetName val="岐南"/>
      <sheetName val="笠松"/>
      <sheetName val="柳津"/>
      <sheetName val="海津"/>
      <sheetName val="南濃"/>
      <sheetName val="養老"/>
      <sheetName val="垂井"/>
      <sheetName val="関ヶ原"/>
      <sheetName val="神戸"/>
      <sheetName val="安八"/>
      <sheetName val="墨俣"/>
      <sheetName val="池田"/>
      <sheetName val="北方"/>
      <sheetName val="八幡"/>
      <sheetName val="坂祝"/>
      <sheetName val="川辺"/>
      <sheetName val="八百津"/>
      <sheetName val="御嵩"/>
      <sheetName val="兼山"/>
      <sheetName val="笠原"/>
      <sheetName val="下呂"/>
      <sheetName val="古川"/>
      <sheetName val="神岡"/>
      <sheetName val="吉城広域"/>
      <sheetName val="中津川・恵北"/>
      <sheetName val="多治見広域"/>
      <sheetName val="多治見他"/>
      <sheetName val="笠原広域"/>
      <sheetName val="笠原他"/>
      <sheetName val="高富"/>
      <sheetName val="団体コード等"/>
      <sheetName val="コード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1">
          <cell r="D1">
            <v>1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市民憲章"/>
      <sheetName val="凡例"/>
      <sheetName val="目次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 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89"/>
      <sheetName val="90"/>
      <sheetName val="91"/>
      <sheetName val="92"/>
      <sheetName val="93"/>
      <sheetName val="94"/>
      <sheetName val="95"/>
      <sheetName val="96"/>
      <sheetName val="97"/>
      <sheetName val="98"/>
      <sheetName val="99"/>
      <sheetName val="100"/>
      <sheetName val="101"/>
      <sheetName val="102"/>
      <sheetName val="103"/>
      <sheetName val="104"/>
      <sheetName val="105"/>
      <sheetName val="106"/>
      <sheetName val="107"/>
      <sheetName val="108"/>
      <sheetName val="109"/>
      <sheetName val="110"/>
      <sheetName val="111"/>
      <sheetName val="112"/>
      <sheetName val="113"/>
      <sheetName val="114"/>
      <sheetName val="115"/>
      <sheetName val="116"/>
      <sheetName val="117"/>
      <sheetName val="118"/>
      <sheetName val="119"/>
      <sheetName val="120"/>
      <sheetName val="121"/>
      <sheetName val="122"/>
      <sheetName val="123"/>
      <sheetName val="124"/>
      <sheetName val="125"/>
      <sheetName val="126"/>
      <sheetName val="127"/>
      <sheetName val="128"/>
      <sheetName val="129"/>
      <sheetName val="130"/>
      <sheetName val="131"/>
      <sheetName val="132"/>
      <sheetName val="133"/>
      <sheetName val="134"/>
      <sheetName val="135"/>
      <sheetName val="136"/>
      <sheetName val="137"/>
      <sheetName val="138"/>
      <sheetName val="139"/>
      <sheetName val="140"/>
      <sheetName val="141"/>
      <sheetName val="142"/>
      <sheetName val="143"/>
      <sheetName val="144"/>
      <sheetName val="145"/>
      <sheetName val="146"/>
      <sheetName val="147"/>
      <sheetName val="148"/>
      <sheetName val="149"/>
      <sheetName val="150"/>
      <sheetName val="151"/>
      <sheetName val="152"/>
      <sheetName val="153"/>
      <sheetName val="154"/>
      <sheetName val="155"/>
      <sheetName val="156"/>
      <sheetName val="157"/>
      <sheetName val="158"/>
      <sheetName val="159"/>
      <sheetName val="160"/>
      <sheetName val="161"/>
      <sheetName val="162"/>
      <sheetName val="163"/>
      <sheetName val="164"/>
      <sheetName val="165"/>
      <sheetName val="166"/>
      <sheetName val="167"/>
      <sheetName val="168"/>
      <sheetName val="169"/>
      <sheetName val="170"/>
      <sheetName val="171"/>
      <sheetName val="172"/>
      <sheetName val="173"/>
      <sheetName val="174"/>
      <sheetName val="175"/>
      <sheetName val="176"/>
      <sheetName val="177"/>
      <sheetName val="178"/>
      <sheetName val="179"/>
      <sheetName val="180"/>
      <sheetName val="181"/>
      <sheetName val="182"/>
      <sheetName val="183"/>
      <sheetName val="184"/>
      <sheetName val="185"/>
      <sheetName val="186"/>
      <sheetName val="187"/>
      <sheetName val="188"/>
      <sheetName val="189"/>
      <sheetName val="190"/>
      <sheetName val="191"/>
      <sheetName val="192"/>
      <sheetName val="193"/>
      <sheetName val="194"/>
      <sheetName val="195"/>
      <sheetName val="196"/>
      <sheetName val="197"/>
      <sheetName val="198"/>
      <sheetName val="199"/>
      <sheetName val="200"/>
      <sheetName val="201"/>
      <sheetName val="202"/>
      <sheetName val="203"/>
      <sheetName val="204"/>
      <sheetName val="205"/>
      <sheetName val="206"/>
      <sheetName val="207"/>
      <sheetName val="208"/>
      <sheetName val="209"/>
      <sheetName val="210"/>
      <sheetName val="211"/>
      <sheetName val="212"/>
      <sheetName val="213"/>
      <sheetName val="214"/>
      <sheetName val="215"/>
      <sheetName val="216"/>
      <sheetName val="217"/>
      <sheetName val="218"/>
      <sheetName val="219"/>
      <sheetName val="220"/>
      <sheetName val="221"/>
      <sheetName val="222"/>
      <sheetName val="223"/>
      <sheetName val="224"/>
      <sheetName val="付録表紙"/>
      <sheetName val="付1"/>
      <sheetName val="付１（算出式）"/>
      <sheetName val="付2-1"/>
      <sheetName val="付2-2"/>
      <sheetName val="付3"/>
      <sheetName val="付5"/>
      <sheetName val="付4"/>
      <sheetName val="付6"/>
      <sheetName val="全体 (31.4)"/>
      <sheetName val="付録巻末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  <sheetName val="table"/>
      <sheetName val="Ｈ１３様式２９"/>
      <sheetName val="公庫"/>
      <sheetName val="充当"/>
      <sheetName val="要望一覧"/>
      <sheetName val="入力様式"/>
      <sheetName val="高山 生井"/>
      <sheetName val="高山 滝"/>
      <sheetName val="高山 岩井"/>
      <sheetName val="多治見"/>
      <sheetName val="関 神野"/>
      <sheetName val="関 西神野"/>
      <sheetName val="中津川"/>
      <sheetName val="美濃 上河和"/>
      <sheetName val="美濃 板取川右岸"/>
      <sheetName val="美濃 蕨生神洞"/>
      <sheetName val="瑞浪"/>
      <sheetName val="恵那"/>
      <sheetName val="恵那 東野"/>
      <sheetName val="美濃加茂 山之上中部"/>
      <sheetName val="美濃加茂 伊深"/>
      <sheetName val="平田 野寺"/>
      <sheetName val="平田 高田西島"/>
      <sheetName val="養老"/>
      <sheetName val="上石津"/>
      <sheetName val="垂井"/>
      <sheetName val="谷汲 名礼"/>
      <sheetName val="谷汲 沖野"/>
      <sheetName val="谷汲 赤石"/>
      <sheetName val="谷汲 神原"/>
      <sheetName val="谷汲 大洞深坂"/>
      <sheetName val="池田 大谷"/>
      <sheetName val="池田 大津谷"/>
      <sheetName val="池田 白鳥"/>
      <sheetName val="池田 東光寺谷"/>
      <sheetName val="池田 深歩谷"/>
      <sheetName val="藤橋 独自"/>
      <sheetName val="藤橋 負担"/>
      <sheetName val="坂内 独自"/>
      <sheetName val="坂内 負担"/>
      <sheetName val="本巣"/>
      <sheetName val="本巣 日当"/>
      <sheetName val="真正"/>
      <sheetName val="糸貫"/>
      <sheetName val="根尾"/>
      <sheetName val="高富"/>
      <sheetName val="高富 桜尾"/>
      <sheetName val="伊自良 左岸"/>
      <sheetName val="伊自良 右岸"/>
      <sheetName val="板取 白谷"/>
      <sheetName val="板取 中切"/>
      <sheetName val="板取 三友"/>
      <sheetName val="板取 板取中央"/>
      <sheetName val="武儀 中央"/>
      <sheetName val="武儀 下之保"/>
      <sheetName val="武儀 西洞"/>
      <sheetName val="上之保"/>
      <sheetName val="八幡 中桐"/>
      <sheetName val="八幡 市島"/>
      <sheetName val="八幡 美山"/>
      <sheetName val="大和 万場"/>
      <sheetName val="大和 島"/>
      <sheetName val="大和 河辺"/>
      <sheetName val="白鳥 二日町"/>
      <sheetName val="白鳥 石徹白"/>
      <sheetName val="白鳥  中西"/>
      <sheetName val="白鳥 那留"/>
      <sheetName val="白鳥 北部"/>
      <sheetName val="白鳥 白鳥東部"/>
      <sheetName val="高鷲 鷲見"/>
      <sheetName val="高鷲 切立"/>
      <sheetName val="美並 赤池"/>
      <sheetName val="美並 三日市"/>
      <sheetName val="美並 相戸"/>
      <sheetName val="明宝 畑佐 独自"/>
      <sheetName val="明宝 畑佐 負担"/>
      <sheetName val="明宝 中央 独自 "/>
      <sheetName val="明宝 中央 負担 "/>
      <sheetName val="和良 独自"/>
      <sheetName val="和良 負担"/>
      <sheetName val="和良 田平"/>
      <sheetName val="和良 鹿倉"/>
      <sheetName val="富加"/>
      <sheetName val="川辺"/>
      <sheetName val="七宗 葛谷"/>
      <sheetName val="七宗 間見"/>
      <sheetName val="七宗 葉津"/>
      <sheetName val="七宗 独自"/>
      <sheetName val="七宗 負担"/>
      <sheetName val="八百津 上飯田"/>
      <sheetName val="八百津 久田見"/>
      <sheetName val="川上 独自"/>
      <sheetName val="川上 負担"/>
      <sheetName val="加子母 中部"/>
      <sheetName val="加子母 南部"/>
      <sheetName val="福岡"/>
      <sheetName val="蛭川"/>
      <sheetName val="明智"/>
      <sheetName val="上矢作 独自"/>
      <sheetName val="上矢作 負担"/>
      <sheetName val="萩原 羽根"/>
      <sheetName val="萩原 四美"/>
      <sheetName val="金山 中央"/>
      <sheetName val="金山 西"/>
      <sheetName val="金山 北"/>
      <sheetName val="丹生川"/>
      <sheetName val="丹生川 細下"/>
      <sheetName val="清見"/>
      <sheetName val="荘川"/>
      <sheetName val="荘川 六厩"/>
      <sheetName val="久々野 柳島"/>
      <sheetName val="久々野 上中"/>
      <sheetName val="久々野東部 独自"/>
      <sheetName val="久々野東部 負担"/>
      <sheetName val="朝日 独自"/>
      <sheetName val="朝日 負担"/>
      <sheetName val="国府 名張"/>
      <sheetName val="国府 桐谷"/>
      <sheetName val="国府 富士"/>
      <sheetName val="河合"/>
      <sheetName val="河合稲越 独自"/>
      <sheetName val="河合稲越 負担"/>
      <sheetName val="宮川 種蔵"/>
      <sheetName val="宮川 独自"/>
      <sheetName val="宮川 負担"/>
      <sheetName val="神岡"/>
      <sheetName val="神岡 吉田・上村"/>
      <sheetName val="上宝 長倉"/>
      <sheetName val="上宝"/>
      <sheetName val="集計表"/>
      <sheetName val="高山 計"/>
      <sheetName val="関 計"/>
      <sheetName val="美濃 計"/>
      <sheetName val="恵那 計"/>
      <sheetName val="美濃加茂 計"/>
      <sheetName val="平田 計"/>
      <sheetName val="谷汲 計"/>
      <sheetName val="池田 計"/>
      <sheetName val="藤橋 計"/>
      <sheetName val="坂内 計"/>
      <sheetName val="本巣 計"/>
      <sheetName val="高富 計"/>
      <sheetName val="伊自良 計"/>
      <sheetName val="板取 計"/>
      <sheetName val="武儀 計"/>
      <sheetName val="八幡 計"/>
      <sheetName val="大和 計"/>
      <sheetName val="白鳥 計"/>
      <sheetName val="高鷲 計"/>
      <sheetName val="美並 計"/>
      <sheetName val="明宝 計"/>
      <sheetName val="和良 計"/>
      <sheetName val="七宗 計"/>
      <sheetName val="八百津 計"/>
      <sheetName val="川上 計"/>
      <sheetName val="加子母 計"/>
      <sheetName val="上矢作 計"/>
      <sheetName val="萩原 計"/>
      <sheetName val="金山 計"/>
      <sheetName val="丹生川 計"/>
      <sheetName val="荘川 計"/>
      <sheetName val="久々野 計"/>
      <sheetName val="朝日 計"/>
      <sheetName val="国府 計"/>
      <sheetName val="河合 計"/>
      <sheetName val="宮川 計"/>
      <sheetName val="神岡 計"/>
      <sheetName val="上宝 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>
    <tabColor theme="0"/>
  </sheetPr>
  <dimension ref="A1:Q18"/>
  <sheetViews>
    <sheetView showGridLines="0" tabSelected="1" workbookViewId="0">
      <selection activeCell="K32" sqref="K32"/>
    </sheetView>
  </sheetViews>
  <sheetFormatPr defaultColWidth="13.125" defaultRowHeight="19.5" customHeight="1" x14ac:dyDescent="0.15"/>
  <cols>
    <col min="1" max="1" width="1" style="6" customWidth="1"/>
    <col min="2" max="2" width="10.375" style="6" customWidth="1"/>
    <col min="3" max="3" width="1" style="6" customWidth="1"/>
    <col min="4" max="6" width="5.5" style="6" customWidth="1"/>
    <col min="7" max="14" width="7.375" style="6" customWidth="1"/>
    <col min="15" max="16384" width="13.125" style="6"/>
  </cols>
  <sheetData>
    <row r="1" spans="1:17" s="1" customFormat="1" ht="19.5" customHeight="1" x14ac:dyDescent="0.15">
      <c r="A1" s="1" t="s">
        <v>0</v>
      </c>
    </row>
    <row r="2" spans="1:17" s="1" customFormat="1" ht="19.5" customHeight="1" x14ac:dyDescent="0.15">
      <c r="A2" s="2" t="s">
        <v>1</v>
      </c>
    </row>
    <row r="3" spans="1:17" ht="19.5" customHeight="1" x14ac:dyDescent="0.15">
      <c r="A3" s="3" t="s">
        <v>2</v>
      </c>
      <c r="B3" s="4"/>
      <c r="C3" s="4"/>
      <c r="D3" s="4" t="s">
        <v>3</v>
      </c>
      <c r="E3" s="4"/>
      <c r="F3" s="4"/>
      <c r="G3" s="4" t="s">
        <v>4</v>
      </c>
      <c r="H3" s="4"/>
      <c r="I3" s="4"/>
      <c r="J3" s="4"/>
      <c r="K3" s="4"/>
      <c r="L3" s="4"/>
      <c r="M3" s="4" t="s">
        <v>5</v>
      </c>
      <c r="N3" s="5"/>
    </row>
    <row r="4" spans="1:17" ht="9.75" customHeight="1" x14ac:dyDescent="0.15">
      <c r="A4" s="3"/>
      <c r="B4" s="4"/>
      <c r="C4" s="4"/>
      <c r="D4" s="4" t="s">
        <v>6</v>
      </c>
      <c r="E4" s="4" t="s">
        <v>7</v>
      </c>
      <c r="F4" s="4" t="s">
        <v>8</v>
      </c>
      <c r="G4" s="5" t="s">
        <v>9</v>
      </c>
      <c r="H4" s="7" t="s">
        <v>10</v>
      </c>
      <c r="I4" s="5" t="s">
        <v>11</v>
      </c>
      <c r="J4" s="7" t="s">
        <v>10</v>
      </c>
      <c r="K4" s="5" t="s">
        <v>12</v>
      </c>
      <c r="L4" s="7"/>
      <c r="M4" s="8"/>
      <c r="N4" s="5"/>
    </row>
    <row r="5" spans="1:17" ht="16.5" customHeight="1" x14ac:dyDescent="0.15">
      <c r="A5" s="3"/>
      <c r="B5" s="4"/>
      <c r="C5" s="4"/>
      <c r="D5" s="4"/>
      <c r="E5" s="4"/>
      <c r="F5" s="4"/>
      <c r="G5" s="4"/>
      <c r="H5" s="9" t="s">
        <v>13</v>
      </c>
      <c r="I5" s="4"/>
      <c r="J5" s="9" t="s">
        <v>13</v>
      </c>
      <c r="K5" s="4"/>
      <c r="L5" s="9" t="s">
        <v>13</v>
      </c>
      <c r="M5" s="10"/>
      <c r="N5" s="11" t="s">
        <v>13</v>
      </c>
    </row>
    <row r="6" spans="1:17" s="12" customFormat="1" ht="12" customHeight="1" x14ac:dyDescent="0.15">
      <c r="D6" s="13"/>
      <c r="G6" s="12" t="s">
        <v>14</v>
      </c>
      <c r="H6" s="12" t="s">
        <v>14</v>
      </c>
      <c r="I6" s="12" t="s">
        <v>14</v>
      </c>
      <c r="J6" s="12" t="s">
        <v>14</v>
      </c>
      <c r="K6" s="12" t="s">
        <v>14</v>
      </c>
      <c r="L6" s="12" t="s">
        <v>14</v>
      </c>
      <c r="M6" s="12" t="s">
        <v>14</v>
      </c>
      <c r="N6" s="12" t="s">
        <v>14</v>
      </c>
    </row>
    <row r="7" spans="1:17" s="14" customFormat="1" ht="27" customHeight="1" x14ac:dyDescent="0.15">
      <c r="B7" s="15" t="s">
        <v>15</v>
      </c>
      <c r="D7" s="16">
        <f>SUM(D8:D16)</f>
        <v>47</v>
      </c>
      <c r="E7" s="17">
        <f t="shared" ref="E7:N7" si="0">SUM(E8:E16)</f>
        <v>36</v>
      </c>
      <c r="F7" s="17">
        <f t="shared" si="0"/>
        <v>11</v>
      </c>
      <c r="G7" s="17">
        <f t="shared" si="0"/>
        <v>12071</v>
      </c>
      <c r="H7" s="17">
        <f t="shared" si="0"/>
        <v>3349</v>
      </c>
      <c r="I7" s="17">
        <f t="shared" si="0"/>
        <v>6337</v>
      </c>
      <c r="J7" s="17">
        <f t="shared" si="0"/>
        <v>1433</v>
      </c>
      <c r="K7" s="17">
        <f t="shared" si="0"/>
        <v>5734</v>
      </c>
      <c r="L7" s="17">
        <f t="shared" si="0"/>
        <v>1404</v>
      </c>
      <c r="M7" s="17">
        <f t="shared" si="0"/>
        <v>1122</v>
      </c>
      <c r="N7" s="17">
        <f t="shared" si="0"/>
        <v>286</v>
      </c>
    </row>
    <row r="8" spans="1:17" s="14" customFormat="1" ht="27" customHeight="1" x14ac:dyDescent="0.15">
      <c r="B8" s="18" t="s">
        <v>16</v>
      </c>
      <c r="D8" s="19">
        <v>4</v>
      </c>
      <c r="E8" s="20" t="s">
        <v>17</v>
      </c>
      <c r="F8" s="20">
        <v>4</v>
      </c>
      <c r="G8" s="20">
        <v>468</v>
      </c>
      <c r="H8" s="20">
        <v>468</v>
      </c>
      <c r="I8" s="20">
        <v>223</v>
      </c>
      <c r="J8" s="20">
        <v>223</v>
      </c>
      <c r="K8" s="20">
        <v>245</v>
      </c>
      <c r="L8" s="20">
        <v>245</v>
      </c>
      <c r="M8" s="20">
        <v>84</v>
      </c>
      <c r="N8" s="20">
        <v>84</v>
      </c>
    </row>
    <row r="9" spans="1:17" s="21" customFormat="1" ht="27" customHeight="1" x14ac:dyDescent="0.15">
      <c r="B9" s="22" t="s">
        <v>18</v>
      </c>
      <c r="D9" s="19">
        <v>4</v>
      </c>
      <c r="E9" s="23">
        <v>3</v>
      </c>
      <c r="F9" s="23">
        <v>1</v>
      </c>
      <c r="G9" s="23">
        <v>418</v>
      </c>
      <c r="H9" s="23">
        <v>191</v>
      </c>
      <c r="I9" s="23">
        <v>212</v>
      </c>
      <c r="J9" s="23">
        <v>91</v>
      </c>
      <c r="K9" s="23">
        <v>206</v>
      </c>
      <c r="L9" s="23">
        <v>100</v>
      </c>
      <c r="M9" s="23">
        <v>35</v>
      </c>
      <c r="N9" s="23">
        <v>16</v>
      </c>
    </row>
    <row r="10" spans="1:17" s="21" customFormat="1" ht="27" customHeight="1" x14ac:dyDescent="0.15">
      <c r="B10" s="22" t="s">
        <v>19</v>
      </c>
      <c r="D10" s="19">
        <v>16</v>
      </c>
      <c r="E10" s="23">
        <v>16</v>
      </c>
      <c r="F10" s="23" t="s">
        <v>17</v>
      </c>
      <c r="G10" s="23">
        <v>4146</v>
      </c>
      <c r="H10" s="23" t="s">
        <v>17</v>
      </c>
      <c r="I10" s="20">
        <v>2108</v>
      </c>
      <c r="J10" s="23" t="s">
        <v>17</v>
      </c>
      <c r="K10" s="20">
        <v>2038</v>
      </c>
      <c r="L10" s="23" t="s">
        <v>17</v>
      </c>
      <c r="M10" s="23">
        <v>316</v>
      </c>
      <c r="N10" s="23" t="s">
        <v>17</v>
      </c>
    </row>
    <row r="11" spans="1:17" s="21" customFormat="1" ht="27" customHeight="1" x14ac:dyDescent="0.15">
      <c r="B11" s="22" t="s">
        <v>20</v>
      </c>
      <c r="D11" s="19">
        <v>11</v>
      </c>
      <c r="E11" s="23">
        <v>10</v>
      </c>
      <c r="F11" s="23">
        <v>1</v>
      </c>
      <c r="G11" s="23">
        <v>2219</v>
      </c>
      <c r="H11" s="23">
        <f>J11+L11</f>
        <v>104</v>
      </c>
      <c r="I11" s="23">
        <v>1124</v>
      </c>
      <c r="J11" s="23">
        <v>50</v>
      </c>
      <c r="K11" s="23">
        <v>1095</v>
      </c>
      <c r="L11" s="23">
        <v>54</v>
      </c>
      <c r="M11" s="23">
        <v>216</v>
      </c>
      <c r="N11" s="23">
        <v>11</v>
      </c>
      <c r="O11" s="24"/>
      <c r="P11" s="24"/>
      <c r="Q11" s="24"/>
    </row>
    <row r="12" spans="1:17" s="21" customFormat="1" ht="27" customHeight="1" x14ac:dyDescent="0.15">
      <c r="B12" s="22" t="s">
        <v>21</v>
      </c>
      <c r="D12" s="19">
        <v>7</v>
      </c>
      <c r="E12" s="23">
        <v>4</v>
      </c>
      <c r="F12" s="21">
        <v>3</v>
      </c>
      <c r="G12" s="23">
        <v>3435</v>
      </c>
      <c r="H12" s="23">
        <v>2016</v>
      </c>
      <c r="I12" s="23">
        <v>1868</v>
      </c>
      <c r="J12" s="23">
        <v>1048</v>
      </c>
      <c r="K12" s="23">
        <v>1567</v>
      </c>
      <c r="L12" s="23">
        <v>968</v>
      </c>
      <c r="M12" s="23">
        <v>294</v>
      </c>
      <c r="N12" s="23">
        <v>148</v>
      </c>
    </row>
    <row r="13" spans="1:17" s="21" customFormat="1" ht="27" customHeight="1" x14ac:dyDescent="0.15">
      <c r="B13" s="22" t="s">
        <v>22</v>
      </c>
      <c r="D13" s="19">
        <v>1</v>
      </c>
      <c r="E13" s="23">
        <v>1</v>
      </c>
      <c r="F13" s="23" t="s">
        <v>17</v>
      </c>
      <c r="G13" s="23">
        <v>619</v>
      </c>
      <c r="H13" s="23" t="s">
        <v>17</v>
      </c>
      <c r="I13" s="23">
        <v>388</v>
      </c>
      <c r="J13" s="23" t="s">
        <v>17</v>
      </c>
      <c r="K13" s="23">
        <v>231</v>
      </c>
      <c r="L13" s="23" t="s">
        <v>17</v>
      </c>
      <c r="M13" s="23">
        <v>41</v>
      </c>
      <c r="N13" s="23" t="s">
        <v>17</v>
      </c>
    </row>
    <row r="14" spans="1:17" s="14" customFormat="1" ht="27" customHeight="1" x14ac:dyDescent="0.15">
      <c r="B14" s="22" t="s">
        <v>23</v>
      </c>
      <c r="D14" s="19">
        <v>2</v>
      </c>
      <c r="E14" s="23">
        <v>1</v>
      </c>
      <c r="F14" s="23">
        <v>1</v>
      </c>
      <c r="G14" s="23">
        <v>112</v>
      </c>
      <c r="H14" s="23">
        <v>58</v>
      </c>
      <c r="I14" s="23">
        <v>28</v>
      </c>
      <c r="J14" s="23">
        <v>21</v>
      </c>
      <c r="K14" s="23">
        <v>84</v>
      </c>
      <c r="L14" s="23">
        <v>37</v>
      </c>
      <c r="M14" s="23">
        <v>15</v>
      </c>
      <c r="N14" s="20">
        <v>7</v>
      </c>
      <c r="O14" s="25"/>
      <c r="P14" s="25"/>
      <c r="Q14" s="25"/>
    </row>
    <row r="15" spans="1:17" s="14" customFormat="1" ht="27" customHeight="1" x14ac:dyDescent="0.15">
      <c r="B15" s="22" t="s">
        <v>24</v>
      </c>
      <c r="D15" s="19">
        <v>1</v>
      </c>
      <c r="E15" s="20" t="s">
        <v>17</v>
      </c>
      <c r="F15" s="23">
        <v>1</v>
      </c>
      <c r="G15" s="23">
        <v>512</v>
      </c>
      <c r="H15" s="23">
        <v>512</v>
      </c>
      <c r="I15" s="23">
        <v>291</v>
      </c>
      <c r="J15" s="23" t="s">
        <v>17</v>
      </c>
      <c r="K15" s="23">
        <v>221</v>
      </c>
      <c r="L15" s="23" t="s">
        <v>17</v>
      </c>
      <c r="M15" s="23">
        <v>20</v>
      </c>
      <c r="N15" s="23">
        <v>20</v>
      </c>
      <c r="O15" s="25"/>
      <c r="P15" s="25"/>
      <c r="Q15" s="25"/>
    </row>
    <row r="16" spans="1:17" s="14" customFormat="1" ht="27" customHeight="1" x14ac:dyDescent="0.15">
      <c r="A16" s="26"/>
      <c r="B16" s="27" t="s">
        <v>25</v>
      </c>
      <c r="C16" s="26"/>
      <c r="D16" s="28">
        <v>1</v>
      </c>
      <c r="E16" s="29">
        <v>1</v>
      </c>
      <c r="F16" s="29" t="s">
        <v>17</v>
      </c>
      <c r="G16" s="29">
        <v>142</v>
      </c>
      <c r="H16" s="29" t="s">
        <v>17</v>
      </c>
      <c r="I16" s="29">
        <v>95</v>
      </c>
      <c r="J16" s="29" t="s">
        <v>26</v>
      </c>
      <c r="K16" s="29">
        <v>47</v>
      </c>
      <c r="L16" s="29" t="s">
        <v>26</v>
      </c>
      <c r="M16" s="29">
        <v>101</v>
      </c>
      <c r="N16" s="29" t="s">
        <v>26</v>
      </c>
    </row>
    <row r="17" spans="1:14" s="31" customFormat="1" ht="19.5" customHeight="1" x14ac:dyDescent="0.15">
      <c r="A17" s="30" t="s">
        <v>27</v>
      </c>
      <c r="N17" s="31" t="s">
        <v>28</v>
      </c>
    </row>
    <row r="18" spans="1:14" s="1" customFormat="1" ht="18" customHeight="1" x14ac:dyDescent="0.15">
      <c r="N18" s="32"/>
    </row>
  </sheetData>
  <mergeCells count="12">
    <mergeCell ref="O14:Q14"/>
    <mergeCell ref="O15:Q15"/>
    <mergeCell ref="A3:C5"/>
    <mergeCell ref="D3:F3"/>
    <mergeCell ref="G3:L3"/>
    <mergeCell ref="M3:N4"/>
    <mergeCell ref="D4:D5"/>
    <mergeCell ref="E4:E5"/>
    <mergeCell ref="F4:F5"/>
    <mergeCell ref="G4:G5"/>
    <mergeCell ref="I4:I5"/>
    <mergeCell ref="K4:K5"/>
  </mergeCells>
  <phoneticPr fontId="2"/>
  <pageMargins left="0.78740157480314965" right="0.78740157480314965" top="0.78740157480314965" bottom="0.78740157480314965" header="0" footer="0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135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dcterms:created xsi:type="dcterms:W3CDTF">2021-08-03T07:49:26Z</dcterms:created>
  <dcterms:modified xsi:type="dcterms:W3CDTF">2021-08-03T07:49:26Z</dcterms:modified>
</cp:coreProperties>
</file>