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285" yWindow="-90" windowWidth="19215" windowHeight="5895" tabRatio="923"/>
  </bookViews>
  <sheets>
    <sheet name="122　幼稚園の年齢別幼児数" sheetId="1" r:id="rId1"/>
    <sheet name="123　小学校の学年別児童数" sheetId="2" r:id="rId2"/>
    <sheet name="124　中学校の学年別生徒数" sheetId="3" r:id="rId3"/>
    <sheet name="125　高等学校（全日制）の学年別生徒数" sheetId="4" r:id="rId4"/>
    <sheet name="126 各種学校、専修学校の学校数及び生徒数" sheetId="5" r:id="rId5"/>
    <sheet name="127　中学校生徒の進学状況" sheetId="6" r:id="rId6"/>
    <sheet name="128　中学校生徒の進路別卒業者数" sheetId="7" r:id="rId7"/>
    <sheet name="129　高等学校生徒の進路別卒業者数" sheetId="8" r:id="rId8"/>
    <sheet name="130　小中学校別教員数及び児童生徒数" sheetId="9" r:id="rId9"/>
    <sheet name="131　小中学校の土地と建物" sheetId="10" r:id="rId10"/>
    <sheet name="132　大学等の状況" sheetId="51" r:id="rId11"/>
    <sheet name="133　テレビ受信契約数" sheetId="52" r:id="rId12"/>
    <sheet name="134　七沢ふれあいセンター利用状況" sheetId="11" r:id="rId13"/>
    <sheet name="135　体育施設利用状況" sheetId="50" r:id="rId14"/>
    <sheet name="136　夜間照明解放利用状況" sheetId="36" r:id="rId15"/>
    <sheet name="137　荻野運動公園利用状況" sheetId="14" r:id="rId16"/>
    <sheet name="138　市営東町スポーツセンター利用状況" sheetId="37" r:id="rId17"/>
    <sheet name="139　市営南毛利スポーツセンター利用状況" sheetId="38" r:id="rId18"/>
    <sheet name="140市営猿ケ島スポーツセンター利用状況" sheetId="49" r:id="rId19"/>
    <sheet name="141　市営水泳プール利用状況" sheetId="40" r:id="rId20"/>
    <sheet name="142　宗教法人数" sheetId="53" r:id="rId21"/>
    <sheet name="143　視聴覚ライブラリーの利用状況" sheetId="19" r:id="rId22"/>
    <sheet name="144　図書館の蔵書冊数" sheetId="20" r:id="rId23"/>
    <sheet name="145　図書館の利用状況" sheetId="21" r:id="rId24"/>
    <sheet name="146　文化会館の利用状況(その1)" sheetId="22" r:id="rId25"/>
    <sheet name="146文化会館の利用状況(その2)" sheetId="23" r:id="rId26"/>
    <sheet name="147　文化会館ホール種類別利用状況" sheetId="44" r:id="rId27"/>
    <sheet name="148　南毛利学習支援センター利用状況" sheetId="45" r:id="rId28"/>
    <sheet name="149　あつぎパートナーセンター利用状況" sheetId="25" r:id="rId29"/>
    <sheet name="150　ヤングコミュニティーセンター利用状況" sheetId="26" r:id="rId30"/>
    <sheet name="151　あつぎ市民交流プラザ利用状況（その１）" sheetId="54" r:id="rId31"/>
    <sheet name="あつぎ市民交流プラザ利用状況（その２）" sheetId="55" r:id="rId32"/>
    <sheet name="152　子ども科学館利用状況" sheetId="42" r:id="rId33"/>
    <sheet name="153　児童館利用状況" sheetId="28" r:id="rId34"/>
    <sheet name="154　市民ギャラリー入館者数及び利用者数" sheetId="43" r:id="rId35"/>
    <sheet name="155　あつぎアートギャラリー入館者数及び利用者数" sheetId="56" r:id="rId36"/>
    <sheet name="156　郷土資料館利用状況" sheetId="30" r:id="rId37"/>
    <sheet name="157　古民家岸邸利用状況" sheetId="46" r:id="rId38"/>
    <sheet name="158　指定文化財一覧" sheetId="31" r:id="rId39"/>
    <sheet name="159　公民館利用状況" sheetId="32" r:id="rId40"/>
    <sheet name="160　公民館の土地と建物" sheetId="33" r:id="rId41"/>
    <sheet name="161　情報プラザ利用状況" sheetId="34" r:id="rId42"/>
    <sheet name="162　あつぎにぎわい処・あつぎセーフティーステーション番屋利" sheetId="47" r:id="rId43"/>
    <sheet name="163　ぼうさいの丘公園　センター施設利用状況" sheetId="48" r:id="rId44"/>
    <sheet name="Sheet1" sheetId="57" r:id="rId45"/>
  </sheets>
  <definedNames>
    <definedName name="_xlnm.Print_Area" localSheetId="0">'122　幼稚園の年齢別幼児数'!$A$1:$K$9</definedName>
    <definedName name="_xlnm.Print_Area" localSheetId="1">'123　小学校の学年別児童数'!$A$1:$M$18</definedName>
    <definedName name="_xlnm.Print_Area" localSheetId="2">'124　中学校の学年別生徒数'!$A$1:$N$9</definedName>
    <definedName name="_xlnm.Print_Area" localSheetId="3">'125　高等学校（全日制）の学年別生徒数'!$A$1:$N$9</definedName>
    <definedName name="_xlnm.Print_Area" localSheetId="4">'126 各種学校、専修学校の学校数及び生徒数'!$A$1:$H$9</definedName>
    <definedName name="_xlnm.Print_Area" localSheetId="5">'127　中学校生徒の進学状況'!$A$1:$T$15</definedName>
    <definedName name="_xlnm.Print_Area" localSheetId="7">'129　高等学校生徒の進路別卒業者数'!$A$1:$M$17</definedName>
    <definedName name="_xlnm.Print_Area" localSheetId="8">'130　小中学校別教員数及び児童生徒数'!$A$1:$G$45</definedName>
    <definedName name="_xlnm.Print_Area" localSheetId="9">'131　小中学校の土地と建物'!$A$1:$K$44</definedName>
    <definedName name="_xlnm.Print_Area" localSheetId="10">'132　大学等の状況'!$A$1:$G$33</definedName>
    <definedName name="_xlnm.Print_Area" localSheetId="11">'133　テレビ受信契約数'!$A$1:$C$9</definedName>
    <definedName name="_xlnm.Print_Area" localSheetId="12">'134　七沢ふれあいセンター利用状況'!$A$1:$M$28</definedName>
    <definedName name="_xlnm.Print_Area" localSheetId="13">'135　体育施設利用状況'!$A$1:$G$54</definedName>
    <definedName name="_xlnm.Print_Area" localSheetId="14">'136　夜間照明解放利用状況'!$A$1:$G$31</definedName>
    <definedName name="_xlnm.Print_Area" localSheetId="15">'137　荻野運動公園利用状況'!$A$1:$H$8</definedName>
    <definedName name="_xlnm.Print_Area" localSheetId="16">'138　市営東町スポーツセンター利用状況'!$A$1:$J$8</definedName>
    <definedName name="_xlnm.Print_Area" localSheetId="17">'139　市営南毛利スポーツセンター利用状況'!$A$1:$I$9</definedName>
    <definedName name="_xlnm.Print_Area" localSheetId="18">'140市営猿ケ島スポーツセンター利用状況'!$A$1:$M$20</definedName>
    <definedName name="_xlnm.Print_Area" localSheetId="19">'141　市営水泳プール利用状況'!$A$1:$H$9</definedName>
    <definedName name="_xlnm.Print_Area" localSheetId="20">'142　宗教法人数'!$A$1:$J$9</definedName>
    <definedName name="_xlnm.Print_Area" localSheetId="21">'143　視聴覚ライブラリーの利用状況'!$A$1:$E$21</definedName>
    <definedName name="_xlnm.Print_Area" localSheetId="22">'144　図書館の蔵書冊数'!$A$1:$H$16</definedName>
    <definedName name="_xlnm.Print_Area" localSheetId="23">'145　図書館の利用状況'!$A$1:$G$42</definedName>
    <definedName name="_xlnm.Print_Area" localSheetId="24">'146　文化会館の利用状況(その1)'!$A$1:$M$9</definedName>
    <definedName name="_xlnm.Print_Area" localSheetId="25">'146文化会館の利用状況(その2)'!$A$1:$O$21</definedName>
    <definedName name="_xlnm.Print_Area" localSheetId="26">'147　文化会館ホール種類別利用状況'!$A$1:$O$41</definedName>
    <definedName name="_xlnm.Print_Area" localSheetId="27">'148　南毛利学習支援センター利用状況'!$A$1:$M$41</definedName>
    <definedName name="_xlnm.Print_Area" localSheetId="28">'149　あつぎパートナーセンター利用状況'!$A$1:$M$17</definedName>
    <definedName name="_xlnm.Print_Area" localSheetId="29">'150　ヤングコミュニティーセンター利用状況'!$A$1:$O$17</definedName>
    <definedName name="_xlnm.Print_Area" localSheetId="30">'151　あつぎ市民交流プラザ利用状況（その１）'!$A$1:$M$53</definedName>
    <definedName name="_xlnm.Print_Area" localSheetId="32">'152　子ども科学館利用状況'!$A$1:$H$25</definedName>
    <definedName name="_xlnm.Print_Area" localSheetId="34">'154　市民ギャラリー入館者数及び利用者数'!$A$1:$L$8</definedName>
    <definedName name="_xlnm.Print_Area" localSheetId="35">'155　あつぎアートギャラリー入館者数及び利用者数'!$A$1:$L$19</definedName>
    <definedName name="_xlnm.Print_Area" localSheetId="36">'156　郷土資料館利用状況'!$A$1:$D$20</definedName>
    <definedName name="_xlnm.Print_Area" localSheetId="37">'157　古民家岸邸利用状況'!$A$1:$D$20</definedName>
    <definedName name="_xlnm.Print_Area" localSheetId="38">'158　指定文化財一覧'!$A$1:$E$70</definedName>
    <definedName name="_xlnm.Print_Area" localSheetId="39">'159　公民館利用状況'!$A$1:$G$39</definedName>
    <definedName name="_xlnm.Print_Area" localSheetId="40">'160　公民館の土地と建物'!$A$1:$E$22</definedName>
    <definedName name="_xlnm.Print_Area" localSheetId="41">'161　情報プラザ利用状況'!$A$1:$H$9</definedName>
    <definedName name="_xlnm.Print_Area" localSheetId="42">'162　あつぎにぎわい処・あつぎセーフティーステーション番屋利'!$A$1:$H$22</definedName>
    <definedName name="_xlnm.Print_Area" localSheetId="43">'163　ぼうさいの丘公園　センター施設利用状況'!$A$1:$L$22</definedName>
    <definedName name="_xlnm.Print_Area" localSheetId="31">'あつぎ市民交流プラザ利用状況（その２）'!$A$1:$O$52</definedName>
    <definedName name="Z_19F2C0BA_4BE1_4535_8F4C_0178E38635A4_.wvu.PrintArea" localSheetId="1" hidden="1">'123　小学校の学年別児童数'!$A$1:$M$18</definedName>
    <definedName name="Z_19F2C0BA_4BE1_4535_8F4C_0178E38635A4_.wvu.PrintArea" localSheetId="28" hidden="1">'149　あつぎパートナーセンター利用状況'!$A$1:$M$15</definedName>
    <definedName name="Z_19F2C0BA_4BE1_4535_8F4C_0178E38635A4_.wvu.PrintArea" localSheetId="30" hidden="1">'151　あつぎ市民交流プラザ利用状況（その１）'!$A$1:$M$35</definedName>
    <definedName name="Z_19F2C0BA_4BE1_4535_8F4C_0178E38635A4_.wvu.PrintArea" localSheetId="31" hidden="1">'あつぎ市民交流プラザ利用状況（その２）'!$A$1:$K$18</definedName>
    <definedName name="Z_B6811331_0C7B_434B_A323_FF099DD0F28A_.wvu.PrintArea" localSheetId="1" hidden="1">'123　小学校の学年別児童数'!$A$1:$M$17</definedName>
    <definedName name="Z_B6811331_0C7B_434B_A323_FF099DD0F28A_.wvu.PrintArea" localSheetId="2" hidden="1">'124　中学校の学年別生徒数'!$A$1:$N$11</definedName>
    <definedName name="Z_B6811331_0C7B_434B_A323_FF099DD0F28A_.wvu.PrintArea" localSheetId="4" hidden="1">'126 各種学校、専修学校の学校数及び生徒数'!$A$1:$H$10</definedName>
    <definedName name="Z_B6811331_0C7B_434B_A323_FF099DD0F28A_.wvu.PrintArea" localSheetId="7" hidden="1">'129　高等学校生徒の進路別卒業者数'!$A$1:$M$18</definedName>
    <definedName name="Z_B6811331_0C7B_434B_A323_FF099DD0F28A_.wvu.PrintArea" localSheetId="10" hidden="1">'132　大学等の状況'!$A$1:$G$30</definedName>
    <definedName name="Z_B6811331_0C7B_434B_A323_FF099DD0F28A_.wvu.PrintArea" localSheetId="12" hidden="1">'134　七沢ふれあいセンター利用状況'!$A$1:$M$30</definedName>
    <definedName name="Z_B6811331_0C7B_434B_A323_FF099DD0F28A_.wvu.PrintArea" localSheetId="13" hidden="1">'135　体育施設利用状況'!$A$1:$G$53</definedName>
    <definedName name="Z_B6811331_0C7B_434B_A323_FF099DD0F28A_.wvu.PrintArea" localSheetId="15" hidden="1">'137　荻野運動公園利用状況'!$A$1:$H$8</definedName>
    <definedName name="Z_B6811331_0C7B_434B_A323_FF099DD0F28A_.wvu.PrintArea" localSheetId="16" hidden="1">'138　市営東町スポーツセンター利用状況'!$A$1:$J$9</definedName>
    <definedName name="Z_B6811331_0C7B_434B_A323_FF099DD0F28A_.wvu.PrintArea" localSheetId="19" hidden="1">'141　市営水泳プール利用状況'!$A$1:$H$10</definedName>
    <definedName name="Z_B6811331_0C7B_434B_A323_FF099DD0F28A_.wvu.PrintArea" localSheetId="22" hidden="1">'144　図書館の蔵書冊数'!$A$1:$H$17</definedName>
    <definedName name="Z_B6811331_0C7B_434B_A323_FF099DD0F28A_.wvu.PrintArea" localSheetId="23" hidden="1">'145　図書館の利用状況'!$A$1:$G$45</definedName>
    <definedName name="Z_B6811331_0C7B_434B_A323_FF099DD0F28A_.wvu.PrintArea" localSheetId="25" hidden="1">'146文化会館の利用状況(その2)'!$A$1:$O$24</definedName>
    <definedName name="Z_B6811331_0C7B_434B_A323_FF099DD0F28A_.wvu.PrintArea" localSheetId="28" hidden="1">'149　あつぎパートナーセンター利用状況'!$A$1:$M$15</definedName>
    <definedName name="Z_B6811331_0C7B_434B_A323_FF099DD0F28A_.wvu.PrintArea" localSheetId="29" hidden="1">'150　ヤングコミュニティーセンター利用状況'!$A$1:$O$17</definedName>
    <definedName name="Z_B6811331_0C7B_434B_A323_FF099DD0F28A_.wvu.PrintArea" localSheetId="30" hidden="1">'151　あつぎ市民交流プラザ利用状況（その１）'!$A$1:$M$35</definedName>
    <definedName name="Z_B6811331_0C7B_434B_A323_FF099DD0F28A_.wvu.PrintArea" localSheetId="36" hidden="1">'156　郷土資料館利用状況'!$A$1:$D$22</definedName>
    <definedName name="Z_B6811331_0C7B_434B_A323_FF099DD0F28A_.wvu.PrintArea" localSheetId="31" hidden="1">'あつぎ市民交流プラザ利用状況（その２）'!$A$1:$K$18</definedName>
  </definedNames>
  <calcPr calcId="145621"/>
  <customWorkbookViews>
    <customWorkbookView name="厚木市役所 - 個人用ビュー" guid="{19F2C0BA-4BE1-4535-8F4C-0178E38635A4}" mergeInterval="0" personalView="1" maximized="1" windowWidth="1010" windowHeight="588" tabRatio="923" activeSheetId="7"/>
    <customWorkbookView name="mtc2004 - 個人用ビュー" guid="{16CD5A37-F4A8-4B3B-8B3A-D9EBEEC09CF6}" mergeInterval="0" personalView="1" maximized="1" windowWidth="1020" windowHeight="580" activeSheetId="27"/>
    <customWorkbookView name="青少年課 - 個人用ビュー" guid="{B6811331-0C7B-434B-A323-FF099DD0F28A}" mergeInterval="0" personalView="1" maximized="1" windowWidth="1006" windowHeight="536" tabRatio="986" activeSheetId="29" showComments="commIndAndComment"/>
  </customWorkbookViews>
</workbook>
</file>

<file path=xl/calcChain.xml><?xml version="1.0" encoding="utf-8"?>
<calcChain xmlns="http://schemas.openxmlformats.org/spreadsheetml/2006/main">
  <c r="C21" i="48" l="1"/>
  <c r="B21" i="48"/>
  <c r="C20" i="48"/>
  <c r="B20" i="48"/>
  <c r="C19" i="48"/>
  <c r="B19" i="48"/>
  <c r="C18" i="48"/>
  <c r="B18" i="48"/>
  <c r="C17" i="48"/>
  <c r="B17" i="48"/>
  <c r="C16" i="48"/>
  <c r="B16" i="48"/>
  <c r="C15" i="48"/>
  <c r="B15" i="48"/>
  <c r="C14" i="48"/>
  <c r="B14" i="48"/>
  <c r="C13" i="48"/>
  <c r="B13" i="48"/>
  <c r="C12" i="48"/>
  <c r="B12" i="48"/>
  <c r="C11" i="48"/>
  <c r="C9" i="48"/>
  <c r="B11" i="48"/>
  <c r="C10" i="48"/>
  <c r="B10" i="48"/>
  <c r="B9" i="48"/>
  <c r="L9" i="48"/>
  <c r="K9" i="48"/>
  <c r="J9" i="48"/>
  <c r="I9" i="48"/>
  <c r="H9" i="48"/>
  <c r="G9" i="48"/>
  <c r="F9" i="48"/>
  <c r="E9" i="48"/>
  <c r="D9" i="48"/>
  <c r="B8" i="14"/>
  <c r="C5" i="9"/>
  <c r="G26" i="50"/>
  <c r="F26" i="50"/>
  <c r="E26" i="50"/>
  <c r="D26" i="50"/>
  <c r="C26" i="50"/>
  <c r="B26" i="50"/>
  <c r="G5" i="9"/>
  <c r="D8" i="9"/>
  <c r="D5" i="9"/>
  <c r="F5" i="9"/>
  <c r="E5" i="9"/>
</calcChain>
</file>

<file path=xl/sharedStrings.xml><?xml version="1.0" encoding="utf-8"?>
<sst xmlns="http://schemas.openxmlformats.org/spreadsheetml/2006/main" count="2347" uniqueCount="859">
  <si>
    <t>（単位　校・人）</t>
    <rPh sb="1" eb="3">
      <t>タンイ</t>
    </rPh>
    <rPh sb="4" eb="5">
      <t>コウ</t>
    </rPh>
    <rPh sb="6" eb="7">
      <t>ニン</t>
    </rPh>
    <phoneticPr fontId="3"/>
  </si>
  <si>
    <t>学校数</t>
  </si>
  <si>
    <t>計</t>
  </si>
  <si>
    <t>男</t>
  </si>
  <si>
    <t>女</t>
  </si>
  <si>
    <t>（単位　校・人）</t>
    <rPh sb="1" eb="3">
      <t>タンイ</t>
    </rPh>
    <rPh sb="4" eb="5">
      <t>コウ</t>
    </rPh>
    <rPh sb="6" eb="7">
      <t>ヒト</t>
    </rPh>
    <phoneticPr fontId="3"/>
  </si>
  <si>
    <t>高等専門学校</t>
  </si>
  <si>
    <t>通信制</t>
    <rPh sb="0" eb="3">
      <t>ツウシンセイ</t>
    </rPh>
    <phoneticPr fontId="3"/>
  </si>
  <si>
    <t>(単位　学級・人）</t>
    <rPh sb="1" eb="3">
      <t>タンイ</t>
    </rPh>
    <rPh sb="4" eb="6">
      <t>ガッキュウ</t>
    </rPh>
    <rPh sb="7" eb="8">
      <t>ヒト</t>
    </rPh>
    <phoneticPr fontId="3"/>
  </si>
  <si>
    <t>教員数（本務者）
（校長を含む）</t>
    <rPh sb="4" eb="5">
      <t>ホン</t>
    </rPh>
    <rPh sb="5" eb="6">
      <t>ム</t>
    </rPh>
    <rPh sb="6" eb="7">
      <t>シャ</t>
    </rPh>
    <phoneticPr fontId="3"/>
  </si>
  <si>
    <t>小学校</t>
  </si>
  <si>
    <t>厚木小学校</t>
  </si>
  <si>
    <t>依知南小学校</t>
  </si>
  <si>
    <t>北小学校</t>
  </si>
  <si>
    <t>荻野小学校</t>
  </si>
  <si>
    <t>三田小学校</t>
  </si>
  <si>
    <t>清水小学校</t>
  </si>
  <si>
    <t>小鮎小学校</t>
  </si>
  <si>
    <t>玉川小学校</t>
  </si>
  <si>
    <t>南毛利小学校</t>
  </si>
  <si>
    <t>相川小学校</t>
  </si>
  <si>
    <t>厚木第二小学校</t>
  </si>
  <si>
    <t>戸室小学校</t>
  </si>
  <si>
    <t>愛甲小学校</t>
  </si>
  <si>
    <t>妻田小学校</t>
  </si>
  <si>
    <t>鳶尾小学校</t>
  </si>
  <si>
    <t>毛利台小学校</t>
  </si>
  <si>
    <t>上荻野小学校</t>
  </si>
  <si>
    <t>飯山小学校</t>
  </si>
  <si>
    <t>森の里小学校</t>
  </si>
  <si>
    <t>依知小学校</t>
  </si>
  <si>
    <t>戸田小学校</t>
  </si>
  <si>
    <t>上依知小学校</t>
  </si>
  <si>
    <t>中学校</t>
  </si>
  <si>
    <t>厚木中学校</t>
  </si>
  <si>
    <t>依知中学校</t>
  </si>
  <si>
    <t>荻野中学校</t>
  </si>
  <si>
    <t>睦合中学校</t>
  </si>
  <si>
    <t>小鮎中学校</t>
  </si>
  <si>
    <t>玉川中学校</t>
  </si>
  <si>
    <t>南毛利中学校</t>
  </si>
  <si>
    <t>東名中学校</t>
  </si>
  <si>
    <t>林中学校</t>
  </si>
  <si>
    <t>藤塚中学校</t>
  </si>
  <si>
    <t>森の里中学校</t>
  </si>
  <si>
    <t>睦合東中学校</t>
  </si>
  <si>
    <t>相川中学校</t>
  </si>
  <si>
    <t>校地面積</t>
  </si>
  <si>
    <t>校舎面積</t>
  </si>
  <si>
    <t>建物用地</t>
  </si>
  <si>
    <t>その他</t>
  </si>
  <si>
    <t>鉄筋コンクリート造</t>
  </si>
  <si>
    <t>木造</t>
  </si>
  <si>
    <t>小学校計</t>
  </si>
  <si>
    <t>中学校計</t>
  </si>
  <si>
    <t xml:space="preserve"> </t>
    <phoneticPr fontId="3"/>
  </si>
  <si>
    <t>園数</t>
    <rPh sb="0" eb="1">
      <t>エン</t>
    </rPh>
    <phoneticPr fontId="3"/>
  </si>
  <si>
    <t>（単位　園・人）</t>
    <rPh sb="1" eb="3">
      <t>タンイ</t>
    </rPh>
    <rPh sb="4" eb="5">
      <t>エン</t>
    </rPh>
    <rPh sb="6" eb="7">
      <t>ヒト</t>
    </rPh>
    <phoneticPr fontId="3"/>
  </si>
  <si>
    <t>件数</t>
  </si>
  <si>
    <t>人数</t>
  </si>
  <si>
    <t>市営玉川野球場</t>
  </si>
  <si>
    <t>市営厚木野球場</t>
  </si>
  <si>
    <t>市営厚木テニスコート</t>
  </si>
  <si>
    <t>若宮公園テニスコート</t>
  </si>
  <si>
    <t>旭町スポーツ広場</t>
  </si>
  <si>
    <t>飯山スポーツ広場</t>
  </si>
  <si>
    <t>酒井スポーツ広場</t>
  </si>
  <si>
    <t>中三田スポーツ広場</t>
  </si>
  <si>
    <t>依知中学校</t>
    <rPh sb="0" eb="1">
      <t>ヤスシ</t>
    </rPh>
    <rPh sb="1" eb="2">
      <t>チ</t>
    </rPh>
    <rPh sb="2" eb="5">
      <t>チュウガッコウ</t>
    </rPh>
    <phoneticPr fontId="3"/>
  </si>
  <si>
    <t>（単位　人）</t>
  </si>
  <si>
    <t>総数</t>
  </si>
  <si>
    <t>第1体育室</t>
  </si>
  <si>
    <t>第2体育室</t>
  </si>
  <si>
    <t>第1武道室</t>
  </si>
  <si>
    <t>第2武道室</t>
  </si>
  <si>
    <t>弓道場</t>
  </si>
  <si>
    <t>会議室</t>
    <rPh sb="2" eb="3">
      <t>シツ</t>
    </rPh>
    <phoneticPr fontId="3"/>
  </si>
  <si>
    <t>（単位　人）</t>
    <rPh sb="1" eb="3">
      <t>タンイ</t>
    </rPh>
    <rPh sb="4" eb="5">
      <t>ニン</t>
    </rPh>
    <phoneticPr fontId="11"/>
  </si>
  <si>
    <t>体育室</t>
    <rPh sb="0" eb="3">
      <t>タイイクシツ</t>
    </rPh>
    <phoneticPr fontId="11"/>
  </si>
  <si>
    <t>専用利用</t>
    <rPh sb="0" eb="2">
      <t>センヨウ</t>
    </rPh>
    <rPh sb="2" eb="4">
      <t>リヨウ</t>
    </rPh>
    <phoneticPr fontId="11"/>
  </si>
  <si>
    <t>共用利用</t>
    <rPh sb="0" eb="2">
      <t>キョウヨウ</t>
    </rPh>
    <rPh sb="2" eb="4">
      <t>リヨウ</t>
    </rPh>
    <phoneticPr fontId="11"/>
  </si>
  <si>
    <t>計</t>
    <rPh sb="0" eb="1">
      <t>ゴウケイ</t>
    </rPh>
    <phoneticPr fontId="11"/>
  </si>
  <si>
    <t>大人</t>
    <rPh sb="0" eb="2">
      <t>オトナ</t>
    </rPh>
    <phoneticPr fontId="11"/>
  </si>
  <si>
    <t>小人</t>
    <rPh sb="0" eb="2">
      <t>コビト</t>
    </rPh>
    <phoneticPr fontId="11"/>
  </si>
  <si>
    <t>多目的室</t>
    <rPh sb="0" eb="3">
      <t>タモクテキ</t>
    </rPh>
    <rPh sb="3" eb="4">
      <t>シツ</t>
    </rPh>
    <phoneticPr fontId="11"/>
  </si>
  <si>
    <t>談話室
(共用利用)</t>
    <rPh sb="0" eb="3">
      <t>ダンワシツ</t>
    </rPh>
    <phoneticPr fontId="11"/>
  </si>
  <si>
    <t>開場期間
（月日）</t>
    <rPh sb="0" eb="2">
      <t>カイジョウ</t>
    </rPh>
    <phoneticPr fontId="3"/>
  </si>
  <si>
    <t>有料入場</t>
    <rPh sb="0" eb="2">
      <t>ユウリョウ</t>
    </rPh>
    <rPh sb="2" eb="4">
      <t>ニュウジョウ</t>
    </rPh>
    <phoneticPr fontId="3"/>
  </si>
  <si>
    <t>無料入場</t>
    <rPh sb="0" eb="2">
      <t>ムリョウ</t>
    </rPh>
    <phoneticPr fontId="3"/>
  </si>
  <si>
    <t>（単位　冊）</t>
    <rPh sb="1" eb="3">
      <t>タンイ</t>
    </rPh>
    <rPh sb="4" eb="5">
      <t>サツ</t>
    </rPh>
    <phoneticPr fontId="3"/>
  </si>
  <si>
    <t>年度別</t>
    <rPh sb="1" eb="2">
      <t>ド</t>
    </rPh>
    <phoneticPr fontId="3"/>
  </si>
  <si>
    <t>総記</t>
  </si>
  <si>
    <t>哲学宗教</t>
  </si>
  <si>
    <t>歴史地理</t>
  </si>
  <si>
    <t>社会科学
自然科学</t>
    <rPh sb="2" eb="4">
      <t>カガク</t>
    </rPh>
    <rPh sb="5" eb="7">
      <t>シゼン</t>
    </rPh>
    <phoneticPr fontId="3"/>
  </si>
  <si>
    <t>工学</t>
  </si>
  <si>
    <t>産業</t>
  </si>
  <si>
    <t>芸術</t>
  </si>
  <si>
    <t>言語</t>
    <rPh sb="0" eb="2">
      <t>ゲンゴ</t>
    </rPh>
    <phoneticPr fontId="3"/>
  </si>
  <si>
    <t>文学</t>
  </si>
  <si>
    <t>郷土資料</t>
  </si>
  <si>
    <t>大活字本</t>
  </si>
  <si>
    <t>年度・月別</t>
    <rPh sb="3" eb="4">
      <t>ツキ</t>
    </rPh>
    <phoneticPr fontId="3"/>
  </si>
  <si>
    <t>16ミリ映画</t>
  </si>
  <si>
    <t>16ミリ映写機</t>
  </si>
  <si>
    <t>9月</t>
    <rPh sb="1" eb="2">
      <t>ガツ</t>
    </rPh>
    <phoneticPr fontId="3"/>
  </si>
  <si>
    <t>年度・月別</t>
  </si>
  <si>
    <t>会議室</t>
    <rPh sb="0" eb="3">
      <t>カイギシツ</t>
    </rPh>
    <phoneticPr fontId="3"/>
  </si>
  <si>
    <t>軽音楽歌謡曲</t>
  </si>
  <si>
    <t>調理実習室</t>
  </si>
  <si>
    <t>（単位　件・人）</t>
    <rPh sb="1" eb="3">
      <t>タンイ</t>
    </rPh>
    <rPh sb="4" eb="5">
      <t>ケン</t>
    </rPh>
    <rPh sb="6" eb="7">
      <t>ヒト</t>
    </rPh>
    <phoneticPr fontId="11"/>
  </si>
  <si>
    <t>研修室30</t>
  </si>
  <si>
    <t>スタジオ15</t>
  </si>
  <si>
    <t>スタジオ55</t>
  </si>
  <si>
    <t>学習室</t>
    <rPh sb="0" eb="3">
      <t>ガクシュウシツ</t>
    </rPh>
    <phoneticPr fontId="3"/>
  </si>
  <si>
    <t>大会議室</t>
    <rPh sb="0" eb="1">
      <t>ダイ</t>
    </rPh>
    <rPh sb="1" eb="4">
      <t>カイギシツ</t>
    </rPh>
    <phoneticPr fontId="3"/>
  </si>
  <si>
    <t>研修室Ｂ</t>
    <rPh sb="0" eb="3">
      <t>ケンシュウシツ</t>
    </rPh>
    <phoneticPr fontId="3"/>
  </si>
  <si>
    <t>美術室</t>
    <rPh sb="0" eb="2">
      <t>ビジュツ</t>
    </rPh>
    <rPh sb="2" eb="3">
      <t>シツ</t>
    </rPh>
    <phoneticPr fontId="3"/>
  </si>
  <si>
    <t>和室</t>
    <rPh sb="0" eb="2">
      <t>ワシツ</t>
    </rPh>
    <phoneticPr fontId="3"/>
  </si>
  <si>
    <t>（単位　人）</t>
    <rPh sb="1" eb="3">
      <t>タンイ</t>
    </rPh>
    <rPh sb="4" eb="5">
      <t>ヒト</t>
    </rPh>
    <phoneticPr fontId="5"/>
  </si>
  <si>
    <t>展示ホール</t>
  </si>
  <si>
    <t>（青少年課）</t>
    <rPh sb="1" eb="4">
      <t>セイショウネン</t>
    </rPh>
    <phoneticPr fontId="3"/>
  </si>
  <si>
    <t>児童館名</t>
    <rPh sb="0" eb="3">
      <t>ジドウカン</t>
    </rPh>
    <rPh sb="3" eb="4">
      <t>メイ</t>
    </rPh>
    <phoneticPr fontId="3"/>
  </si>
  <si>
    <t>開設年月</t>
    <rPh sb="0" eb="2">
      <t>カイセツ</t>
    </rPh>
    <rPh sb="2" eb="4">
      <t>ネンゲツ</t>
    </rPh>
    <phoneticPr fontId="3"/>
  </si>
  <si>
    <t>三田</t>
  </si>
  <si>
    <t>Ｓ42. 4</t>
  </si>
  <si>
    <t>荻野新宿</t>
  </si>
  <si>
    <t>Ｓ42.12</t>
  </si>
  <si>
    <t>Ｓ44. 4</t>
  </si>
  <si>
    <t>山際</t>
  </si>
  <si>
    <t>Ｓ45. 2</t>
  </si>
  <si>
    <t>温水・恩名</t>
    <rPh sb="3" eb="5">
      <t>オンナ</t>
    </rPh>
    <phoneticPr fontId="3"/>
  </si>
  <si>
    <t>Ｓ45. 4</t>
  </si>
  <si>
    <t>上戸田</t>
  </si>
  <si>
    <t>Ｓ46. 3</t>
  </si>
  <si>
    <t>及川</t>
  </si>
  <si>
    <t>Ｓ47. 3</t>
  </si>
  <si>
    <t>小野</t>
  </si>
  <si>
    <t>Ｓ47. 4</t>
  </si>
  <si>
    <t>愛甲原</t>
  </si>
  <si>
    <t>上荻野</t>
  </si>
  <si>
    <t>Ｓ48. 4</t>
  </si>
  <si>
    <t>戸室</t>
  </si>
  <si>
    <t>厚木南</t>
  </si>
  <si>
    <t>浅間山</t>
  </si>
  <si>
    <t>飯山中部</t>
  </si>
  <si>
    <t>七沢</t>
  </si>
  <si>
    <t>Ｓ50. 3</t>
  </si>
  <si>
    <t>ひまわり</t>
  </si>
  <si>
    <t>下古沢</t>
  </si>
  <si>
    <t>Ｓ51. 3</t>
  </si>
  <si>
    <t>藤塚</t>
  </si>
  <si>
    <t>Ｓ53. 4</t>
  </si>
  <si>
    <t>毛利台</t>
  </si>
  <si>
    <t>Ｓ53. 5</t>
  </si>
  <si>
    <t>王子</t>
  </si>
  <si>
    <t>Ｓ54. 4</t>
  </si>
  <si>
    <t>まつかげ台</t>
  </si>
  <si>
    <t>Ｓ55. 4</t>
  </si>
  <si>
    <t>中戸田</t>
  </si>
  <si>
    <t>吾妻町</t>
  </si>
  <si>
    <t>Ｓ56. 4</t>
  </si>
  <si>
    <t>上落合</t>
  </si>
  <si>
    <t>妻田</t>
  </si>
  <si>
    <t>Ｓ57. 4</t>
  </si>
  <si>
    <t>古松台</t>
  </si>
  <si>
    <t>厚木北</t>
  </si>
  <si>
    <t>Ｓ58. 4</t>
  </si>
  <si>
    <t>上依知</t>
  </si>
  <si>
    <t>中依知</t>
  </si>
  <si>
    <t>鳶尾</t>
  </si>
  <si>
    <t>Ｈ 3. 7</t>
  </si>
  <si>
    <t>下川入</t>
  </si>
  <si>
    <t>妻田東</t>
  </si>
  <si>
    <t>Ｈ 7. 4</t>
  </si>
  <si>
    <t>森の里</t>
  </si>
  <si>
    <t>Ｈ11. 4</t>
  </si>
  <si>
    <t>愛甲</t>
    <rPh sb="0" eb="2">
      <t>アイコウ</t>
    </rPh>
    <phoneticPr fontId="5"/>
  </si>
  <si>
    <t>陶工芸</t>
  </si>
  <si>
    <t>国</t>
  </si>
  <si>
    <t>重要文化財</t>
  </si>
  <si>
    <t>木造阿弥陀如来坐像</t>
  </si>
  <si>
    <t>金剛寺</t>
  </si>
  <si>
    <t>県</t>
  </si>
  <si>
    <t>〃</t>
  </si>
  <si>
    <t>木造地蔵菩薩坐像</t>
  </si>
  <si>
    <t>鰐　　口</t>
  </si>
  <si>
    <t>本照寺</t>
  </si>
  <si>
    <t>銅　　鐘</t>
  </si>
  <si>
    <t>浅間神社</t>
  </si>
  <si>
    <t>長谷寺</t>
  </si>
  <si>
    <t>木造不動明王立像</t>
  </si>
  <si>
    <t>法雲寺</t>
  </si>
  <si>
    <t>市教育委員会</t>
  </si>
  <si>
    <t>本禅寺</t>
  </si>
  <si>
    <t>市</t>
  </si>
  <si>
    <t>有形文化財</t>
  </si>
  <si>
    <t>土師器</t>
  </si>
  <si>
    <t>個人蔵</t>
  </si>
  <si>
    <t>観音堂</t>
  </si>
  <si>
    <t>薬師堂</t>
  </si>
  <si>
    <t>遍照院</t>
  </si>
  <si>
    <t>厨　　子</t>
  </si>
  <si>
    <t>木造薬師如来坐像</t>
  </si>
  <si>
    <t>木造日光菩薩立像</t>
  </si>
  <si>
    <t>木造月光菩薩立像</t>
  </si>
  <si>
    <t>木造薬師如来立像</t>
  </si>
  <si>
    <t>木造十二神将立像</t>
  </si>
  <si>
    <t>木造釈迦如来立像</t>
  </si>
  <si>
    <t>妙伝寺</t>
  </si>
  <si>
    <t>釈迦堂</t>
  </si>
  <si>
    <t>木造毘沙門天（多聞天）立像</t>
  </si>
  <si>
    <t>木造持国天立像</t>
  </si>
  <si>
    <t>石灯籠</t>
  </si>
  <si>
    <t>春日神社</t>
  </si>
  <si>
    <t>飯出神社</t>
  </si>
  <si>
    <t>石造物28基</t>
  </si>
  <si>
    <t>建徳寺</t>
  </si>
  <si>
    <t>下川入諏訪神社本殿</t>
  </si>
  <si>
    <t>諏訪神社</t>
  </si>
  <si>
    <t>荻野神社</t>
  </si>
  <si>
    <t>八幡神社</t>
  </si>
  <si>
    <t>聞修寺山門附扁額</t>
  </si>
  <si>
    <t>聞修寺</t>
  </si>
  <si>
    <t>旧岸家住宅附薬医門及び土蔵2棟</t>
  </si>
  <si>
    <t>木造菩薩立像２躯</t>
  </si>
  <si>
    <t>延命寺</t>
  </si>
  <si>
    <t>重要無形民俗文化財</t>
  </si>
  <si>
    <t>相模人形芝居林座</t>
  </si>
  <si>
    <t>林</t>
  </si>
  <si>
    <t>相模人形芝居長谷座</t>
  </si>
  <si>
    <t>長谷</t>
  </si>
  <si>
    <t>旭町</t>
  </si>
  <si>
    <t>相模里神楽</t>
  </si>
  <si>
    <t>酒井</t>
  </si>
  <si>
    <t>愛甲</t>
  </si>
  <si>
    <t>市域</t>
  </si>
  <si>
    <t>双盤念仏</t>
  </si>
  <si>
    <t>天然記念物</t>
  </si>
  <si>
    <t>妻田の楠</t>
  </si>
  <si>
    <t>松石寺の寺林</t>
  </si>
  <si>
    <t>松石寺</t>
  </si>
  <si>
    <t>カシワ</t>
  </si>
  <si>
    <t>イヌマキ</t>
  </si>
  <si>
    <t>イチョウ（2本）</t>
  </si>
  <si>
    <t>依知神社</t>
  </si>
  <si>
    <t>イチョウ</t>
  </si>
  <si>
    <t>熊野神社</t>
  </si>
  <si>
    <t>史跡</t>
  </si>
  <si>
    <t>旧厚木村渡船場跡</t>
  </si>
  <si>
    <t>東町</t>
  </si>
  <si>
    <t>荻野山中藩陣屋跡</t>
  </si>
  <si>
    <t>下荻野</t>
  </si>
  <si>
    <t>烏山藩厚木役所跡</t>
  </si>
  <si>
    <t>厚木町</t>
  </si>
  <si>
    <t>厚木北公民館</t>
  </si>
  <si>
    <t>厚木南公民館</t>
  </si>
  <si>
    <t>依知北公民館</t>
  </si>
  <si>
    <t>睦合北公民館</t>
  </si>
  <si>
    <t>睦合南公民館</t>
  </si>
  <si>
    <t>荻野公民館</t>
  </si>
  <si>
    <t>小鮎公民館</t>
  </si>
  <si>
    <t>玉川公民館</t>
  </si>
  <si>
    <t>南毛利公民館</t>
  </si>
  <si>
    <t>相川公民館</t>
  </si>
  <si>
    <t>愛甲公民館</t>
  </si>
  <si>
    <t>上荻野分館</t>
  </si>
  <si>
    <t>建設年月日</t>
  </si>
  <si>
    <t>敷地面積(㎡)</t>
  </si>
  <si>
    <t>延床面積(㎡)</t>
  </si>
  <si>
    <t>総数</t>
    <phoneticPr fontId="3"/>
  </si>
  <si>
    <t>体育館</t>
    <rPh sb="0" eb="3">
      <t>タイイクカン</t>
    </rPh>
    <phoneticPr fontId="3"/>
  </si>
  <si>
    <t>壁打ち
コート</t>
    <rPh sb="0" eb="1">
      <t>カベ</t>
    </rPh>
    <rPh sb="1" eb="2">
      <t>ウ</t>
    </rPh>
    <phoneticPr fontId="3"/>
  </si>
  <si>
    <t>ゲート
ボール場</t>
    <rPh sb="7" eb="8">
      <t>ジョウ</t>
    </rPh>
    <phoneticPr fontId="3"/>
  </si>
  <si>
    <t>多目的室</t>
    <rPh sb="0" eb="3">
      <t>タモクテキ</t>
    </rPh>
    <rPh sb="3" eb="4">
      <t>シツ</t>
    </rPh>
    <phoneticPr fontId="3"/>
  </si>
  <si>
    <t>全館</t>
    <rPh sb="0" eb="1">
      <t>ゼン</t>
    </rPh>
    <rPh sb="1" eb="2">
      <t>カン</t>
    </rPh>
    <phoneticPr fontId="3"/>
  </si>
  <si>
    <t>中央図書館</t>
    <rPh sb="0" eb="2">
      <t>チュウオウ</t>
    </rPh>
    <rPh sb="2" eb="5">
      <t>トショカン</t>
    </rPh>
    <phoneticPr fontId="3"/>
  </si>
  <si>
    <t>個人貸出者数</t>
    <rPh sb="0" eb="2">
      <t>コジン</t>
    </rPh>
    <phoneticPr fontId="3"/>
  </si>
  <si>
    <t>個人貸出点数</t>
    <rPh sb="0" eb="2">
      <t>コジン</t>
    </rPh>
    <rPh sb="2" eb="4">
      <t>カシダ</t>
    </rPh>
    <rPh sb="4" eb="5">
      <t>テン</t>
    </rPh>
    <phoneticPr fontId="3"/>
  </si>
  <si>
    <t>貸出者数</t>
    <phoneticPr fontId="3"/>
  </si>
  <si>
    <t>貸出点数</t>
    <rPh sb="2" eb="3">
      <t>テン</t>
    </rPh>
    <phoneticPr fontId="3"/>
  </si>
  <si>
    <t>計</t>
    <rPh sb="0" eb="1">
      <t>ケイ</t>
    </rPh>
    <phoneticPr fontId="11"/>
  </si>
  <si>
    <t>大学等進学者</t>
    <rPh sb="0" eb="1">
      <t>ダイ</t>
    </rPh>
    <rPh sb="1" eb="2">
      <t>ガク</t>
    </rPh>
    <rPh sb="2" eb="3">
      <t>トウ</t>
    </rPh>
    <rPh sb="3" eb="6">
      <t>シンガクシャ</t>
    </rPh>
    <phoneticPr fontId="11"/>
  </si>
  <si>
    <t>一時的な仕事に
就いた者</t>
    <rPh sb="0" eb="3">
      <t>イチジテキ</t>
    </rPh>
    <rPh sb="4" eb="6">
      <t>シゴト</t>
    </rPh>
    <rPh sb="8" eb="9">
      <t>ツ</t>
    </rPh>
    <rPh sb="11" eb="12">
      <t>モノ</t>
    </rPh>
    <phoneticPr fontId="11"/>
  </si>
  <si>
    <t>その他</t>
    <rPh sb="2" eb="3">
      <t>タ</t>
    </rPh>
    <phoneticPr fontId="11"/>
  </si>
  <si>
    <t xml:space="preserve">公共職業能力開発
施設等入学者 </t>
    <rPh sb="0" eb="2">
      <t>コウキョウ</t>
    </rPh>
    <rPh sb="2" eb="4">
      <t>ショクギョウ</t>
    </rPh>
    <rPh sb="4" eb="6">
      <t>ノウリョク</t>
    </rPh>
    <rPh sb="6" eb="8">
      <t>カイハツ</t>
    </rPh>
    <rPh sb="9" eb="11">
      <t>シセツ</t>
    </rPh>
    <rPh sb="11" eb="12">
      <t>トウ</t>
    </rPh>
    <rPh sb="12" eb="15">
      <t>ニュウガクシャ</t>
    </rPh>
    <phoneticPr fontId="11"/>
  </si>
  <si>
    <t>専修学校
(専門課程)進学者</t>
    <rPh sb="0" eb="1">
      <t>セン</t>
    </rPh>
    <rPh sb="1" eb="2">
      <t>オサム</t>
    </rPh>
    <rPh sb="2" eb="3">
      <t>ガク</t>
    </rPh>
    <rPh sb="3" eb="4">
      <t>コウ</t>
    </rPh>
    <rPh sb="8" eb="10">
      <t>カテイ</t>
    </rPh>
    <rPh sb="11" eb="12">
      <t>ススム</t>
    </rPh>
    <rPh sb="12" eb="13">
      <t>ガク</t>
    </rPh>
    <rPh sb="13" eb="14">
      <t>シャ</t>
    </rPh>
    <phoneticPr fontId="11"/>
  </si>
  <si>
    <t>専修学校
(一般課程)等入学者</t>
    <rPh sb="0" eb="1">
      <t>セン</t>
    </rPh>
    <rPh sb="1" eb="2">
      <t>オサム</t>
    </rPh>
    <rPh sb="2" eb="3">
      <t>ガク</t>
    </rPh>
    <rPh sb="3" eb="4">
      <t>コウ</t>
    </rPh>
    <rPh sb="6" eb="8">
      <t>イッパン</t>
    </rPh>
    <rPh sb="8" eb="10">
      <t>カテイ</t>
    </rPh>
    <rPh sb="11" eb="12">
      <t>トウ</t>
    </rPh>
    <rPh sb="12" eb="15">
      <t>ニュウガクシャ</t>
    </rPh>
    <phoneticPr fontId="11"/>
  </si>
  <si>
    <t>就職者</t>
    <rPh sb="0" eb="2">
      <t>シュウショク</t>
    </rPh>
    <rPh sb="2" eb="3">
      <t>シャ</t>
    </rPh>
    <phoneticPr fontId="11"/>
  </si>
  <si>
    <t>移動図書館</t>
    <phoneticPr fontId="3"/>
  </si>
  <si>
    <t>公民館への予約資料搬送
サービス（６館分）</t>
    <rPh sb="0" eb="3">
      <t>コウミンカン</t>
    </rPh>
    <rPh sb="5" eb="7">
      <t>ヨヤク</t>
    </rPh>
    <rPh sb="7" eb="9">
      <t>シリョウ</t>
    </rPh>
    <rPh sb="9" eb="11">
      <t>ハンソウ</t>
    </rPh>
    <rPh sb="18" eb="19">
      <t>カン</t>
    </rPh>
    <rPh sb="19" eb="20">
      <t>ブン</t>
    </rPh>
    <phoneticPr fontId="3"/>
  </si>
  <si>
    <t>10月</t>
    <phoneticPr fontId="3"/>
  </si>
  <si>
    <t>11月</t>
    <phoneticPr fontId="3"/>
  </si>
  <si>
    <t>12月</t>
    <phoneticPr fontId="3"/>
  </si>
  <si>
    <t>　〃</t>
  </si>
  <si>
    <t>（単位　人）</t>
    <rPh sb="4" eb="5">
      <t>ヒト</t>
    </rPh>
    <phoneticPr fontId="3"/>
  </si>
  <si>
    <t>岡田</t>
    <rPh sb="0" eb="2">
      <t>オカダ</t>
    </rPh>
    <phoneticPr fontId="3"/>
  </si>
  <si>
    <t>年度別</t>
    <rPh sb="0" eb="2">
      <t>ネンド</t>
    </rPh>
    <rPh sb="2" eb="3">
      <t>ベツ</t>
    </rPh>
    <phoneticPr fontId="11"/>
  </si>
  <si>
    <t>2月</t>
    <phoneticPr fontId="3"/>
  </si>
  <si>
    <t>3月</t>
    <phoneticPr fontId="3"/>
  </si>
  <si>
    <t>研修室20</t>
    <rPh sb="0" eb="2">
      <t>ケンシュウ</t>
    </rPh>
    <rPh sb="2" eb="3">
      <t>シツ</t>
    </rPh>
    <phoneticPr fontId="3"/>
  </si>
  <si>
    <t>件数</t>
    <phoneticPr fontId="3"/>
  </si>
  <si>
    <t>公立小学校計</t>
    <rPh sb="0" eb="2">
      <t>コウリツ</t>
    </rPh>
    <phoneticPr fontId="3"/>
  </si>
  <si>
    <t>公立中学校計</t>
    <rPh sb="0" eb="2">
      <t>コウリツ</t>
    </rPh>
    <phoneticPr fontId="3"/>
  </si>
  <si>
    <t>公立
小学校</t>
    <rPh sb="0" eb="2">
      <t>コウリツ</t>
    </rPh>
    <phoneticPr fontId="3"/>
  </si>
  <si>
    <t>公立
中学校</t>
    <rPh sb="0" eb="2">
      <t>コウリツ</t>
    </rPh>
    <phoneticPr fontId="3"/>
  </si>
  <si>
    <t>私立小学校計</t>
    <rPh sb="0" eb="2">
      <t>シリツ</t>
    </rPh>
    <rPh sb="2" eb="5">
      <t>ショウガッコウ</t>
    </rPh>
    <phoneticPr fontId="3"/>
  </si>
  <si>
    <t>進
学
志
願
者</t>
    <rPh sb="0" eb="1">
      <t>ススム</t>
    </rPh>
    <rPh sb="2" eb="3">
      <t>ガク</t>
    </rPh>
    <rPh sb="4" eb="5">
      <t>ココロザシ</t>
    </rPh>
    <rPh sb="6" eb="7">
      <t>ネガイ</t>
    </rPh>
    <rPh sb="8" eb="9">
      <t>モノ</t>
    </rPh>
    <phoneticPr fontId="3"/>
  </si>
  <si>
    <t>進
学
者</t>
    <rPh sb="0" eb="1">
      <t>ススム</t>
    </rPh>
    <rPh sb="2" eb="3">
      <t>ガク</t>
    </rPh>
    <rPh sb="4" eb="5">
      <t>モノ</t>
    </rPh>
    <phoneticPr fontId="3"/>
  </si>
  <si>
    <t xml:space="preserve"> </t>
    <phoneticPr fontId="3"/>
  </si>
  <si>
    <t>一般投影</t>
    <rPh sb="0" eb="2">
      <t>イッパン</t>
    </rPh>
    <rPh sb="2" eb="4">
      <t>トウエイ</t>
    </rPh>
    <phoneticPr fontId="3"/>
  </si>
  <si>
    <t>4月</t>
  </si>
  <si>
    <t>5月</t>
  </si>
  <si>
    <t>6月</t>
  </si>
  <si>
    <t>7月</t>
  </si>
  <si>
    <t>8月</t>
  </si>
  <si>
    <t>10月</t>
  </si>
  <si>
    <t>11月</t>
  </si>
  <si>
    <t>12月</t>
  </si>
  <si>
    <t>2月</t>
  </si>
  <si>
    <t>3月</t>
  </si>
  <si>
    <t>人数</t>
    <phoneticPr fontId="3"/>
  </si>
  <si>
    <t>合計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</si>
  <si>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</si>
  <si>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</si>
  <si>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</si>
  <si>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</si>
  <si>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</si>
  <si>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公民館図書室（８館分）</t>
    <rPh sb="0" eb="3">
      <t>コウミンカン</t>
    </rPh>
    <rPh sb="3" eb="6">
      <t>トショシツ</t>
    </rPh>
    <rPh sb="8" eb="9">
      <t>カン</t>
    </rPh>
    <rPh sb="9" eb="10">
      <t>ブン</t>
    </rPh>
    <phoneticPr fontId="3"/>
  </si>
  <si>
    <t>宮の里</t>
    <phoneticPr fontId="3"/>
  </si>
  <si>
    <t>荻野</t>
    <phoneticPr fontId="3"/>
  </si>
  <si>
    <t>平成23年度</t>
    <rPh sb="5" eb="6">
      <t>ド</t>
    </rPh>
    <phoneticPr fontId="3"/>
  </si>
  <si>
    <t>平成23年度</t>
    <rPh sb="0" eb="2">
      <t>ヘイセイ</t>
    </rPh>
    <rPh sb="4" eb="6">
      <t>ネンド</t>
    </rPh>
    <phoneticPr fontId="3"/>
  </si>
  <si>
    <t>指定
機関</t>
  </si>
  <si>
    <t>種別</t>
  </si>
  <si>
    <t>名称</t>
  </si>
  <si>
    <t>所在</t>
  </si>
  <si>
    <t>指定年月日</t>
  </si>
  <si>
    <t>　　〃</t>
  </si>
  <si>
    <t>　　　〃</t>
  </si>
  <si>
    <t>本禅寺本堂附本禅寺本堂棟札</t>
  </si>
  <si>
    <t>二天門</t>
  </si>
  <si>
    <t>三田八幡神社本殿附八幡神社本殿棟札等一括</t>
  </si>
  <si>
    <t>子ノ神遺跡出土家形土器</t>
  </si>
  <si>
    <t>林王子遺跡出土有孔鍔付土器</t>
  </si>
  <si>
    <t>銅製品（布薩型水瓶１口）</t>
  </si>
  <si>
    <t>銅製品（信貴山型水瓶１口）</t>
  </si>
  <si>
    <t>銅製品（錫杖頭１口）</t>
  </si>
  <si>
    <t>銅製品（銅鋺３口）</t>
  </si>
  <si>
    <t>無形民俗文化財</t>
  </si>
  <si>
    <t>相模のささら踊り 愛甲ささら踊り盆唄</t>
  </si>
  <si>
    <t>相模のささら踊り 長谷ささら踊り盆唄</t>
  </si>
  <si>
    <t>伊勢十二座太神楽獅子舞</t>
  </si>
  <si>
    <t>古式消防（木遣唄・まとい振り・梯子乗り）</t>
  </si>
  <si>
    <t>カゴノキ</t>
  </si>
  <si>
    <t>林神社</t>
  </si>
  <si>
    <t>本間氏累代の墓</t>
  </si>
  <si>
    <t>資料機材</t>
  </si>
  <si>
    <t>ビデオ
デッキ</t>
  </si>
  <si>
    <t>9月</t>
  </si>
  <si>
    <t>（単位　日・人）</t>
  </si>
  <si>
    <t>開館日数</t>
  </si>
  <si>
    <t>利用者数</t>
  </si>
  <si>
    <t>１日平均利用者数</t>
  </si>
  <si>
    <t>団体連絡室</t>
  </si>
  <si>
    <t>音楽室</t>
  </si>
  <si>
    <t>講義室</t>
  </si>
  <si>
    <t>集会室</t>
  </si>
  <si>
    <t>人員</t>
  </si>
  <si>
    <t>和室Ａ</t>
  </si>
  <si>
    <t>和室Ｂ</t>
  </si>
  <si>
    <t>会議室Ａ</t>
  </si>
  <si>
    <t>会議室Ｂ</t>
  </si>
  <si>
    <t>相談室</t>
  </si>
  <si>
    <t>運動場
用地</t>
  </si>
  <si>
    <t>鉄骨
その他造</t>
  </si>
  <si>
    <t>年度別</t>
  </si>
  <si>
    <t>大ホール</t>
  </si>
  <si>
    <t>小ホール</t>
  </si>
  <si>
    <t>展示室</t>
  </si>
  <si>
    <t>会議室</t>
  </si>
  <si>
    <t>和室</t>
  </si>
  <si>
    <t>利用
日数</t>
  </si>
  <si>
    <t>使用可能
日数</t>
  </si>
  <si>
    <t xml:space="preserve"> 文化会館の利用状況（その２）</t>
  </si>
  <si>
    <t>(単位　人)</t>
    <rPh sb="1" eb="3">
      <t>タンイ</t>
    </rPh>
    <rPh sb="4" eb="5">
      <t>ヒト</t>
    </rPh>
    <phoneticPr fontId="5"/>
  </si>
  <si>
    <t>(大ホール)(単位　件・人)</t>
  </si>
  <si>
    <t>洋楽</t>
  </si>
  <si>
    <t>民俗芸能</t>
  </si>
  <si>
    <t>演劇</t>
  </si>
  <si>
    <t>大会・講演</t>
  </si>
  <si>
    <t>1学年</t>
    <phoneticPr fontId="3"/>
  </si>
  <si>
    <t>2学年</t>
    <phoneticPr fontId="3"/>
  </si>
  <si>
    <t>3学年</t>
    <phoneticPr fontId="3"/>
  </si>
  <si>
    <t>公民館名</t>
  </si>
  <si>
    <t>平成23年度</t>
  </si>
  <si>
    <t>回数</t>
  </si>
  <si>
    <t>依知南公民館</t>
  </si>
  <si>
    <t>睦合西公民館</t>
  </si>
  <si>
    <t>森の里公民館</t>
  </si>
  <si>
    <t>合計</t>
  </si>
  <si>
    <t>構造・階層</t>
  </si>
  <si>
    <t xml:space="preserve"> 鉄筋コンクリート2階建て</t>
  </si>
  <si>
    <t xml:space="preserve"> 鉄筋コンクリート3階建て</t>
  </si>
  <si>
    <t>各館平均</t>
  </si>
  <si>
    <t>　</t>
  </si>
  <si>
    <t>団体
数</t>
  </si>
  <si>
    <t>引率</t>
  </si>
  <si>
    <t>延べ
人数</t>
  </si>
  <si>
    <t>児童数</t>
  </si>
  <si>
    <t>生徒数</t>
  </si>
  <si>
    <t>施設名</t>
  </si>
  <si>
    <t>市営及川球技場</t>
  </si>
  <si>
    <t>宝蔵山スポーツ広場テニスコート</t>
  </si>
  <si>
    <t>飯山グラウンドテニスコート</t>
  </si>
  <si>
    <t>厚木青少年広場</t>
  </si>
  <si>
    <t>中津川スポーツ広場</t>
  </si>
  <si>
    <t>戸沢橋スポーツ広場</t>
  </si>
  <si>
    <t>飯山グラウンド</t>
  </si>
  <si>
    <t>長沼公園グラウンド</t>
  </si>
  <si>
    <t>上ノ原公園グラウンド</t>
  </si>
  <si>
    <t>鳶尾中央公園グラウンド</t>
  </si>
  <si>
    <t>（単位　人・点）</t>
  </si>
  <si>
    <t>入館者数</t>
  </si>
  <si>
    <t>展示品目</t>
  </si>
  <si>
    <t>個人</t>
  </si>
  <si>
    <t>団体</t>
  </si>
  <si>
    <t>行政</t>
  </si>
  <si>
    <t>絵画</t>
  </si>
  <si>
    <t>書道</t>
  </si>
  <si>
    <t>華道</t>
  </si>
  <si>
    <t>写真</t>
  </si>
  <si>
    <t>一般利用者</t>
  </si>
  <si>
    <t>講座参加者</t>
  </si>
  <si>
    <t>校外見学</t>
  </si>
  <si>
    <t>視察</t>
  </si>
  <si>
    <t>貸館利用者</t>
  </si>
  <si>
    <t>　　　　</t>
  </si>
  <si>
    <t>競技場</t>
  </si>
  <si>
    <t>テニスコート</t>
  </si>
  <si>
    <t>体育館</t>
  </si>
  <si>
    <t>プール</t>
  </si>
  <si>
    <t>多目的広場</t>
  </si>
  <si>
    <t>野草園</t>
  </si>
  <si>
    <t>就職者</t>
  </si>
  <si>
    <t>年度 ・月別</t>
  </si>
  <si>
    <t>視聴覚室</t>
  </si>
  <si>
    <t>ＰＣ研修室</t>
  </si>
  <si>
    <t>利用件数</t>
  </si>
  <si>
    <t>利用人数</t>
  </si>
  <si>
    <t>研修室Ａ</t>
  </si>
  <si>
    <t>研修室Ｂ</t>
  </si>
  <si>
    <t>美術工芸室Ａ</t>
  </si>
  <si>
    <t>美術工芸室Ｂ</t>
  </si>
  <si>
    <t>(公園緑地課)</t>
  </si>
  <si>
    <t>講義室Ａ</t>
  </si>
  <si>
    <t>講義室Ｂ</t>
  </si>
  <si>
    <t>研修室</t>
  </si>
  <si>
    <t>件　数</t>
  </si>
  <si>
    <t>人　員</t>
  </si>
  <si>
    <t>個人、パトロール</t>
  </si>
  <si>
    <t>（単位　人・点）</t>
    <rPh sb="1" eb="3">
      <t>タンイ</t>
    </rPh>
    <rPh sb="4" eb="5">
      <t>ヒト</t>
    </rPh>
    <rPh sb="6" eb="7">
      <t>テン</t>
    </rPh>
    <phoneticPr fontId="3"/>
  </si>
  <si>
    <t>(単位　件 ・人)</t>
    <rPh sb="4" eb="5">
      <t>ケン</t>
    </rPh>
    <phoneticPr fontId="3"/>
  </si>
  <si>
    <t>（単位　件 ・人）</t>
    <rPh sb="4" eb="5">
      <t>ケン</t>
    </rPh>
    <phoneticPr fontId="3"/>
  </si>
  <si>
    <t>(単位　人)</t>
    <rPh sb="1" eb="3">
      <t>タンイ</t>
    </rPh>
    <rPh sb="4" eb="5">
      <t>ヒト</t>
    </rPh>
    <phoneticPr fontId="3"/>
  </si>
  <si>
    <t>（単位　人)</t>
    <rPh sb="1" eb="3">
      <t>タンイ</t>
    </rPh>
    <rPh sb="4" eb="5">
      <t>ヒト</t>
    </rPh>
    <phoneticPr fontId="3"/>
  </si>
  <si>
    <t>緑ケ丘小学校</t>
    <phoneticPr fontId="3"/>
  </si>
  <si>
    <t>平成24年度</t>
    <rPh sb="0" eb="2">
      <t>ヘイセイ</t>
    </rPh>
    <rPh sb="4" eb="6">
      <t>ネンド</t>
    </rPh>
    <phoneticPr fontId="3"/>
  </si>
  <si>
    <t>24年度</t>
    <rPh sb="2" eb="4">
      <t>ネンド</t>
    </rPh>
    <phoneticPr fontId="11"/>
  </si>
  <si>
    <t>(文化生涯学習課)</t>
    <rPh sb="1" eb="3">
      <t>ブンカ</t>
    </rPh>
    <rPh sb="3" eb="8">
      <t>ショウガイガクシュウカ</t>
    </rPh>
    <phoneticPr fontId="3"/>
  </si>
  <si>
    <t>(文化生涯学習課)</t>
    <rPh sb="1" eb="3">
      <t>ブンカ</t>
    </rPh>
    <phoneticPr fontId="3"/>
  </si>
  <si>
    <t>（文化生涯学習課）</t>
    <rPh sb="1" eb="3">
      <t>ブンカ</t>
    </rPh>
    <phoneticPr fontId="3"/>
  </si>
  <si>
    <t>（文化生涯学習課)</t>
    <rPh sb="1" eb="3">
      <t>ブンカ</t>
    </rPh>
    <phoneticPr fontId="3"/>
  </si>
  <si>
    <t>Ｓ50. 6</t>
    <phoneticPr fontId="3"/>
  </si>
  <si>
    <t>Ｓ59. 4</t>
    <phoneticPr fontId="3"/>
  </si>
  <si>
    <t>Ｈ 2. 4</t>
    <phoneticPr fontId="3"/>
  </si>
  <si>
    <t>Ｈ 4.11</t>
    <phoneticPr fontId="3"/>
  </si>
  <si>
    <t>Ｈ 7. 4</t>
    <phoneticPr fontId="3"/>
  </si>
  <si>
    <t>Ｈ16.12</t>
    <phoneticPr fontId="5"/>
  </si>
  <si>
    <t>年度別</t>
    <phoneticPr fontId="3"/>
  </si>
  <si>
    <t>学校名</t>
    <phoneticPr fontId="3"/>
  </si>
  <si>
    <t>4学年</t>
    <phoneticPr fontId="3"/>
  </si>
  <si>
    <t>5学年</t>
    <phoneticPr fontId="3"/>
  </si>
  <si>
    <t>6学年</t>
    <phoneticPr fontId="3"/>
  </si>
  <si>
    <t>平成24年度</t>
    <rPh sb="5" eb="6">
      <t>ド</t>
    </rPh>
    <phoneticPr fontId="3"/>
  </si>
  <si>
    <t>平成25年度</t>
    <phoneticPr fontId="3"/>
  </si>
  <si>
    <t>平成25年度</t>
    <rPh sb="5" eb="6">
      <t>ド</t>
    </rPh>
    <phoneticPr fontId="3"/>
  </si>
  <si>
    <t>25年度</t>
    <rPh sb="2" eb="4">
      <t>ネンド</t>
    </rPh>
    <phoneticPr fontId="11"/>
  </si>
  <si>
    <t>平成25年度</t>
    <rPh sb="0" eb="2">
      <t>ヘイセイ</t>
    </rPh>
    <rPh sb="4" eb="6">
      <t>ネンド</t>
    </rPh>
    <phoneticPr fontId="3"/>
  </si>
  <si>
    <t>猿ケ島テニスコート</t>
    <phoneticPr fontId="3"/>
  </si>
  <si>
    <t>金田ゲートボール場</t>
    <rPh sb="0" eb="2">
      <t>カネダ</t>
    </rPh>
    <rPh sb="8" eb="9">
      <t>ジョウ</t>
    </rPh>
    <phoneticPr fontId="3"/>
  </si>
  <si>
    <t>猿ケ島野球場</t>
  </si>
  <si>
    <t>高等学校等進学者</t>
    <rPh sb="0" eb="2">
      <t>コウトウ</t>
    </rPh>
    <rPh sb="2" eb="4">
      <t>ガッコウ</t>
    </rPh>
    <rPh sb="4" eb="5">
      <t>トウ</t>
    </rPh>
    <phoneticPr fontId="3"/>
  </si>
  <si>
    <t>（各年5月現在）（学校基本調査）</t>
  </si>
  <si>
    <t xml:space="preserve">（各年5月現在）（学校基本調査）
</t>
  </si>
  <si>
    <t xml:space="preserve">   　　 （各年5月現在）（学校基本調査）</t>
  </si>
  <si>
    <t xml:space="preserve"> （各年5月現在）（学校基本調査）</t>
  </si>
  <si>
    <t>大学院農学研究科(厚木)</t>
    <rPh sb="3" eb="5">
      <t>ノウガク</t>
    </rPh>
    <rPh sb="5" eb="7">
      <t>ケンキュウ</t>
    </rPh>
    <rPh sb="7" eb="8">
      <t>カ</t>
    </rPh>
    <rPh sb="9" eb="11">
      <t>アツギ</t>
    </rPh>
    <phoneticPr fontId="3"/>
  </si>
  <si>
    <t>農学部</t>
    <rPh sb="0" eb="3">
      <t>ノウガクブ</t>
    </rPh>
    <phoneticPr fontId="3"/>
  </si>
  <si>
    <t>計</t>
    <rPh sb="0" eb="1">
      <t>ケイ</t>
    </rPh>
    <phoneticPr fontId="3"/>
  </si>
  <si>
    <t>大学院経営管理研究科</t>
    <rPh sb="0" eb="3">
      <t>ダイガクイン</t>
    </rPh>
    <rPh sb="3" eb="5">
      <t>ケイエイ</t>
    </rPh>
    <rPh sb="5" eb="7">
      <t>カンリ</t>
    </rPh>
    <rPh sb="7" eb="9">
      <t>ケンキュウ</t>
    </rPh>
    <rPh sb="9" eb="10">
      <t>カ</t>
    </rPh>
    <phoneticPr fontId="3"/>
  </si>
  <si>
    <t>観光メディア文化学部</t>
    <rPh sb="0" eb="2">
      <t>カンコウ</t>
    </rPh>
    <rPh sb="6" eb="8">
      <t>ブンカ</t>
    </rPh>
    <rPh sb="8" eb="10">
      <t>ガクブ</t>
    </rPh>
    <phoneticPr fontId="3"/>
  </si>
  <si>
    <t>コミュニケーション文化学部</t>
    <rPh sb="9" eb="11">
      <t>ブンカ</t>
    </rPh>
    <rPh sb="11" eb="13">
      <t>ガクブ</t>
    </rPh>
    <phoneticPr fontId="3"/>
  </si>
  <si>
    <t>経営文化学部</t>
    <rPh sb="0" eb="2">
      <t>ケイエイ</t>
    </rPh>
    <rPh sb="2" eb="4">
      <t>ブンカ</t>
    </rPh>
    <rPh sb="4" eb="6">
      <t>ガクブ</t>
    </rPh>
    <phoneticPr fontId="3"/>
  </si>
  <si>
    <t>松蔭大学</t>
    <phoneticPr fontId="3"/>
  </si>
  <si>
    <t>博士後期課程</t>
    <rPh sb="2" eb="4">
      <t>コウキ</t>
    </rPh>
    <phoneticPr fontId="3"/>
  </si>
  <si>
    <t>大学院</t>
  </si>
  <si>
    <t>博士前期課程</t>
    <rPh sb="0" eb="2">
      <t>ハクシ</t>
    </rPh>
    <rPh sb="2" eb="4">
      <t>ゼンキ</t>
    </rPh>
    <phoneticPr fontId="3"/>
  </si>
  <si>
    <t>応用バイオ科学部</t>
    <rPh sb="0" eb="2">
      <t>オウヨウ</t>
    </rPh>
    <rPh sb="5" eb="8">
      <t>カガクブ</t>
    </rPh>
    <phoneticPr fontId="3"/>
  </si>
  <si>
    <t>創造工学部</t>
    <rPh sb="0" eb="2">
      <t>ソウゾウ</t>
    </rPh>
    <rPh sb="2" eb="5">
      <t>コウガクブ</t>
    </rPh>
    <phoneticPr fontId="3"/>
  </si>
  <si>
    <t>情報学部</t>
    <rPh sb="0" eb="2">
      <t>ジョウホウ</t>
    </rPh>
    <rPh sb="2" eb="4">
      <t>ガクブ</t>
    </rPh>
    <phoneticPr fontId="3"/>
  </si>
  <si>
    <t>工学部</t>
  </si>
  <si>
    <t>神奈川工科大学</t>
  </si>
  <si>
    <t>総合ビジネス学科</t>
    <rPh sb="0" eb="2">
      <t>ソウゴウ</t>
    </rPh>
    <phoneticPr fontId="3"/>
  </si>
  <si>
    <t>湘北短期大学</t>
  </si>
  <si>
    <t>工学研究科博士後期課程</t>
    <phoneticPr fontId="3"/>
  </si>
  <si>
    <t>大学院　</t>
    <rPh sb="2" eb="3">
      <t>イン</t>
    </rPh>
    <phoneticPr fontId="3"/>
  </si>
  <si>
    <t>工学研究科博士前期課程</t>
    <phoneticPr fontId="3"/>
  </si>
  <si>
    <t>芸術学部</t>
    <rPh sb="0" eb="2">
      <t>ゲイジュツ</t>
    </rPh>
    <rPh sb="2" eb="4">
      <t>ガクブ</t>
    </rPh>
    <phoneticPr fontId="3"/>
  </si>
  <si>
    <t>東京工芸大学</t>
  </si>
  <si>
    <t>大学名</t>
    <rPh sb="0" eb="2">
      <t>ダイガク</t>
    </rPh>
    <phoneticPr fontId="3"/>
  </si>
  <si>
    <t>（単位　人）</t>
    <rPh sb="1" eb="3">
      <t>タンイ</t>
    </rPh>
    <rPh sb="4" eb="5">
      <t>ヒト</t>
    </rPh>
    <phoneticPr fontId="3"/>
  </si>
  <si>
    <t>（単位　件）</t>
    <rPh sb="4" eb="5">
      <t>ケン</t>
    </rPh>
    <phoneticPr fontId="3"/>
  </si>
  <si>
    <t>（各年3月31日）（ＮＨＫ横浜放送局）</t>
    <rPh sb="7" eb="8">
      <t>ニチ</t>
    </rPh>
    <rPh sb="13" eb="15">
      <t>ヨコハマ</t>
    </rPh>
    <rPh sb="15" eb="18">
      <t>ホウソウキョク</t>
    </rPh>
    <phoneticPr fontId="3"/>
  </si>
  <si>
    <t>受信放送契約数</t>
    <rPh sb="2" eb="4">
      <t>ホウソウ</t>
    </rPh>
    <rPh sb="4" eb="6">
      <t>ケイヤク</t>
    </rPh>
    <phoneticPr fontId="3"/>
  </si>
  <si>
    <t>衛星放送契約件数</t>
    <rPh sb="6" eb="7">
      <t>ケン</t>
    </rPh>
    <phoneticPr fontId="3"/>
  </si>
  <si>
    <t>（単位　件）</t>
    <rPh sb="1" eb="3">
      <t>タンイ</t>
    </rPh>
    <rPh sb="4" eb="5">
      <t>ケン</t>
    </rPh>
    <phoneticPr fontId="3"/>
  </si>
  <si>
    <t>（各年1月現在）（神奈川県総務局組織人材部文書課）</t>
    <rPh sb="13" eb="15">
      <t>ソウム</t>
    </rPh>
    <rPh sb="16" eb="18">
      <t>ソシキ</t>
    </rPh>
    <rPh sb="18" eb="20">
      <t>ジンザイ</t>
    </rPh>
    <rPh sb="21" eb="23">
      <t>ブンショ</t>
    </rPh>
    <phoneticPr fontId="3"/>
  </si>
  <si>
    <t xml:space="preserve">神道系 </t>
    <rPh sb="2" eb="3">
      <t>ケイ</t>
    </rPh>
    <phoneticPr fontId="3"/>
  </si>
  <si>
    <t>キリスト教</t>
  </si>
  <si>
    <t>荻野神社本殿及び拝殿附貞享4年木札</t>
    <rPh sb="6" eb="7">
      <t>オヨ</t>
    </rPh>
    <rPh sb="8" eb="10">
      <t>ハイデン</t>
    </rPh>
    <rPh sb="10" eb="11">
      <t>フ</t>
    </rPh>
    <rPh sb="11" eb="13">
      <t>ジョウキョウ</t>
    </rPh>
    <rPh sb="14" eb="15">
      <t>ネン</t>
    </rPh>
    <rPh sb="15" eb="17">
      <t>キフダ</t>
    </rPh>
    <phoneticPr fontId="3"/>
  </si>
  <si>
    <t>須弥壇</t>
    <rPh sb="0" eb="2">
      <t>シュミ</t>
    </rPh>
    <rPh sb="2" eb="3">
      <t>ダン</t>
    </rPh>
    <phoneticPr fontId="3"/>
  </si>
  <si>
    <t>足利義満安堵状</t>
    <rPh sb="0" eb="2">
      <t>アシカガ</t>
    </rPh>
    <rPh sb="2" eb="4">
      <t>ヨシミツ</t>
    </rPh>
    <rPh sb="4" eb="6">
      <t>アンド</t>
    </rPh>
    <rPh sb="6" eb="7">
      <t>ジョウ</t>
    </rPh>
    <phoneticPr fontId="3"/>
  </si>
  <si>
    <t>恩名沖原遺跡出土浅鉢</t>
    <rPh sb="0" eb="2">
      <t>オンナ</t>
    </rPh>
    <rPh sb="2" eb="4">
      <t>オキハラ</t>
    </rPh>
    <rPh sb="4" eb="6">
      <t>イセキ</t>
    </rPh>
    <rPh sb="6" eb="8">
      <t>シュツド</t>
    </rPh>
    <rPh sb="8" eb="9">
      <t>アサ</t>
    </rPh>
    <rPh sb="9" eb="10">
      <t>バチ</t>
    </rPh>
    <phoneticPr fontId="3"/>
  </si>
  <si>
    <t>北条家制札</t>
    <rPh sb="0" eb="3">
      <t>ホウジョウケ</t>
    </rPh>
    <rPh sb="3" eb="5">
      <t>セイサツ</t>
    </rPh>
    <phoneticPr fontId="3"/>
  </si>
  <si>
    <t>-</t>
  </si>
  <si>
    <t>(注)　1 平成24年度から、団体連絡室の貸し出しは行っていない。</t>
    <rPh sb="1" eb="2">
      <t>チュウ</t>
    </rPh>
    <rPh sb="6" eb="8">
      <t>ヘイセイ</t>
    </rPh>
    <rPh sb="10" eb="11">
      <t>ネン</t>
    </rPh>
    <rPh sb="11" eb="12">
      <t>ド</t>
    </rPh>
    <rPh sb="15" eb="17">
      <t>ダンタイ</t>
    </rPh>
    <rPh sb="17" eb="19">
      <t>レンラク</t>
    </rPh>
    <rPh sb="19" eb="20">
      <t>シツ</t>
    </rPh>
    <rPh sb="21" eb="22">
      <t>カ</t>
    </rPh>
    <rPh sb="23" eb="24">
      <t>ダ</t>
    </rPh>
    <rPh sb="26" eb="27">
      <t>オコナ</t>
    </rPh>
    <phoneticPr fontId="3"/>
  </si>
  <si>
    <t>総数</t>
    <phoneticPr fontId="3"/>
  </si>
  <si>
    <t>3歳</t>
    <phoneticPr fontId="3"/>
  </si>
  <si>
    <t>4歳</t>
    <phoneticPr fontId="3"/>
  </si>
  <si>
    <t>5歳</t>
    <phoneticPr fontId="3"/>
  </si>
  <si>
    <t>25年</t>
  </si>
  <si>
    <t>26年</t>
  </si>
  <si>
    <t>年次別</t>
    <phoneticPr fontId="3"/>
  </si>
  <si>
    <t>1学年</t>
    <phoneticPr fontId="3"/>
  </si>
  <si>
    <t>2学年</t>
    <phoneticPr fontId="3"/>
  </si>
  <si>
    <t>3学年</t>
    <phoneticPr fontId="3"/>
  </si>
  <si>
    <t>（各年5月現在）（学校基本調査）</t>
    <phoneticPr fontId="3"/>
  </si>
  <si>
    <t>27年</t>
  </si>
  <si>
    <t>学校数</t>
    <phoneticPr fontId="3"/>
  </si>
  <si>
    <t>生徒数</t>
    <phoneticPr fontId="3"/>
  </si>
  <si>
    <t>県立</t>
    <phoneticPr fontId="3"/>
  </si>
  <si>
    <t>法人</t>
    <phoneticPr fontId="3"/>
  </si>
  <si>
    <t>個人</t>
    <phoneticPr fontId="3"/>
  </si>
  <si>
    <t xml:space="preserve">   　　 （各年5月現在）（学校基本調査）</t>
    <phoneticPr fontId="3"/>
  </si>
  <si>
    <t>区分</t>
    <phoneticPr fontId="3"/>
  </si>
  <si>
    <t>高等学校（本科）</t>
    <phoneticPr fontId="3"/>
  </si>
  <si>
    <t>特別支援学校</t>
    <phoneticPr fontId="3"/>
  </si>
  <si>
    <t>全日制</t>
    <phoneticPr fontId="3"/>
  </si>
  <si>
    <t>定時制</t>
    <phoneticPr fontId="3"/>
  </si>
  <si>
    <t>高等部(本科)</t>
    <phoneticPr fontId="3"/>
  </si>
  <si>
    <t>専修学校
各種学校
公共職業能力
開発施設等</t>
    <phoneticPr fontId="3"/>
  </si>
  <si>
    <t>学校名</t>
    <phoneticPr fontId="3"/>
  </si>
  <si>
    <t>学級数</t>
    <phoneticPr fontId="3"/>
  </si>
  <si>
    <t>児童・生徒数</t>
    <phoneticPr fontId="3"/>
  </si>
  <si>
    <t>緑ケ丘小学校</t>
    <phoneticPr fontId="3"/>
  </si>
  <si>
    <t>（単位　㎡）</t>
    <phoneticPr fontId="3"/>
  </si>
  <si>
    <t>学校名</t>
    <phoneticPr fontId="11"/>
  </si>
  <si>
    <t>体育館
面積</t>
    <phoneticPr fontId="11"/>
  </si>
  <si>
    <t>荻野小学校</t>
    <phoneticPr fontId="11"/>
  </si>
  <si>
    <t>愛甲小学校</t>
    <phoneticPr fontId="11"/>
  </si>
  <si>
    <t>上依知小学校</t>
    <phoneticPr fontId="11"/>
  </si>
  <si>
    <t>藤塚中学校</t>
    <phoneticPr fontId="11"/>
  </si>
  <si>
    <t>学部名等</t>
    <phoneticPr fontId="3"/>
  </si>
  <si>
    <t>学科数</t>
    <phoneticPr fontId="3"/>
  </si>
  <si>
    <t>在籍学生数</t>
    <phoneticPr fontId="3"/>
  </si>
  <si>
    <t>看護学部</t>
    <rPh sb="0" eb="2">
      <t>カンゴ</t>
    </rPh>
    <rPh sb="2" eb="4">
      <t>ガクブ</t>
    </rPh>
    <phoneticPr fontId="4"/>
  </si>
  <si>
    <t>看護学部</t>
    <rPh sb="0" eb="2">
      <t>カンゴ</t>
    </rPh>
    <rPh sb="2" eb="4">
      <t>ガクブ</t>
    </rPh>
    <phoneticPr fontId="3"/>
  </si>
  <si>
    <t>東京農業大学</t>
    <phoneticPr fontId="3"/>
  </si>
  <si>
    <t>計</t>
    <phoneticPr fontId="3"/>
  </si>
  <si>
    <t>工学部</t>
    <phoneticPr fontId="3"/>
  </si>
  <si>
    <t>（単位　団体・人）</t>
    <phoneticPr fontId="3"/>
  </si>
  <si>
    <t>市内合計</t>
    <phoneticPr fontId="3"/>
  </si>
  <si>
    <t>市内小学校</t>
    <phoneticPr fontId="3"/>
  </si>
  <si>
    <t>25年度</t>
  </si>
  <si>
    <t>26年度</t>
    <phoneticPr fontId="3"/>
  </si>
  <si>
    <t>市内中学校</t>
    <phoneticPr fontId="3"/>
  </si>
  <si>
    <t>市内その他</t>
    <phoneticPr fontId="3"/>
  </si>
  <si>
    <t>市外利用</t>
    <phoneticPr fontId="3"/>
  </si>
  <si>
    <t>総合計</t>
    <phoneticPr fontId="3"/>
  </si>
  <si>
    <t>(単位　件・人)</t>
    <phoneticPr fontId="3"/>
  </si>
  <si>
    <t xml:space="preserve">      　　（公園緑地課・下水道施設課・教育委員会スポーツ政策課)</t>
    <rPh sb="15" eb="18">
      <t>ゲスイドウ</t>
    </rPh>
    <rPh sb="18" eb="21">
      <t>シセツカ</t>
    </rPh>
    <rPh sb="31" eb="33">
      <t>セイサク</t>
    </rPh>
    <phoneticPr fontId="3"/>
  </si>
  <si>
    <t>平成24年度</t>
  </si>
  <si>
    <t>平成26年度</t>
    <phoneticPr fontId="3"/>
  </si>
  <si>
    <t>（単位　件・人）</t>
    <phoneticPr fontId="3"/>
  </si>
  <si>
    <t>(教育委員会スポーツ政策課)</t>
    <rPh sb="1" eb="3">
      <t>キョウイク</t>
    </rPh>
    <rPh sb="3" eb="6">
      <t>イインカイ</t>
    </rPh>
    <rPh sb="10" eb="12">
      <t>セイサク</t>
    </rPh>
    <rPh sb="12" eb="13">
      <t>カ</t>
    </rPh>
    <phoneticPr fontId="3"/>
  </si>
  <si>
    <t>件数</t>
    <phoneticPr fontId="3"/>
  </si>
  <si>
    <t>平成26年度</t>
    <rPh sb="5" eb="6">
      <t>ド</t>
    </rPh>
    <phoneticPr fontId="3"/>
  </si>
  <si>
    <t>(単位　人)</t>
    <phoneticPr fontId="3"/>
  </si>
  <si>
    <t>24年度</t>
  </si>
  <si>
    <t>(公園緑地課)</t>
    <phoneticPr fontId="3"/>
  </si>
  <si>
    <t xml:space="preserve"> （教育委員会スポーツ政策課)</t>
    <rPh sb="11" eb="13">
      <t>セイサク</t>
    </rPh>
    <phoneticPr fontId="3"/>
  </si>
  <si>
    <t>年度別</t>
    <phoneticPr fontId="3"/>
  </si>
  <si>
    <t>合計</t>
    <phoneticPr fontId="3"/>
  </si>
  <si>
    <t>ランニング
コース</t>
    <phoneticPr fontId="3"/>
  </si>
  <si>
    <t>26年度</t>
    <rPh sb="2" eb="4">
      <t>ネンド</t>
    </rPh>
    <phoneticPr fontId="11"/>
  </si>
  <si>
    <t>　（教育委員会スポーツ政策課）</t>
    <phoneticPr fontId="3"/>
  </si>
  <si>
    <t>グラウンド</t>
    <phoneticPr fontId="3"/>
  </si>
  <si>
    <t>テニス
コート</t>
    <phoneticPr fontId="3"/>
  </si>
  <si>
    <t>体育室</t>
    <phoneticPr fontId="3"/>
  </si>
  <si>
    <t>（教育委員会スポーツ政策課）</t>
    <rPh sb="10" eb="12">
      <t>セイサク</t>
    </rPh>
    <phoneticPr fontId="3"/>
  </si>
  <si>
    <t>年度別</t>
    <phoneticPr fontId="11"/>
  </si>
  <si>
    <t>（教育委員会スポーツ政策課）</t>
    <phoneticPr fontId="3"/>
  </si>
  <si>
    <t>大人</t>
    <phoneticPr fontId="3"/>
  </si>
  <si>
    <t>小人</t>
    <phoneticPr fontId="3"/>
  </si>
  <si>
    <t>仏教系</t>
    <phoneticPr fontId="3"/>
  </si>
  <si>
    <t>諸教</t>
    <phoneticPr fontId="3"/>
  </si>
  <si>
    <t>神社</t>
    <phoneticPr fontId="3"/>
  </si>
  <si>
    <t>教会</t>
    <phoneticPr fontId="3"/>
  </si>
  <si>
    <t>寺 院</t>
    <phoneticPr fontId="3"/>
  </si>
  <si>
    <t>(単位　本・台)</t>
    <phoneticPr fontId="3"/>
  </si>
  <si>
    <t>(教育委員会文化財保護課)</t>
    <phoneticPr fontId="3"/>
  </si>
  <si>
    <t>ＯＨＰ</t>
    <phoneticPr fontId="3"/>
  </si>
  <si>
    <t>（各年度末）（教育委員会中央図書館）</t>
    <phoneticPr fontId="3"/>
  </si>
  <si>
    <t>（教育委員会中央図書館）</t>
    <phoneticPr fontId="3"/>
  </si>
  <si>
    <t>貸出者数</t>
    <phoneticPr fontId="3"/>
  </si>
  <si>
    <t>一般</t>
    <phoneticPr fontId="3"/>
  </si>
  <si>
    <t>児童</t>
    <phoneticPr fontId="3"/>
  </si>
  <si>
    <t>4月</t>
    <phoneticPr fontId="3"/>
  </si>
  <si>
    <t>(単位　日)</t>
    <phoneticPr fontId="3"/>
  </si>
  <si>
    <t>(単位　件・人）</t>
    <phoneticPr fontId="3"/>
  </si>
  <si>
    <t>(小ホール)(単位　件・人)</t>
    <phoneticPr fontId="3"/>
  </si>
  <si>
    <t>　　 （市民協働推進課）</t>
    <rPh sb="4" eb="6">
      <t>シミン</t>
    </rPh>
    <rPh sb="6" eb="8">
      <t>キョウドウ</t>
    </rPh>
    <rPh sb="8" eb="10">
      <t>スイシン</t>
    </rPh>
    <phoneticPr fontId="3"/>
  </si>
  <si>
    <t>-</t>
    <phoneticPr fontId="3"/>
  </si>
  <si>
    <t xml:space="preserve"> 　  （青少年課）</t>
    <phoneticPr fontId="3"/>
  </si>
  <si>
    <t>総数</t>
    <phoneticPr fontId="3"/>
  </si>
  <si>
    <t>研修室40</t>
    <phoneticPr fontId="3"/>
  </si>
  <si>
    <t>件数</t>
    <phoneticPr fontId="3"/>
  </si>
  <si>
    <t>人員</t>
    <phoneticPr fontId="3"/>
  </si>
  <si>
    <t>4月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</si>
  <si>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</si>
  <si>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</si>
  <si>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</si>
  <si>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</si>
  <si>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10月</t>
    <phoneticPr fontId="3"/>
  </si>
  <si>
    <t>11月</t>
    <phoneticPr fontId="3"/>
  </si>
  <si>
    <t>12月</t>
    <phoneticPr fontId="3"/>
  </si>
  <si>
    <t>2月</t>
    <phoneticPr fontId="3"/>
  </si>
  <si>
    <t>3月</t>
    <phoneticPr fontId="3"/>
  </si>
  <si>
    <t>研修室Ａ</t>
    <phoneticPr fontId="3"/>
  </si>
  <si>
    <t>件数</t>
    <phoneticPr fontId="3"/>
  </si>
  <si>
    <t>人員</t>
    <phoneticPr fontId="3"/>
  </si>
  <si>
    <t>　 （文化生涯学習課）</t>
    <rPh sb="3" eb="5">
      <t>ブンカ</t>
    </rPh>
    <rPh sb="5" eb="7">
      <t>ショウガイ</t>
    </rPh>
    <rPh sb="7" eb="9">
      <t>ガクシュウ</t>
    </rPh>
    <phoneticPr fontId="3"/>
  </si>
  <si>
    <t>ルーム501</t>
    <phoneticPr fontId="3"/>
  </si>
  <si>
    <t>ルーム502</t>
  </si>
  <si>
    <t>ルーム503</t>
  </si>
  <si>
    <t>ルーム502＆503</t>
  </si>
  <si>
    <t>ルーム504</t>
  </si>
  <si>
    <t>平成26年度</t>
    <rPh sb="0" eb="2">
      <t>ヘイセイ</t>
    </rPh>
    <phoneticPr fontId="3"/>
  </si>
  <si>
    <t>和室１</t>
    <phoneticPr fontId="3"/>
  </si>
  <si>
    <t>和室２</t>
  </si>
  <si>
    <t>和室1＆2</t>
    <phoneticPr fontId="3"/>
  </si>
  <si>
    <t>和室３</t>
    <phoneticPr fontId="3"/>
  </si>
  <si>
    <t>和室４</t>
  </si>
  <si>
    <t>アトリエ</t>
    <phoneticPr fontId="3"/>
  </si>
  <si>
    <t>ルーム601</t>
    <phoneticPr fontId="3"/>
  </si>
  <si>
    <t>ルーム602</t>
  </si>
  <si>
    <t>ルーム603</t>
  </si>
  <si>
    <t>ルーム
601＆602＆603</t>
  </si>
  <si>
    <t>ルーム601＆602</t>
  </si>
  <si>
    <t>ルーム602＆603</t>
  </si>
  <si>
    <t>あつぎ市民交流プラザ利用状況（その２）</t>
    <rPh sb="3" eb="5">
      <t>シミン</t>
    </rPh>
    <rPh sb="5" eb="7">
      <t>コウリュウ</t>
    </rPh>
    <phoneticPr fontId="3"/>
  </si>
  <si>
    <t>ルーム604</t>
    <phoneticPr fontId="3"/>
  </si>
  <si>
    <t>ルーム605</t>
    <phoneticPr fontId="3"/>
  </si>
  <si>
    <t>ルーム606</t>
    <phoneticPr fontId="3"/>
  </si>
  <si>
    <t>ルーム607</t>
    <phoneticPr fontId="3"/>
  </si>
  <si>
    <t>ルーム606＆607</t>
    <phoneticPr fontId="3"/>
  </si>
  <si>
    <t>ルーム608</t>
    <phoneticPr fontId="3"/>
  </si>
  <si>
    <t>ルーム609</t>
    <phoneticPr fontId="3"/>
  </si>
  <si>
    <t>ルーム610</t>
    <phoneticPr fontId="3"/>
  </si>
  <si>
    <t>クッキングスタジオ</t>
    <phoneticPr fontId="3"/>
  </si>
  <si>
    <t>ルーム701</t>
    <phoneticPr fontId="3"/>
  </si>
  <si>
    <t>ルーム702</t>
    <phoneticPr fontId="3"/>
  </si>
  <si>
    <t>ルーム703</t>
    <phoneticPr fontId="3"/>
  </si>
  <si>
    <t>ダンススタジオ</t>
    <phoneticPr fontId="3"/>
  </si>
  <si>
    <t>Ａスタジオ</t>
    <phoneticPr fontId="3"/>
  </si>
  <si>
    <t>Ｂスタジオ</t>
    <phoneticPr fontId="3"/>
  </si>
  <si>
    <t>Ｃスタジオ</t>
    <phoneticPr fontId="3"/>
  </si>
  <si>
    <t>ミュージックルーム１</t>
    <phoneticPr fontId="3"/>
  </si>
  <si>
    <t>ミュージックルーム２</t>
  </si>
  <si>
    <t>amyuスタジオ</t>
    <phoneticPr fontId="3"/>
  </si>
  <si>
    <t>(青少年課)</t>
    <phoneticPr fontId="3"/>
  </si>
  <si>
    <t>プラネタリウム観覧者</t>
    <phoneticPr fontId="3"/>
  </si>
  <si>
    <t>大人</t>
    <phoneticPr fontId="3"/>
  </si>
  <si>
    <t>小人</t>
    <phoneticPr fontId="3"/>
  </si>
  <si>
    <t>平成26年度</t>
    <rPh sb="0" eb="2">
      <t>ヘイセイ</t>
    </rPh>
    <rPh sb="4" eb="6">
      <t>ネンド</t>
    </rPh>
    <phoneticPr fontId="3"/>
  </si>
  <si>
    <t>緑ケ丘</t>
    <phoneticPr fontId="3"/>
  </si>
  <si>
    <t>Ｓ48. 4</t>
    <phoneticPr fontId="3"/>
  </si>
  <si>
    <t>Ｈ19．7</t>
    <phoneticPr fontId="3"/>
  </si>
  <si>
    <t>計</t>
    <phoneticPr fontId="3"/>
  </si>
  <si>
    <t>37館</t>
    <phoneticPr fontId="5"/>
  </si>
  <si>
    <t>Ｓ49. 4</t>
    <phoneticPr fontId="3"/>
  </si>
  <si>
    <t>Ｓ50. 3</t>
    <phoneticPr fontId="3"/>
  </si>
  <si>
    <t>（教育委員会文化財保護課）</t>
    <phoneticPr fontId="3"/>
  </si>
  <si>
    <t>厚木市登山１号墳出土埴輪</t>
    <phoneticPr fontId="3"/>
  </si>
  <si>
    <t>中世文書２葉</t>
    <phoneticPr fontId="3"/>
  </si>
  <si>
    <t>石灯籠(康暦２年）</t>
    <phoneticPr fontId="3"/>
  </si>
  <si>
    <t>個人蔵</t>
    <phoneticPr fontId="3"/>
  </si>
  <si>
    <t>(単位　回・人)</t>
    <phoneticPr fontId="3"/>
  </si>
  <si>
    <t>(教育委員会社会教育課)</t>
    <rPh sb="1" eb="3">
      <t>キョウイク</t>
    </rPh>
    <phoneticPr fontId="3"/>
  </si>
  <si>
    <t>平成25年度</t>
  </si>
  <si>
    <t>緑ケ丘公民館</t>
    <phoneticPr fontId="3"/>
  </si>
  <si>
    <t xml:space="preserve"> S50. 3.31</t>
    <phoneticPr fontId="3"/>
  </si>
  <si>
    <t xml:space="preserve"> S54. 3.30</t>
    <phoneticPr fontId="3"/>
  </si>
  <si>
    <t xml:space="preserve"> H6. 9.30</t>
    <phoneticPr fontId="3"/>
  </si>
  <si>
    <t xml:space="preserve"> H17. 7.17</t>
    <phoneticPr fontId="3"/>
  </si>
  <si>
    <t xml:space="preserve"> S59. 7.14</t>
    <phoneticPr fontId="3"/>
  </si>
  <si>
    <t xml:space="preserve"> S56. 3.31</t>
    <phoneticPr fontId="3"/>
  </si>
  <si>
    <t xml:space="preserve"> H21. 4. 1</t>
    <phoneticPr fontId="3"/>
  </si>
  <si>
    <t xml:space="preserve"> H22. 4. 1</t>
    <phoneticPr fontId="3"/>
  </si>
  <si>
    <t xml:space="preserve"> H4.10. 6</t>
    <phoneticPr fontId="3"/>
  </si>
  <si>
    <t xml:space="preserve"> 鉄筋コンクリート
（一部鉄骨鉄筋コンクリート）2階建て</t>
    <phoneticPr fontId="3"/>
  </si>
  <si>
    <t xml:space="preserve"> H8. 3.11</t>
    <phoneticPr fontId="3"/>
  </si>
  <si>
    <t xml:space="preserve"> H8. 9.10</t>
    <phoneticPr fontId="3"/>
  </si>
  <si>
    <t xml:space="preserve"> H2. 3. 9</t>
    <phoneticPr fontId="3"/>
  </si>
  <si>
    <t xml:space="preserve"> S57. 3.10</t>
    <phoneticPr fontId="3"/>
  </si>
  <si>
    <t xml:space="preserve"> 鉄筋コンクリート3階建て
 （内1階公民館）</t>
    <phoneticPr fontId="3"/>
  </si>
  <si>
    <t xml:space="preserve"> H11. 3.31</t>
    <phoneticPr fontId="3"/>
  </si>
  <si>
    <t xml:space="preserve"> S63. 3.19</t>
    <phoneticPr fontId="3"/>
  </si>
  <si>
    <t xml:space="preserve"> 鉄筋コンクリート
（一部鉄骨）地上1階地下2階</t>
    <phoneticPr fontId="3"/>
  </si>
  <si>
    <t>(単位　人)</t>
    <phoneticPr fontId="3"/>
  </si>
  <si>
    <t>(情報政策課)</t>
    <phoneticPr fontId="3"/>
  </si>
  <si>
    <t>あつぎにぎわい処</t>
    <phoneticPr fontId="3"/>
  </si>
  <si>
    <t>あつぎセーフティーステーション番屋</t>
    <phoneticPr fontId="3"/>
  </si>
  <si>
    <t>-</t>
    <phoneticPr fontId="3"/>
  </si>
  <si>
    <t>(単位　件・人)</t>
    <phoneticPr fontId="3"/>
  </si>
  <si>
    <t>平成24年</t>
    <rPh sb="0" eb="2">
      <t>ヘイセイ</t>
    </rPh>
    <phoneticPr fontId="3"/>
  </si>
  <si>
    <t>28年</t>
    <phoneticPr fontId="3"/>
  </si>
  <si>
    <t>平成23年度</t>
    <rPh sb="0" eb="2">
      <t>ヘイセイ</t>
    </rPh>
    <phoneticPr fontId="3"/>
  </si>
  <si>
    <t>26年度</t>
  </si>
  <si>
    <t>27年度</t>
    <phoneticPr fontId="3"/>
  </si>
  <si>
    <t>平成27年度</t>
    <phoneticPr fontId="3"/>
  </si>
  <si>
    <t>平成27年度</t>
    <rPh sb="5" eb="6">
      <t>ド</t>
    </rPh>
    <phoneticPr fontId="3"/>
  </si>
  <si>
    <t>平成23年度</t>
    <rPh sb="0" eb="2">
      <t>ヘイセイ</t>
    </rPh>
    <rPh sb="4" eb="6">
      <t>ネンド</t>
    </rPh>
    <phoneticPr fontId="11"/>
  </si>
  <si>
    <t>27年度</t>
    <rPh sb="2" eb="4">
      <t>ネンド</t>
    </rPh>
    <phoneticPr fontId="11"/>
  </si>
  <si>
    <t>28年1月</t>
    <phoneticPr fontId="3"/>
  </si>
  <si>
    <t>平成23年度</t>
    <rPh sb="0" eb="2">
      <t>ヘイセイ</t>
    </rPh>
    <rPh sb="4" eb="5">
      <t>ネン</t>
    </rPh>
    <rPh sb="5" eb="6">
      <t>ド</t>
    </rPh>
    <phoneticPr fontId="11"/>
  </si>
  <si>
    <t>28年1月</t>
    <rPh sb="2" eb="3">
      <t>ネン</t>
    </rPh>
    <rPh sb="4" eb="5">
      <t>ガツ</t>
    </rPh>
    <phoneticPr fontId="3"/>
  </si>
  <si>
    <t>平成27年度</t>
    <rPh sb="0" eb="2">
      <t>ヘイセイ</t>
    </rPh>
    <rPh sb="4" eb="6">
      <t>ネンド</t>
    </rPh>
    <phoneticPr fontId="3"/>
  </si>
  <si>
    <t>平成26年度</t>
  </si>
  <si>
    <t>平成26年度</t>
    <rPh sb="0" eb="2">
      <t>ヘイセイ</t>
    </rPh>
    <rPh sb="4" eb="5">
      <t>ネン</t>
    </rPh>
    <rPh sb="5" eb="6">
      <t>ド</t>
    </rPh>
    <phoneticPr fontId="3"/>
  </si>
  <si>
    <t>平成27年度</t>
    <phoneticPr fontId="3"/>
  </si>
  <si>
    <t>サイエンスホール250</t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</si>
  <si>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</si>
  <si>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</si>
  <si>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総合ビジネス・情報学科</t>
    <rPh sb="0" eb="2">
      <t>ソウゴウ</t>
    </rPh>
    <rPh sb="7" eb="9">
      <t>ジョウホウ</t>
    </rPh>
    <rPh sb="9" eb="11">
      <t>ガッカ</t>
    </rPh>
    <phoneticPr fontId="4"/>
  </si>
  <si>
    <t>生活プロデュース学科</t>
  </si>
  <si>
    <t>保育学科</t>
    <rPh sb="0" eb="2">
      <t>ホイク</t>
    </rPh>
    <rPh sb="2" eb="3">
      <t>ガク</t>
    </rPh>
    <phoneticPr fontId="5"/>
  </si>
  <si>
    <t>　情報メディア学科</t>
    <rPh sb="1" eb="3">
      <t>ジョウホウ</t>
    </rPh>
    <phoneticPr fontId="5"/>
  </si>
  <si>
    <t>国</t>
    <phoneticPr fontId="3"/>
  </si>
  <si>
    <t>登録有形文化財</t>
    <rPh sb="0" eb="2">
      <t>トウロク</t>
    </rPh>
    <rPh sb="2" eb="4">
      <t>ユウケイ</t>
    </rPh>
    <rPh sb="4" eb="7">
      <t>ブンカザイ</t>
    </rPh>
    <phoneticPr fontId="3"/>
  </si>
  <si>
    <t>小島家住宅（主屋）</t>
    <rPh sb="0" eb="3">
      <t>コジマケ</t>
    </rPh>
    <rPh sb="3" eb="5">
      <t>ジュウタク</t>
    </rPh>
    <rPh sb="6" eb="7">
      <t>シュ</t>
    </rPh>
    <rPh sb="7" eb="8">
      <t>オク</t>
    </rPh>
    <phoneticPr fontId="3"/>
  </si>
  <si>
    <t>個人蔵</t>
    <phoneticPr fontId="3"/>
  </si>
  <si>
    <t>小島家住宅（蔵）</t>
    <rPh sb="0" eb="3">
      <t>コジマケ</t>
    </rPh>
    <rPh sb="3" eb="5">
      <t>ジュウタク</t>
    </rPh>
    <rPh sb="6" eb="7">
      <t>クラ</t>
    </rPh>
    <phoneticPr fontId="3"/>
  </si>
  <si>
    <t>〃</t>
    <phoneticPr fontId="3"/>
  </si>
  <si>
    <t>小島家住宅（門）</t>
    <rPh sb="0" eb="3">
      <t>コジマケ</t>
    </rPh>
    <rPh sb="3" eb="5">
      <t>ジュウタク</t>
    </rPh>
    <rPh sb="6" eb="7">
      <t>モン</t>
    </rPh>
    <phoneticPr fontId="3"/>
  </si>
  <si>
    <t>-</t>
    <phoneticPr fontId="3"/>
  </si>
  <si>
    <t>7月1日～8月31日</t>
    <rPh sb="1" eb="2">
      <t>ガツ</t>
    </rPh>
    <rPh sb="3" eb="4">
      <t>ニチ</t>
    </rPh>
    <rPh sb="6" eb="7">
      <t>ガツ</t>
    </rPh>
    <rPh sb="9" eb="10">
      <t>ニチ</t>
    </rPh>
    <phoneticPr fontId="3"/>
  </si>
  <si>
    <t>7月6日～9月5日</t>
    <rPh sb="1" eb="2">
      <t>ガツ</t>
    </rPh>
    <rPh sb="3" eb="4">
      <t>ニチ</t>
    </rPh>
    <rPh sb="6" eb="7">
      <t>ガツ</t>
    </rPh>
    <rPh sb="8" eb="9">
      <t>ニチ</t>
    </rPh>
    <phoneticPr fontId="3"/>
  </si>
  <si>
    <t>ホール250</t>
    <phoneticPr fontId="3"/>
  </si>
  <si>
    <t>-</t>
    <phoneticPr fontId="3"/>
  </si>
  <si>
    <t>-</t>
    <phoneticPr fontId="3"/>
  </si>
  <si>
    <t>-</t>
    <phoneticPr fontId="3"/>
  </si>
  <si>
    <t>幼児・学習
投影</t>
    <rPh sb="0" eb="2">
      <t>ヨウジ</t>
    </rPh>
    <rPh sb="3" eb="5">
      <t>ガクシュウ</t>
    </rPh>
    <rPh sb="6" eb="8">
      <t>トウエイ</t>
    </rPh>
    <phoneticPr fontId="3"/>
  </si>
  <si>
    <t>(注) 私立小学校を１校含む。</t>
    <phoneticPr fontId="3"/>
  </si>
  <si>
    <t>(注) 進学者は、就職進学者を含む。</t>
    <phoneticPr fontId="3"/>
  </si>
  <si>
    <t>-</t>
    <phoneticPr fontId="3"/>
  </si>
  <si>
    <t>(注)　学級数は、特別支援学級を含む。</t>
    <rPh sb="9" eb="11">
      <t>トクベツ</t>
    </rPh>
    <rPh sb="11" eb="13">
      <t>シエン</t>
    </rPh>
    <rPh sb="13" eb="15">
      <t>ガッキュウ</t>
    </rPh>
    <phoneticPr fontId="3"/>
  </si>
  <si>
    <t>（平成28年5月現在)（学校基本調査）</t>
    <phoneticPr fontId="3"/>
  </si>
  <si>
    <t>（平成28年8月現在)（教育委員会学校施設課)</t>
    <phoneticPr fontId="11"/>
  </si>
  <si>
    <t>（平成28年5月現在)（各大学）</t>
    <rPh sb="12" eb="13">
      <t>カク</t>
    </rPh>
    <rPh sb="13" eb="15">
      <t>ダイガク</t>
    </rPh>
    <phoneticPr fontId="3"/>
  </si>
  <si>
    <t>トレーニング室</t>
    <phoneticPr fontId="3"/>
  </si>
  <si>
    <t>-</t>
    <phoneticPr fontId="3"/>
  </si>
  <si>
    <t>(注) 1 ＩＴコーナーの人数は含まない。　</t>
    <phoneticPr fontId="3"/>
  </si>
  <si>
    <t>　   2　平成26年５月１日からサイエンスホール250は子ども科学館施設となったため、「151　ヤングコミュニティ</t>
    <rPh sb="29" eb="30">
      <t>コ</t>
    </rPh>
    <rPh sb="32" eb="35">
      <t>カガクカン</t>
    </rPh>
    <rPh sb="35" eb="37">
      <t>シセツ</t>
    </rPh>
    <phoneticPr fontId="3"/>
  </si>
  <si>
    <t>（平成28年4月現在）（教育委員会文化財保護課）</t>
    <phoneticPr fontId="3"/>
  </si>
  <si>
    <t>(注) 依知北公民館の敷地面積は、駐車場借地部分991㎡を含む。</t>
    <phoneticPr fontId="3"/>
  </si>
  <si>
    <t>（商業にぎわい課 ・セーフコミュニティくらし安全課）</t>
    <rPh sb="22" eb="24">
      <t>アンゼン</t>
    </rPh>
    <phoneticPr fontId="3"/>
  </si>
  <si>
    <r>
      <t xml:space="preserve">会議室等利用人数
</t>
    </r>
    <r>
      <rPr>
        <sz val="9"/>
        <rFont val="ＭＳ 明朝"/>
        <family val="1"/>
        <charset val="128"/>
      </rPr>
      <t>（パトロール等の活動拠点含む）</t>
    </r>
    <phoneticPr fontId="3"/>
  </si>
  <si>
    <r>
      <t xml:space="preserve">訪問者数
</t>
    </r>
    <r>
      <rPr>
        <sz val="9"/>
        <rFont val="ＭＳ 明朝"/>
        <family val="1"/>
        <charset val="128"/>
      </rPr>
      <t>(案内相談等)</t>
    </r>
    <rPh sb="0" eb="2">
      <t>ホウモン</t>
    </rPh>
    <rPh sb="2" eb="3">
      <t>シャ</t>
    </rPh>
    <rPh sb="3" eb="4">
      <t>スウ</t>
    </rPh>
    <rPh sb="6" eb="8">
      <t>アンナイ</t>
    </rPh>
    <rPh sb="8" eb="10">
      <t>ソウダン</t>
    </rPh>
    <rPh sb="10" eb="11">
      <t>トウ</t>
    </rPh>
    <phoneticPr fontId="3"/>
  </si>
  <si>
    <t>総数</t>
    <phoneticPr fontId="3"/>
  </si>
  <si>
    <t>122　幼稚園の年齢別幼児数</t>
    <phoneticPr fontId="3"/>
  </si>
  <si>
    <t>123　小学校の学年別児童数</t>
    <phoneticPr fontId="3"/>
  </si>
  <si>
    <t xml:space="preserve">124　中学校の学年別生徒数 </t>
    <phoneticPr fontId="3"/>
  </si>
  <si>
    <t>125　高等学校(全日制)の学年別生徒数</t>
    <phoneticPr fontId="3"/>
  </si>
  <si>
    <t>126　各種学校、専修学校の学校数及び生徒数</t>
    <phoneticPr fontId="3"/>
  </si>
  <si>
    <t>127　中学校生徒の進学状況</t>
    <phoneticPr fontId="3"/>
  </si>
  <si>
    <t>128　中学校生徒の進路別卒業者数</t>
    <phoneticPr fontId="3"/>
  </si>
  <si>
    <t>129　高等学校生徒の進路別卒業者数</t>
    <rPh sb="4" eb="6">
      <t>コウトウ</t>
    </rPh>
    <rPh sb="6" eb="8">
      <t>ガッコウ</t>
    </rPh>
    <rPh sb="8" eb="10">
      <t>セイト</t>
    </rPh>
    <phoneticPr fontId="11"/>
  </si>
  <si>
    <t>130　小中学校別教員数及び児童生徒数</t>
    <phoneticPr fontId="3"/>
  </si>
  <si>
    <t>131　小中学校の土地と建物</t>
    <phoneticPr fontId="11"/>
  </si>
  <si>
    <t>132　大学等の状況</t>
    <rPh sb="6" eb="7">
      <t>トウ</t>
    </rPh>
    <rPh sb="8" eb="10">
      <t>ジョウキョウ</t>
    </rPh>
    <phoneticPr fontId="3"/>
  </si>
  <si>
    <t>133　テレビ受信契約数</t>
    <phoneticPr fontId="3"/>
  </si>
  <si>
    <t>134　七沢自然ふれあいセンター利用状況</t>
    <phoneticPr fontId="3"/>
  </si>
  <si>
    <t>135　体育施設利用状況</t>
    <phoneticPr fontId="3"/>
  </si>
  <si>
    <t>136　夜間照明開放利用状況</t>
    <rPh sb="4" eb="6">
      <t>ヤカン</t>
    </rPh>
    <rPh sb="6" eb="8">
      <t>ショウメイ</t>
    </rPh>
    <rPh sb="8" eb="10">
      <t>カイホウ</t>
    </rPh>
    <phoneticPr fontId="3"/>
  </si>
  <si>
    <t>137　荻野運動公園利用状況</t>
    <phoneticPr fontId="3"/>
  </si>
  <si>
    <t xml:space="preserve">138　市営東町スポーツセンター利用状況 </t>
    <rPh sb="19" eb="20">
      <t>キョウ</t>
    </rPh>
    <phoneticPr fontId="3"/>
  </si>
  <si>
    <t xml:space="preserve">　　139　市営南毛利スポーツセンター利用状況 </t>
    <rPh sb="8" eb="9">
      <t>ナン</t>
    </rPh>
    <rPh sb="9" eb="11">
      <t>モウリ</t>
    </rPh>
    <rPh sb="22" eb="23">
      <t>キョウ</t>
    </rPh>
    <phoneticPr fontId="3"/>
  </si>
  <si>
    <t>140　市営猿ケ島スポーツセンター利用状況</t>
    <rPh sb="4" eb="6">
      <t>シエイ</t>
    </rPh>
    <rPh sb="6" eb="9">
      <t>サルガシマ</t>
    </rPh>
    <rPh sb="17" eb="19">
      <t>リヨウ</t>
    </rPh>
    <rPh sb="19" eb="21">
      <t>ジョウキョウ</t>
    </rPh>
    <phoneticPr fontId="11"/>
  </si>
  <si>
    <t>141　市営水泳プール利用状況</t>
    <rPh sb="6" eb="8">
      <t>スイエイ</t>
    </rPh>
    <phoneticPr fontId="3"/>
  </si>
  <si>
    <t>142　宗教法人数</t>
    <phoneticPr fontId="3"/>
  </si>
  <si>
    <t>143 視聴覚ライブラリーの利用状況</t>
    <phoneticPr fontId="3"/>
  </si>
  <si>
    <t>144　図書館の蔵書冊数</t>
    <phoneticPr fontId="3"/>
  </si>
  <si>
    <t>145　図書館の利用状況</t>
    <phoneticPr fontId="3"/>
  </si>
  <si>
    <t>146  文化会館の利用状況（その１）</t>
    <phoneticPr fontId="3"/>
  </si>
  <si>
    <t>147  文化会館ホール種類別利用状況</t>
    <phoneticPr fontId="3"/>
  </si>
  <si>
    <t>148  南毛利学習支援センター利用状況</t>
    <phoneticPr fontId="3"/>
  </si>
  <si>
    <t>149　あつぎパートナーセンター利用状況</t>
    <phoneticPr fontId="3"/>
  </si>
  <si>
    <t>150　ヤングコミュニティセンター利用状況</t>
    <phoneticPr fontId="3"/>
  </si>
  <si>
    <t>151　あつぎ市民交流プラザ利用状況（その１）</t>
    <rPh sb="7" eb="9">
      <t>シミン</t>
    </rPh>
    <rPh sb="9" eb="11">
      <t>コウリュウ</t>
    </rPh>
    <phoneticPr fontId="3"/>
  </si>
  <si>
    <t>152　子ども科学館利用状況</t>
    <phoneticPr fontId="3"/>
  </si>
  <si>
    <t>153　児童館利用状況</t>
    <rPh sb="4" eb="6">
      <t>ジドウ</t>
    </rPh>
    <rPh sb="6" eb="7">
      <t>カン</t>
    </rPh>
    <rPh sb="7" eb="9">
      <t>リヨウ</t>
    </rPh>
    <rPh sb="9" eb="11">
      <t>ジョウキョウ</t>
    </rPh>
    <phoneticPr fontId="3"/>
  </si>
  <si>
    <t>154　市民ギャラリー入館者数及び利用者数</t>
    <phoneticPr fontId="3"/>
  </si>
  <si>
    <t>155　あつぎアートギャラリー入館者数及び利用者数</t>
    <phoneticPr fontId="3"/>
  </si>
  <si>
    <t>156　郷土資料館利用状況</t>
    <phoneticPr fontId="3"/>
  </si>
  <si>
    <t>157　古民家岸邸利用状況</t>
    <phoneticPr fontId="3"/>
  </si>
  <si>
    <t>158　指定文化財等一覧</t>
    <rPh sb="9" eb="10">
      <t>トウ</t>
    </rPh>
    <phoneticPr fontId="3"/>
  </si>
  <si>
    <t>159　公民館利用状況</t>
    <phoneticPr fontId="3"/>
  </si>
  <si>
    <t>160　公民館の土地と建物</t>
    <phoneticPr fontId="3"/>
  </si>
  <si>
    <t>161　情報プラザ利用状況</t>
    <phoneticPr fontId="3"/>
  </si>
  <si>
    <t>162　あつぎにぎわい処・あつぎセーフティーステーション番屋利用者数</t>
    <phoneticPr fontId="3"/>
  </si>
  <si>
    <t>163　ぼうさいの丘公園　センター施設利用状況</t>
    <phoneticPr fontId="3"/>
  </si>
  <si>
    <t>（平成28年4月現在）（教育委員会社会教育課）</t>
    <phoneticPr fontId="3"/>
  </si>
  <si>
    <t>（注）大学院の学科数は専攻数</t>
    <rPh sb="1" eb="2">
      <t>チュウ</t>
    </rPh>
    <rPh sb="3" eb="6">
      <t>ダイガクイン</t>
    </rPh>
    <rPh sb="7" eb="9">
      <t>ガッカ</t>
    </rPh>
    <rPh sb="9" eb="10">
      <t>カズ</t>
    </rPh>
    <rPh sb="11" eb="13">
      <t>センコウ</t>
    </rPh>
    <rPh sb="13" eb="14">
      <t>スウ</t>
    </rPh>
    <phoneticPr fontId="3"/>
  </si>
  <si>
    <t>(注) 1 猿ケ島野球場は、平成24年10月１日から供用開始</t>
    <phoneticPr fontId="3"/>
  </si>
  <si>
    <t>　　 3 鳶尾中央公園グランドは、平成27年3月末で供用中止</t>
    <rPh sb="5" eb="7">
      <t>トビオ</t>
    </rPh>
    <rPh sb="7" eb="9">
      <t>チュウオウ</t>
    </rPh>
    <rPh sb="9" eb="11">
      <t>コウエン</t>
    </rPh>
    <rPh sb="17" eb="19">
      <t>ヘイセイ</t>
    </rPh>
    <rPh sb="21" eb="22">
      <t>ネン</t>
    </rPh>
    <rPh sb="23" eb="24">
      <t>ガツ</t>
    </rPh>
    <rPh sb="24" eb="25">
      <t>マツ</t>
    </rPh>
    <rPh sb="26" eb="28">
      <t>キョウヨウ</t>
    </rPh>
    <rPh sb="28" eb="30">
      <t>チュウシ</t>
    </rPh>
    <phoneticPr fontId="3"/>
  </si>
  <si>
    <t>　　　2 あつぎパートナーセンターは中心市街地の再配置計画に基づき平成26年4月30日をもって閉館</t>
    <phoneticPr fontId="3"/>
  </si>
  <si>
    <t>　　 2 ヤングコミュニティセンターは中心市街地の再配置計画に基づき平成26年4月30日をもって閉館</t>
    <rPh sb="19" eb="21">
      <t>チュウシン</t>
    </rPh>
    <rPh sb="21" eb="24">
      <t>シガイチ</t>
    </rPh>
    <rPh sb="25" eb="28">
      <t>サイハイチ</t>
    </rPh>
    <rPh sb="28" eb="30">
      <t>ケイカク</t>
    </rPh>
    <rPh sb="31" eb="32">
      <t>モト</t>
    </rPh>
    <rPh sb="34" eb="36">
      <t>ヘイセイ</t>
    </rPh>
    <rPh sb="38" eb="39">
      <t>ネン</t>
    </rPh>
    <rPh sb="40" eb="41">
      <t>ツキ</t>
    </rPh>
    <rPh sb="43" eb="44">
      <t>ニチ</t>
    </rPh>
    <rPh sb="48" eb="50">
      <t>ヘイカン</t>
    </rPh>
    <phoneticPr fontId="3"/>
  </si>
  <si>
    <t>(注) あつぎ市民交流プラザは、平成26年５月１日に開館</t>
    <rPh sb="1" eb="2">
      <t>チュウ</t>
    </rPh>
    <rPh sb="7" eb="9">
      <t>シミン</t>
    </rPh>
    <rPh sb="9" eb="11">
      <t>コウリュウ</t>
    </rPh>
    <rPh sb="16" eb="18">
      <t>ヘイセイ</t>
    </rPh>
    <rPh sb="20" eb="21">
      <t>ネン</t>
    </rPh>
    <rPh sb="22" eb="23">
      <t>ガツ</t>
    </rPh>
    <rPh sb="24" eb="25">
      <t>ニチ</t>
    </rPh>
    <rPh sb="26" eb="28">
      <t>カイカン</t>
    </rPh>
    <phoneticPr fontId="3"/>
  </si>
  <si>
    <t>(注) 1 「小人」は4歳から中学生以下</t>
    <rPh sb="1" eb="2">
      <t>チュウ</t>
    </rPh>
    <rPh sb="7" eb="9">
      <t>コビト</t>
    </rPh>
    <rPh sb="12" eb="13">
      <t>サイ</t>
    </rPh>
    <rPh sb="15" eb="18">
      <t>チュウガクセイ</t>
    </rPh>
    <rPh sb="18" eb="20">
      <t>イカ</t>
    </rPh>
    <phoneticPr fontId="5"/>
  </si>
  <si>
    <t>　　　  センター利用状況」のホール250から本項に移動</t>
    <rPh sb="23" eb="24">
      <t>ホン</t>
    </rPh>
    <phoneticPr fontId="3"/>
  </si>
  <si>
    <t>(注) 市民ギャラリーは平成26年3月31日に閉館</t>
    <rPh sb="4" eb="6">
      <t>シミン</t>
    </rPh>
    <phoneticPr fontId="3"/>
  </si>
  <si>
    <t>(注)　あつぎアートギャラリーは平成26年５月１日に利用開始</t>
    <rPh sb="16" eb="18">
      <t>ヘイセイ</t>
    </rPh>
    <rPh sb="20" eb="21">
      <t>ネン</t>
    </rPh>
    <rPh sb="22" eb="23">
      <t>ガツ</t>
    </rPh>
    <rPh sb="24" eb="25">
      <t>ニチ</t>
    </rPh>
    <rPh sb="26" eb="28">
      <t>リヨウ</t>
    </rPh>
    <rPh sb="28" eb="30">
      <t>カイシ</t>
    </rPh>
    <phoneticPr fontId="3"/>
  </si>
  <si>
    <t>年度別</t>
    <rPh sb="1" eb="2">
      <t>ド</t>
    </rPh>
    <phoneticPr fontId="3"/>
  </si>
  <si>
    <t>年度別</t>
    <rPh sb="0" eb="1">
      <t>トシ</t>
    </rPh>
    <rPh sb="1" eb="2">
      <t>ド</t>
    </rPh>
    <rPh sb="2" eb="3">
      <t>ベツ</t>
    </rPh>
    <phoneticPr fontId="11"/>
  </si>
  <si>
    <t>年度別</t>
    <rPh sb="2" eb="3">
      <t>ベツ</t>
    </rPh>
    <phoneticPr fontId="3"/>
  </si>
  <si>
    <t>年度別</t>
    <phoneticPr fontId="3"/>
  </si>
  <si>
    <t>平成24年度</t>
    <rPh sb="0" eb="2">
      <t>ヘイセイ</t>
    </rPh>
    <rPh sb="5" eb="6">
      <t>ド</t>
    </rPh>
    <phoneticPr fontId="3"/>
  </si>
  <si>
    <t>25年度</t>
    <rPh sb="3" eb="4">
      <t>ド</t>
    </rPh>
    <phoneticPr fontId="3"/>
  </si>
  <si>
    <t>26年度</t>
    <rPh sb="3" eb="4">
      <t>ド</t>
    </rPh>
    <phoneticPr fontId="3"/>
  </si>
  <si>
    <t>27年度</t>
    <rPh sb="3" eb="4">
      <t>ド</t>
    </rPh>
    <phoneticPr fontId="3"/>
  </si>
  <si>
    <t>28年度</t>
    <rPh sb="3" eb="4">
      <t>ド</t>
    </rPh>
    <phoneticPr fontId="3"/>
  </si>
  <si>
    <t>平成23年度</t>
    <rPh sb="0" eb="2">
      <t>ヘイセイ</t>
    </rPh>
    <phoneticPr fontId="3"/>
  </si>
  <si>
    <t>27年度</t>
    <phoneticPr fontId="3"/>
  </si>
  <si>
    <t>　   2 猿ケ島テニスコートは、平成26年版から「140 市営猿ケ島スポーツセンター利用状況」から本項に移動</t>
    <phoneticPr fontId="3"/>
  </si>
  <si>
    <t>(注) 猿ケ島テニスコートについては、平成26年版から「135　体育施設利用状況」に移動</t>
    <rPh sb="4" eb="7">
      <t>サルガシマ</t>
    </rPh>
    <rPh sb="19" eb="21">
      <t>ヘイセイ</t>
    </rPh>
    <rPh sb="23" eb="24">
      <t>ネン</t>
    </rPh>
    <rPh sb="24" eb="25">
      <t>バン</t>
    </rPh>
    <rPh sb="32" eb="34">
      <t>タイイク</t>
    </rPh>
    <rPh sb="34" eb="36">
      <t>シセツ</t>
    </rPh>
    <rPh sb="36" eb="38">
      <t>リヨウ</t>
    </rPh>
    <rPh sb="38" eb="40">
      <t>ジョウキョウ</t>
    </rPh>
    <rPh sb="42" eb="44">
      <t>イドウ</t>
    </rPh>
    <phoneticPr fontId="3"/>
  </si>
  <si>
    <t>(注) 平成26年3月末でメディアパークは廃止</t>
    <rPh sb="1" eb="2">
      <t>チュウ</t>
    </rPh>
    <rPh sb="4" eb="6">
      <t>ヘイセイ</t>
    </rPh>
    <rPh sb="8" eb="9">
      <t>ネン</t>
    </rPh>
    <rPh sb="10" eb="11">
      <t>ガツ</t>
    </rPh>
    <rPh sb="11" eb="12">
      <t>マツ</t>
    </rPh>
    <rPh sb="21" eb="23">
      <t>ハイシ</t>
    </rPh>
    <phoneticPr fontId="3"/>
  </si>
  <si>
    <t>(注)　平成26年3月末であつぎにぎわい処は廃止</t>
    <rPh sb="11" eb="12">
      <t>マツ</t>
    </rPh>
    <rPh sb="22" eb="24">
      <t>ハイシ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</si>
</sst>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 * #,##0_ ;_ * \-#,##0_ ;_ * &quot;-&quot;_ ;_ @_ "/>
    <numFmt numFmtId="43" formatCode="_ * #,##0.00_ ;_ * \-#,##0.00_ ;_ * &quot;-&quot;??_ ;_ @_ "/>
    <numFmt numFmtId="176" formatCode="#,##0;[Red]#,##0"/>
    <numFmt numFmtId="177" formatCode="#,##0_);[Red]\(#,##0\)"/>
    <numFmt numFmtId="178" formatCode="#,##0_ "/>
    <numFmt numFmtId="179" formatCode="#,##0.00_ ;[Red]\-#,##0.00\ "/>
    <numFmt numFmtId="180" formatCode="0.00_ "/>
    <numFmt numFmtId="181" formatCode="0_);[Red]\(0\)"/>
    <numFmt numFmtId="182" formatCode="#,##0;[Red]\-#,##0;\-"/>
  </numFmts>
  <fonts count="3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Osaka"/>
      <family val="3"/>
      <charset val="128"/>
    </font>
    <font>
      <sz val="10"/>
      <color indexed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Osaka"/>
      <family val="3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Osaka"/>
      <family val="3"/>
      <charset val="128"/>
    </font>
    <font>
      <sz val="9"/>
      <name val="ＭＳ Ｐゴシック"/>
      <family val="3"/>
      <charset val="128"/>
    </font>
    <font>
      <b/>
      <sz val="12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1"/>
      <name val="ＭＳ 明朝"/>
      <family val="1"/>
      <charset val="128"/>
    </font>
    <font>
      <b/>
      <sz val="10"/>
      <color indexed="61"/>
      <name val="ＭＳ 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10"/>
      <name val="ＭＳ Ｐゴシック"/>
      <family val="3"/>
      <charset val="128"/>
      <scheme val="minor"/>
    </font>
    <font>
      <sz val="10"/>
      <color rgb="FFFFFF00"/>
      <name val="ＭＳ 明朝"/>
      <family val="1"/>
      <charset val="128"/>
    </font>
    <font>
      <sz val="13"/>
      <name val="ＭＳ 明朝"/>
      <family val="1"/>
      <charset val="128"/>
    </font>
    <font>
      <sz val="8"/>
      <name val="ＭＳ Ｐ明朝"/>
      <family val="1"/>
      <charset val="128"/>
    </font>
    <font>
      <strike/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7" fillId="0" borderId="0"/>
    <xf numFmtId="0" fontId="2" fillId="0" borderId="0"/>
  </cellStyleXfs>
  <cellXfs count="774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Border="1">
      <alignment vertical="center"/>
    </xf>
    <xf numFmtId="0" fontId="7" fillId="0" borderId="0" xfId="0" applyFont="1">
      <alignment vertical="center"/>
    </xf>
    <xf numFmtId="176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38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>
      <alignment vertical="center"/>
    </xf>
    <xf numFmtId="3" fontId="4" fillId="0" borderId="0" xfId="0" applyNumberFormat="1" applyFont="1" applyBorder="1" applyAlignment="1">
      <alignment vertical="center" shrinkToFi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176" fontId="5" fillId="0" borderId="0" xfId="0" applyNumberFormat="1" applyFo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2" fillId="0" borderId="0" xfId="0" applyFont="1" applyAlignment="1"/>
    <xf numFmtId="0" fontId="7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Font="1" applyFill="1">
      <alignment vertical="center"/>
    </xf>
    <xf numFmtId="38" fontId="6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vertical="center"/>
    </xf>
    <xf numFmtId="38" fontId="6" fillId="0" borderId="0" xfId="1" applyFont="1" applyFill="1">
      <alignment vertical="center"/>
    </xf>
    <xf numFmtId="38" fontId="12" fillId="0" borderId="0" xfId="1" applyFont="1" applyFill="1" applyAlignment="1"/>
    <xf numFmtId="38" fontId="6" fillId="0" borderId="0" xfId="1" applyFont="1" applyFill="1" applyAlignment="1">
      <alignment horizontal="distributed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12" fillId="0" borderId="0" xfId="0" applyFont="1" applyBorder="1" applyAlignment="1"/>
    <xf numFmtId="38" fontId="12" fillId="0" borderId="0" xfId="1" applyFont="1" applyAlignment="1"/>
    <xf numFmtId="0" fontId="9" fillId="0" borderId="0" xfId="0" applyFont="1" applyBorder="1" applyAlignment="1">
      <alignment vertical="center"/>
    </xf>
    <xf numFmtId="0" fontId="12" fillId="0" borderId="0" xfId="4" applyFont="1" applyAlignment="1"/>
    <xf numFmtId="38" fontId="12" fillId="0" borderId="0" xfId="1" applyFont="1" applyAlignment="1">
      <alignment vertical="center"/>
    </xf>
    <xf numFmtId="58" fontId="5" fillId="0" borderId="3" xfId="0" applyNumberFormat="1" applyFont="1" applyBorder="1" applyAlignment="1">
      <alignment vertical="center"/>
    </xf>
    <xf numFmtId="58" fontId="5" fillId="0" borderId="3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>
      <alignment vertical="center"/>
    </xf>
    <xf numFmtId="38" fontId="5" fillId="0" borderId="0" xfId="1" applyFont="1">
      <alignment vertical="center"/>
    </xf>
    <xf numFmtId="177" fontId="5" fillId="0" borderId="0" xfId="0" applyNumberFormat="1" applyFont="1" applyAlignment="1">
      <alignment horizontal="right" vertical="center"/>
    </xf>
    <xf numFmtId="38" fontId="5" fillId="0" borderId="0" xfId="1" applyFont="1" applyAlignment="1">
      <alignment horizontal="center" vertical="center"/>
    </xf>
    <xf numFmtId="38" fontId="5" fillId="0" borderId="0" xfId="1" applyFont="1" applyAlignment="1">
      <alignment horizontal="center" vertical="center" wrapText="1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38" fontId="9" fillId="0" borderId="0" xfId="1" applyFont="1" applyFill="1" applyBorder="1">
      <alignment vertical="center"/>
    </xf>
    <xf numFmtId="38" fontId="16" fillId="0" borderId="0" xfId="1" applyFont="1" applyAlignment="1">
      <alignment vertical="center"/>
    </xf>
    <xf numFmtId="0" fontId="9" fillId="0" borderId="0" xfId="0" applyFont="1" applyBorder="1">
      <alignment vertical="center"/>
    </xf>
    <xf numFmtId="0" fontId="9" fillId="0" borderId="0" xfId="0" applyFont="1">
      <alignment vertical="center"/>
    </xf>
    <xf numFmtId="0" fontId="16" fillId="0" borderId="0" xfId="4" applyFont="1" applyBorder="1" applyAlignment="1">
      <alignment vertical="center"/>
    </xf>
    <xf numFmtId="38" fontId="9" fillId="0" borderId="0" xfId="1" applyFont="1" applyAlignment="1">
      <alignment vertical="center"/>
    </xf>
    <xf numFmtId="0" fontId="16" fillId="0" borderId="0" xfId="0" applyFont="1" applyBorder="1" applyAlignment="1">
      <alignment vertical="center"/>
    </xf>
    <xf numFmtId="0" fontId="12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2" fillId="0" borderId="0" xfId="0" applyFont="1" applyFill="1" applyAlignment="1"/>
    <xf numFmtId="0" fontId="13" fillId="0" borderId="0" xfId="0" applyFont="1" applyAlignment="1"/>
    <xf numFmtId="0" fontId="12" fillId="0" borderId="0" xfId="0" applyFont="1" applyAlignment="1">
      <alignment horizontal="centerContinuous"/>
    </xf>
    <xf numFmtId="38" fontId="9" fillId="0" borderId="0" xfId="1" applyFont="1" applyBorder="1" applyAlignment="1">
      <alignment vertical="center"/>
    </xf>
    <xf numFmtId="0" fontId="12" fillId="0" borderId="0" xfId="0" applyFont="1" applyBorder="1" applyAlignment="1">
      <alignment horizontal="left"/>
    </xf>
    <xf numFmtId="177" fontId="12" fillId="0" borderId="0" xfId="0" applyNumberFormat="1" applyFont="1" applyAlignment="1">
      <alignment horizontal="right"/>
    </xf>
    <xf numFmtId="176" fontId="12" fillId="0" borderId="0" xfId="0" applyNumberFormat="1" applyFont="1" applyAlignment="1"/>
    <xf numFmtId="0" fontId="6" fillId="0" borderId="0" xfId="0" applyFont="1" applyAlignment="1"/>
    <xf numFmtId="0" fontId="6" fillId="0" borderId="0" xfId="0" applyFont="1" applyBorder="1" applyAlignment="1"/>
    <xf numFmtId="38" fontId="17" fillId="0" borderId="0" xfId="1" applyFont="1" applyAlignment="1">
      <alignment vertical="center"/>
    </xf>
    <xf numFmtId="38" fontId="9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4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Alignment="1">
      <alignment vertical="center"/>
    </xf>
    <xf numFmtId="3" fontId="5" fillId="0" borderId="0" xfId="0" applyNumberFormat="1" applyFont="1" applyFill="1">
      <alignment vertical="center"/>
    </xf>
    <xf numFmtId="0" fontId="5" fillId="0" borderId="0" xfId="0" applyFont="1" applyBorder="1" applyAlignment="1">
      <alignment vertical="center" shrinkToFit="1"/>
    </xf>
    <xf numFmtId="3" fontId="5" fillId="0" borderId="0" xfId="0" applyNumberFormat="1" applyFont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38" fontId="6" fillId="0" borderId="0" xfId="1" applyFont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6" fillId="0" borderId="0" xfId="1" applyFont="1" applyBorder="1" applyAlignment="1">
      <alignment vertical="center"/>
    </xf>
    <xf numFmtId="38" fontId="6" fillId="0" borderId="0" xfId="1" applyFont="1" applyAlignment="1">
      <alignment horizontal="right"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38" fontId="18" fillId="0" borderId="0" xfId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38" fontId="5" fillId="0" borderId="0" xfId="0" applyNumberFormat="1" applyFont="1">
      <alignment vertical="center"/>
    </xf>
    <xf numFmtId="38" fontId="6" fillId="0" borderId="0" xfId="0" applyNumberFormat="1" applyFont="1" applyAlignment="1">
      <alignment vertical="center"/>
    </xf>
    <xf numFmtId="3" fontId="19" fillId="0" borderId="0" xfId="0" applyNumberFormat="1" applyFont="1" applyBorder="1" applyAlignment="1">
      <alignment vertical="center" shrinkToFit="1"/>
    </xf>
    <xf numFmtId="41" fontId="6" fillId="0" borderId="0" xfId="0" applyNumberFormat="1" applyFont="1" applyBorder="1" applyAlignment="1">
      <alignment vertical="center"/>
    </xf>
    <xf numFmtId="38" fontId="4" fillId="0" borderId="0" xfId="0" applyNumberFormat="1" applyFont="1">
      <alignment vertical="center"/>
    </xf>
    <xf numFmtId="41" fontId="5" fillId="0" borderId="0" xfId="0" applyNumberFormat="1" applyFont="1" applyAlignment="1">
      <alignment horizontal="right" vertical="center"/>
    </xf>
    <xf numFmtId="38" fontId="6" fillId="0" borderId="0" xfId="0" applyNumberFormat="1" applyFont="1">
      <alignment vertical="center"/>
    </xf>
    <xf numFmtId="58" fontId="5" fillId="0" borderId="0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left"/>
    </xf>
    <xf numFmtId="58" fontId="5" fillId="0" borderId="0" xfId="0" applyNumberFormat="1" applyFont="1" applyBorder="1" applyAlignment="1">
      <alignment horizontal="left"/>
    </xf>
    <xf numFmtId="58" fontId="5" fillId="0" borderId="0" xfId="0" applyNumberFormat="1" applyFont="1" applyAlignment="1">
      <alignment horizontal="left"/>
    </xf>
    <xf numFmtId="41" fontId="5" fillId="0" borderId="0" xfId="0" applyNumberFormat="1" applyFont="1">
      <alignment vertical="center"/>
    </xf>
    <xf numFmtId="176" fontId="5" fillId="0" borderId="0" xfId="0" applyNumberFormat="1" applyFont="1" applyAlignment="1">
      <alignment horizontal="right" vertical="center"/>
    </xf>
    <xf numFmtId="0" fontId="21" fillId="0" borderId="0" xfId="0" applyFont="1">
      <alignment vertical="center"/>
    </xf>
    <xf numFmtId="3" fontId="8" fillId="0" borderId="0" xfId="0" applyNumberFormat="1" applyFont="1" applyAlignment="1">
      <alignment horizontal="left" vertical="center"/>
    </xf>
    <xf numFmtId="41" fontId="20" fillId="0" borderId="0" xfId="0" applyNumberFormat="1" applyFont="1">
      <alignment vertical="center"/>
    </xf>
    <xf numFmtId="0" fontId="12" fillId="0" borderId="0" xfId="0" applyFont="1" applyFill="1">
      <alignment vertical="center"/>
    </xf>
    <xf numFmtId="0" fontId="15" fillId="0" borderId="0" xfId="0" applyFont="1" applyBorder="1">
      <alignment vertical="center"/>
    </xf>
    <xf numFmtId="0" fontId="15" fillId="0" borderId="0" xfId="0" applyFont="1">
      <alignment vertical="center"/>
    </xf>
    <xf numFmtId="38" fontId="12" fillId="0" borderId="0" xfId="1" applyFont="1" applyBorder="1" applyAlignment="1"/>
    <xf numFmtId="0" fontId="20" fillId="0" borderId="0" xfId="0" applyFont="1">
      <alignment vertical="center"/>
    </xf>
    <xf numFmtId="38" fontId="20" fillId="0" borderId="0" xfId="1" applyFo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38" fontId="6" fillId="0" borderId="0" xfId="1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1" fontId="6" fillId="0" borderId="0" xfId="0" applyNumberFormat="1" applyFont="1" applyAlignment="1">
      <alignment vertical="center"/>
    </xf>
    <xf numFmtId="0" fontId="0" fillId="0" borderId="0" xfId="0" applyFont="1">
      <alignment vertical="center"/>
    </xf>
    <xf numFmtId="0" fontId="12" fillId="0" borderId="7" xfId="0" applyFont="1" applyBorder="1" applyAlignment="1"/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Continuous"/>
    </xf>
    <xf numFmtId="0" fontId="12" fillId="0" borderId="7" xfId="0" applyFont="1" applyBorder="1" applyAlignment="1">
      <alignment horizontal="left"/>
    </xf>
    <xf numFmtId="0" fontId="5" fillId="0" borderId="2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0" fontId="12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38" fontId="5" fillId="0" borderId="0" xfId="1" applyFont="1" applyAlignment="1"/>
    <xf numFmtId="38" fontId="20" fillId="0" borderId="0" xfId="1" applyFont="1" applyBorder="1" applyAlignment="1">
      <alignment horizontal="center" vertical="center"/>
    </xf>
    <xf numFmtId="38" fontId="20" fillId="0" borderId="0" xfId="1" applyFont="1" applyBorder="1" applyAlignment="1">
      <alignment vertical="center"/>
    </xf>
    <xf numFmtId="38" fontId="6" fillId="0" borderId="0" xfId="0" applyNumberFormat="1" applyFont="1" applyBorder="1" applyAlignment="1">
      <alignment vertical="center"/>
    </xf>
    <xf numFmtId="0" fontId="23" fillId="0" borderId="0" xfId="0" applyFont="1" applyBorder="1">
      <alignment vertical="center"/>
    </xf>
    <xf numFmtId="0" fontId="23" fillId="0" borderId="0" xfId="0" applyFo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176" fontId="5" fillId="0" borderId="11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176" fontId="5" fillId="0" borderId="0" xfId="0" applyNumberFormat="1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0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3" fontId="5" fillId="0" borderId="13" xfId="0" applyNumberFormat="1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1" xfId="0" applyNumberFormat="1" applyFont="1" applyBorder="1" applyAlignment="1">
      <alignment horizontal="right" vertical="center"/>
    </xf>
    <xf numFmtId="0" fontId="5" fillId="0" borderId="11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41" fontId="5" fillId="0" borderId="0" xfId="1" applyNumberFormat="1" applyFont="1" applyBorder="1" applyAlignment="1">
      <alignment vertical="center"/>
    </xf>
    <xf numFmtId="41" fontId="5" fillId="0" borderId="3" xfId="1" applyNumberFormat="1" applyFont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41" fontId="5" fillId="0" borderId="7" xfId="1" applyNumberFormat="1" applyFont="1" applyBorder="1" applyAlignment="1">
      <alignment vertical="center"/>
    </xf>
    <xf numFmtId="0" fontId="12" fillId="0" borderId="7" xfId="0" applyFont="1" applyFill="1" applyBorder="1" applyAlignment="1"/>
    <xf numFmtId="38" fontId="5" fillId="0" borderId="0" xfId="1" applyFont="1" applyAlignment="1">
      <alignment wrapText="1"/>
    </xf>
    <xf numFmtId="38" fontId="13" fillId="0" borderId="0" xfId="1" applyFont="1" applyAlignment="1"/>
    <xf numFmtId="38" fontId="4" fillId="0" borderId="0" xfId="1" applyFont="1">
      <alignment vertical="center"/>
    </xf>
    <xf numFmtId="38" fontId="5" fillId="0" borderId="0" xfId="1" applyFont="1" applyBorder="1">
      <alignment vertical="center"/>
    </xf>
    <xf numFmtId="38" fontId="5" fillId="0" borderId="7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4" fillId="0" borderId="0" xfId="1" applyFont="1" applyBorder="1">
      <alignment vertical="center"/>
    </xf>
    <xf numFmtId="38" fontId="5" fillId="0" borderId="5" xfId="1" applyFont="1" applyBorder="1" applyAlignment="1">
      <alignment horizontal="right" vertical="center"/>
    </xf>
    <xf numFmtId="38" fontId="5" fillId="0" borderId="0" xfId="1" applyFont="1" applyAlignment="1">
      <alignment horizontal="center"/>
    </xf>
    <xf numFmtId="38" fontId="12" fillId="0" borderId="0" xfId="1" applyFont="1">
      <alignment vertical="center"/>
    </xf>
    <xf numFmtId="38" fontId="12" fillId="0" borderId="7" xfId="1" applyFont="1" applyBorder="1" applyAlignment="1">
      <alignment horizontal="centerContinuous"/>
    </xf>
    <xf numFmtId="38" fontId="12" fillId="0" borderId="7" xfId="1" applyFont="1" applyBorder="1">
      <alignment vertical="center"/>
    </xf>
    <xf numFmtId="38" fontId="12" fillId="0" borderId="7" xfId="1" applyFont="1" applyBorder="1" applyAlignment="1">
      <alignment vertical="center"/>
    </xf>
    <xf numFmtId="38" fontId="12" fillId="0" borderId="7" xfId="1" applyFont="1" applyBorder="1" applyAlignment="1">
      <alignment wrapText="1"/>
    </xf>
    <xf numFmtId="38" fontId="16" fillId="0" borderId="0" xfId="1" applyFont="1">
      <alignment vertical="center"/>
    </xf>
    <xf numFmtId="0" fontId="5" fillId="0" borderId="18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5" fillId="0" borderId="0" xfId="0" applyFont="1" applyAlignment="1"/>
    <xf numFmtId="2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41" fontId="5" fillId="0" borderId="0" xfId="0" applyNumberFormat="1" applyFont="1" applyBorder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8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right" vertical="center"/>
    </xf>
    <xf numFmtId="41" fontId="5" fillId="0" borderId="7" xfId="0" applyNumberFormat="1" applyFont="1" applyBorder="1">
      <alignment vertical="center"/>
    </xf>
    <xf numFmtId="38" fontId="5" fillId="0" borderId="7" xfId="1" applyFont="1" applyBorder="1">
      <alignment vertical="center"/>
    </xf>
    <xf numFmtId="38" fontId="13" fillId="0" borderId="7" xfId="1" applyFont="1" applyBorder="1" applyAlignment="1">
      <alignment horizontal="centerContinuous"/>
    </xf>
    <xf numFmtId="38" fontId="5" fillId="0" borderId="12" xfId="1" applyFont="1" applyBorder="1" applyAlignment="1">
      <alignment horizontal="right" vertical="center"/>
    </xf>
    <xf numFmtId="38" fontId="13" fillId="0" borderId="7" xfId="1" applyFont="1" applyBorder="1" applyAlignment="1">
      <alignment horizontal="centerContinuous" vertical="center"/>
    </xf>
    <xf numFmtId="38" fontId="12" fillId="0" borderId="7" xfId="1" applyFont="1" applyBorder="1" applyAlignment="1"/>
    <xf numFmtId="0" fontId="12" fillId="0" borderId="7" xfId="4" applyFont="1" applyBorder="1" applyAlignment="1"/>
    <xf numFmtId="0" fontId="12" fillId="0" borderId="0" xfId="4" applyFont="1" applyAlignment="1">
      <alignment horizontal="right"/>
    </xf>
    <xf numFmtId="0" fontId="5" fillId="0" borderId="2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 vertical="center"/>
    </xf>
    <xf numFmtId="38" fontId="13" fillId="0" borderId="0" xfId="1" applyFont="1" applyAlignment="1">
      <alignment horizontal="centerContinuous"/>
    </xf>
    <xf numFmtId="0" fontId="6" fillId="0" borderId="7" xfId="0" applyFont="1" applyBorder="1">
      <alignment vertical="center"/>
    </xf>
    <xf numFmtId="0" fontId="12" fillId="0" borderId="7" xfId="0" applyFont="1" applyBorder="1" applyAlignment="1">
      <alignment vertical="center"/>
    </xf>
    <xf numFmtId="38" fontId="5" fillId="0" borderId="14" xfId="1" applyFont="1" applyFill="1" applyBorder="1" applyAlignment="1">
      <alignment horizontal="center" vertical="center"/>
    </xf>
    <xf numFmtId="41" fontId="5" fillId="0" borderId="3" xfId="1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17" fillId="0" borderId="0" xfId="0" applyFont="1">
      <alignment vertical="center"/>
    </xf>
    <xf numFmtId="0" fontId="5" fillId="0" borderId="0" xfId="0" applyFont="1" applyBorder="1" applyAlignment="1">
      <alignment horizontal="centerContinuous" vertical="center"/>
    </xf>
    <xf numFmtId="177" fontId="12" fillId="0" borderId="7" xfId="0" applyNumberFormat="1" applyFont="1" applyBorder="1" applyAlignment="1">
      <alignment horizontal="right"/>
    </xf>
    <xf numFmtId="0" fontId="12" fillId="0" borderId="7" xfId="0" applyFont="1" applyBorder="1">
      <alignment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38" fontId="5" fillId="0" borderId="0" xfId="1" applyFont="1" applyFill="1" applyAlignment="1">
      <alignment vertical="top"/>
    </xf>
    <xf numFmtId="0" fontId="5" fillId="0" borderId="1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right" vertical="center"/>
    </xf>
    <xf numFmtId="57" fontId="5" fillId="0" borderId="0" xfId="0" applyNumberFormat="1" applyFont="1" applyFill="1" applyAlignment="1">
      <alignment horizontal="right" vertical="center"/>
    </xf>
    <xf numFmtId="43" fontId="5" fillId="0" borderId="0" xfId="1" applyNumberFormat="1" applyFont="1" applyFill="1" applyAlignment="1">
      <alignment horizontal="right" vertical="center"/>
    </xf>
    <xf numFmtId="0" fontId="5" fillId="0" borderId="19" xfId="0" applyFont="1" applyBorder="1" applyAlignment="1">
      <alignment horizontal="center" vertical="center"/>
    </xf>
    <xf numFmtId="41" fontId="5" fillId="0" borderId="0" xfId="0" applyNumberFormat="1" applyFont="1" applyBorder="1" applyAlignment="1">
      <alignment vertical="center"/>
    </xf>
    <xf numFmtId="41" fontId="5" fillId="0" borderId="7" xfId="0" applyNumberFormat="1" applyFont="1" applyBorder="1" applyAlignment="1">
      <alignment horizontal="right" vertical="center"/>
    </xf>
    <xf numFmtId="38" fontId="12" fillId="0" borderId="7" xfId="1" applyFont="1" applyFill="1" applyBorder="1" applyAlignment="1">
      <alignment horizontal="left"/>
    </xf>
    <xf numFmtId="38" fontId="12" fillId="0" borderId="7" xfId="1" applyFont="1" applyFill="1" applyBorder="1" applyAlignment="1">
      <alignment horizontal="center"/>
    </xf>
    <xf numFmtId="38" fontId="5" fillId="0" borderId="7" xfId="1" applyFont="1" applyFill="1" applyBorder="1" applyAlignment="1">
      <alignment horizontal="left" vertical="center"/>
    </xf>
    <xf numFmtId="38" fontId="5" fillId="0" borderId="7" xfId="1" applyFont="1" applyFill="1" applyBorder="1">
      <alignment vertical="center"/>
    </xf>
    <xf numFmtId="38" fontId="5" fillId="0" borderId="2" xfId="1" applyFont="1" applyBorder="1" applyAlignment="1">
      <alignment horizontal="centerContinuous" vertical="center"/>
    </xf>
    <xf numFmtId="41" fontId="5" fillId="0" borderId="3" xfId="1" applyNumberFormat="1" applyFont="1" applyBorder="1" applyAlignment="1">
      <alignment horizontal="right" vertical="center"/>
    </xf>
    <xf numFmtId="41" fontId="5" fillId="0" borderId="0" xfId="1" applyNumberFormat="1" applyFont="1" applyBorder="1" applyAlignment="1">
      <alignment horizontal="right" vertical="center"/>
    </xf>
    <xf numFmtId="38" fontId="5" fillId="0" borderId="3" xfId="1" applyFont="1" applyBorder="1" applyAlignment="1">
      <alignment vertical="center"/>
    </xf>
    <xf numFmtId="38" fontId="5" fillId="0" borderId="3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 shrinkToFit="1"/>
    </xf>
    <xf numFmtId="41" fontId="5" fillId="0" borderId="7" xfId="1" applyNumberFormat="1" applyFont="1" applyBorder="1" applyAlignment="1">
      <alignment horizontal="right" vertical="center"/>
    </xf>
    <xf numFmtId="41" fontId="5" fillId="0" borderId="3" xfId="0" applyNumberFormat="1" applyFont="1" applyBorder="1" applyAlignment="1">
      <alignment vertical="center"/>
    </xf>
    <xf numFmtId="0" fontId="5" fillId="0" borderId="7" xfId="0" applyFont="1" applyBorder="1">
      <alignment vertical="center"/>
    </xf>
    <xf numFmtId="38" fontId="5" fillId="0" borderId="8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center" vertical="center" wrapText="1"/>
    </xf>
    <xf numFmtId="38" fontId="5" fillId="0" borderId="3" xfId="1" applyFont="1" applyBorder="1">
      <alignment vertical="center"/>
    </xf>
    <xf numFmtId="38" fontId="5" fillId="0" borderId="9" xfId="1" applyFont="1" applyBorder="1" applyAlignment="1">
      <alignment horizontal="right" vertical="center"/>
    </xf>
    <xf numFmtId="38" fontId="5" fillId="0" borderId="0" xfId="1" applyFont="1" applyBorder="1" applyAlignment="1">
      <alignment horizontal="distributed" vertical="center"/>
    </xf>
    <xf numFmtId="38" fontId="5" fillId="0" borderId="7" xfId="1" applyFont="1" applyBorder="1" applyAlignment="1">
      <alignment vertical="center"/>
    </xf>
    <xf numFmtId="0" fontId="5" fillId="0" borderId="22" xfId="4" applyFont="1" applyBorder="1" applyAlignment="1">
      <alignment horizontal="center" vertical="center"/>
    </xf>
    <xf numFmtId="0" fontId="5" fillId="0" borderId="20" xfId="4" applyFont="1" applyBorder="1" applyAlignment="1">
      <alignment horizontal="center" vertical="center" shrinkToFit="1"/>
    </xf>
    <xf numFmtId="0" fontId="5" fillId="0" borderId="16" xfId="4" applyFont="1" applyBorder="1" applyAlignment="1">
      <alignment horizontal="center" vertical="center"/>
    </xf>
    <xf numFmtId="41" fontId="5" fillId="0" borderId="3" xfId="4" applyNumberFormat="1" applyFont="1" applyBorder="1" applyAlignment="1">
      <alignment vertical="center"/>
    </xf>
    <xf numFmtId="0" fontId="5" fillId="0" borderId="5" xfId="0" applyNumberFormat="1" applyFont="1" applyBorder="1" applyAlignment="1">
      <alignment horizontal="right" vertical="center"/>
    </xf>
    <xf numFmtId="41" fontId="5" fillId="0" borderId="0" xfId="4" applyNumberFormat="1" applyFont="1" applyBorder="1" applyAlignment="1">
      <alignment vertical="center"/>
    </xf>
    <xf numFmtId="0" fontId="5" fillId="0" borderId="20" xfId="0" applyFont="1" applyBorder="1" applyAlignment="1">
      <alignment horizontal="center" vertical="center" shrinkToFit="1"/>
    </xf>
    <xf numFmtId="41" fontId="5" fillId="0" borderId="3" xfId="1" applyNumberFormat="1" applyFont="1" applyBorder="1" applyAlignment="1">
      <alignment horizontal="right" vertical="center" shrinkToFit="1"/>
    </xf>
    <xf numFmtId="41" fontId="5" fillId="0" borderId="0" xfId="1" applyNumberFormat="1" applyFont="1" applyBorder="1" applyAlignment="1">
      <alignment horizontal="right" vertical="center" shrinkToFit="1"/>
    </xf>
    <xf numFmtId="38" fontId="5" fillId="0" borderId="0" xfId="1" applyFont="1" applyBorder="1" applyAlignment="1">
      <alignment vertical="center" wrapText="1"/>
    </xf>
    <xf numFmtId="0" fontId="5" fillId="0" borderId="2" xfId="0" applyFont="1" applyFill="1" applyBorder="1" applyAlignment="1">
      <alignment horizontal="centerContinuous" vertical="center"/>
    </xf>
    <xf numFmtId="0" fontId="5" fillId="0" borderId="16" xfId="0" applyFont="1" applyBorder="1" applyAlignment="1">
      <alignment horizontal="centerContinuous" vertical="center"/>
    </xf>
    <xf numFmtId="0" fontId="5" fillId="0" borderId="17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centerContinuous" vertical="center"/>
    </xf>
    <xf numFmtId="0" fontId="5" fillId="0" borderId="14" xfId="0" applyFont="1" applyBorder="1" applyAlignment="1">
      <alignment horizontal="centerContinuous" vertical="center"/>
    </xf>
    <xf numFmtId="38" fontId="5" fillId="0" borderId="6" xfId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right" vertical="center"/>
    </xf>
    <xf numFmtId="49" fontId="5" fillId="0" borderId="9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38" fontId="5" fillId="0" borderId="16" xfId="1" applyFont="1" applyBorder="1" applyAlignment="1">
      <alignment horizontal="centerContinuous" vertical="center"/>
    </xf>
    <xf numFmtId="38" fontId="5" fillId="0" borderId="22" xfId="1" applyFont="1" applyBorder="1" applyAlignment="1">
      <alignment horizontal="centerContinuous" vertical="center"/>
    </xf>
    <xf numFmtId="38" fontId="5" fillId="0" borderId="17" xfId="1" applyFont="1" applyBorder="1" applyAlignment="1">
      <alignment horizontal="centerContinuous" vertical="center"/>
    </xf>
    <xf numFmtId="182" fontId="5" fillId="0" borderId="0" xfId="1" applyNumberFormat="1" applyFont="1" applyAlignment="1">
      <alignment horizontal="right" vertical="center"/>
    </xf>
    <xf numFmtId="38" fontId="5" fillId="0" borderId="23" xfId="1" applyFont="1" applyFill="1" applyBorder="1" applyAlignment="1">
      <alignment horizontal="right" vertical="center" shrinkToFit="1"/>
    </xf>
    <xf numFmtId="38" fontId="5" fillId="0" borderId="7" xfId="1" applyFont="1" applyFill="1" applyBorder="1" applyAlignment="1">
      <alignment horizontal="right" vertical="center" shrinkToFit="1"/>
    </xf>
    <xf numFmtId="49" fontId="5" fillId="0" borderId="5" xfId="0" applyNumberFormat="1" applyFont="1" applyFill="1" applyBorder="1" applyAlignment="1">
      <alignment horizontal="right" vertical="center"/>
    </xf>
    <xf numFmtId="49" fontId="5" fillId="0" borderId="9" xfId="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centerContinuous" vertical="center"/>
    </xf>
    <xf numFmtId="0" fontId="17" fillId="0" borderId="0" xfId="0" applyFont="1" applyBorder="1" applyAlignment="1">
      <alignment vertical="center" shrinkToFit="1"/>
    </xf>
    <xf numFmtId="3" fontId="17" fillId="0" borderId="0" xfId="0" applyNumberFormat="1" applyFont="1" applyBorder="1" applyAlignment="1">
      <alignment vertical="center" shrinkToFit="1"/>
    </xf>
    <xf numFmtId="0" fontId="24" fillId="0" borderId="0" xfId="0" applyFont="1">
      <alignment vertical="center"/>
    </xf>
    <xf numFmtId="0" fontId="17" fillId="0" borderId="7" xfId="0" applyFont="1" applyBorder="1" applyAlignment="1">
      <alignment horizontal="right" vertical="center"/>
    </xf>
    <xf numFmtId="0" fontId="27" fillId="0" borderId="24" xfId="0" applyFont="1" applyBorder="1" applyAlignment="1">
      <alignment horizontal="center" vertical="center"/>
    </xf>
    <xf numFmtId="38" fontId="5" fillId="0" borderId="6" xfId="1" applyFont="1" applyBorder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41" fontId="5" fillId="0" borderId="7" xfId="0" applyNumberFormat="1" applyFont="1" applyFill="1" applyBorder="1" applyAlignment="1">
      <alignment horizontal="right" vertical="center"/>
    </xf>
    <xf numFmtId="41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41" fontId="5" fillId="0" borderId="0" xfId="1" applyNumberFormat="1" applyFont="1" applyAlignment="1">
      <alignment vertical="center"/>
    </xf>
    <xf numFmtId="178" fontId="5" fillId="0" borderId="16" xfId="0" applyNumberFormat="1" applyFont="1" applyBorder="1" applyAlignment="1">
      <alignment horizontal="center" vertical="center"/>
    </xf>
    <xf numFmtId="41" fontId="5" fillId="0" borderId="0" xfId="1" applyNumberFormat="1" applyFont="1" applyAlignment="1">
      <alignment horizontal="right" vertical="center"/>
    </xf>
    <xf numFmtId="0" fontId="12" fillId="0" borderId="18" xfId="0" applyFont="1" applyBorder="1" applyAlignment="1">
      <alignment vertical="center"/>
    </xf>
    <xf numFmtId="0" fontId="6" fillId="0" borderId="18" xfId="0" applyFont="1" applyBorder="1">
      <alignment vertical="center"/>
    </xf>
    <xf numFmtId="41" fontId="6" fillId="0" borderId="18" xfId="0" applyNumberFormat="1" applyFont="1" applyBorder="1">
      <alignment vertical="center"/>
    </xf>
    <xf numFmtId="38" fontId="5" fillId="0" borderId="7" xfId="1" applyFont="1" applyBorder="1" applyAlignment="1">
      <alignment horizontal="right" vertical="center" shrinkToFit="1"/>
    </xf>
    <xf numFmtId="38" fontId="5" fillId="0" borderId="23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38" fontId="5" fillId="0" borderId="8" xfId="1" applyFont="1" applyFill="1" applyBorder="1" applyAlignment="1">
      <alignment horizontal="center" vertical="center"/>
    </xf>
    <xf numFmtId="49" fontId="5" fillId="0" borderId="5" xfId="1" applyNumberFormat="1" applyFont="1" applyBorder="1" applyAlignment="1">
      <alignment horizontal="right" vertical="center"/>
    </xf>
    <xf numFmtId="49" fontId="5" fillId="0" borderId="1" xfId="1" applyNumberFormat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 shrinkToFit="1"/>
    </xf>
    <xf numFmtId="38" fontId="5" fillId="0" borderId="0" xfId="1" applyFont="1" applyBorder="1" applyAlignment="1">
      <alignment horizontal="right" vertical="center" shrinkToFit="1"/>
    </xf>
    <xf numFmtId="38" fontId="5" fillId="0" borderId="23" xfId="1" applyFont="1" applyBorder="1" applyAlignment="1">
      <alignment horizontal="right" vertical="center"/>
    </xf>
    <xf numFmtId="38" fontId="5" fillId="0" borderId="7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" xfId="1" applyFont="1" applyBorder="1" applyAlignment="1">
      <alignment horizontal="center" vertical="center"/>
    </xf>
    <xf numFmtId="38" fontId="5" fillId="0" borderId="13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38" fontId="5" fillId="0" borderId="14" xfId="1" applyFont="1" applyBorder="1" applyAlignment="1">
      <alignment horizontal="center" vertical="center"/>
    </xf>
    <xf numFmtId="38" fontId="12" fillId="0" borderId="0" xfId="1" applyFont="1" applyAlignment="1">
      <alignment horizontal="left" vertical="center"/>
    </xf>
    <xf numFmtId="38" fontId="22" fillId="0" borderId="0" xfId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wrapText="1"/>
    </xf>
    <xf numFmtId="38" fontId="12" fillId="0" borderId="7" xfId="1" applyFont="1" applyBorder="1" applyAlignment="1">
      <alignment horizontal="left"/>
    </xf>
    <xf numFmtId="38" fontId="5" fillId="0" borderId="19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4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5" fillId="0" borderId="8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41" fontId="5" fillId="0" borderId="3" xfId="0" applyNumberFormat="1" applyFont="1" applyBorder="1">
      <alignment vertical="center"/>
    </xf>
    <xf numFmtId="41" fontId="5" fillId="0" borderId="23" xfId="0" applyNumberFormat="1" applyFont="1" applyBorder="1">
      <alignment vertical="center"/>
    </xf>
    <xf numFmtId="0" fontId="5" fillId="0" borderId="16" xfId="0" applyFont="1" applyFill="1" applyBorder="1" applyAlignment="1">
      <alignment horizontal="centerContinuous" vertical="center"/>
    </xf>
    <xf numFmtId="0" fontId="5" fillId="0" borderId="1" xfId="0" applyFont="1" applyFill="1" applyBorder="1" applyAlignment="1">
      <alignment horizontal="centerContinuous" vertical="center"/>
    </xf>
    <xf numFmtId="0" fontId="5" fillId="0" borderId="22" xfId="0" applyFont="1" applyFill="1" applyBorder="1" applyAlignment="1">
      <alignment horizontal="centerContinuous" vertical="center"/>
    </xf>
    <xf numFmtId="0" fontId="5" fillId="0" borderId="17" xfId="0" applyFont="1" applyFill="1" applyBorder="1" applyAlignment="1">
      <alignment horizontal="centerContinuous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0" fontId="4" fillId="0" borderId="7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vertical="center"/>
    </xf>
    <xf numFmtId="3" fontId="5" fillId="0" borderId="23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41" fontId="5" fillId="0" borderId="7" xfId="0" applyNumberFormat="1" applyFont="1" applyBorder="1" applyAlignment="1">
      <alignment vertical="center"/>
    </xf>
    <xf numFmtId="0" fontId="5" fillId="0" borderId="21" xfId="0" applyFont="1" applyBorder="1" applyAlignment="1">
      <alignment horizontal="right" vertical="center"/>
    </xf>
    <xf numFmtId="176" fontId="5" fillId="0" borderId="2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horizontal="right" vertical="center"/>
    </xf>
    <xf numFmtId="3" fontId="5" fillId="0" borderId="23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5" fillId="0" borderId="7" xfId="0" applyNumberFormat="1" applyFont="1" applyBorder="1" applyAlignment="1">
      <alignment horizontal="right" vertical="center"/>
    </xf>
    <xf numFmtId="0" fontId="5" fillId="0" borderId="7" xfId="0" applyNumberFormat="1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41" fontId="5" fillId="0" borderId="23" xfId="1" applyNumberFormat="1" applyFont="1" applyFill="1" applyBorder="1" applyAlignment="1">
      <alignment vertical="center"/>
    </xf>
    <xf numFmtId="41" fontId="5" fillId="0" borderId="7" xfId="1" applyNumberFormat="1" applyFont="1" applyFill="1" applyBorder="1" applyAlignment="1">
      <alignment vertical="center"/>
    </xf>
    <xf numFmtId="41" fontId="5" fillId="0" borderId="7" xfId="1" applyNumberFormat="1" applyFont="1" applyFill="1" applyBorder="1" applyAlignment="1">
      <alignment horizontal="right" vertical="center"/>
    </xf>
    <xf numFmtId="41" fontId="5" fillId="0" borderId="4" xfId="1" applyNumberFormat="1" applyFont="1" applyBorder="1" applyAlignment="1">
      <alignment vertical="center"/>
    </xf>
    <xf numFmtId="41" fontId="5" fillId="0" borderId="2" xfId="1" applyNumberFormat="1" applyFont="1" applyBorder="1" applyAlignment="1">
      <alignment vertical="center"/>
    </xf>
    <xf numFmtId="41" fontId="5" fillId="0" borderId="0" xfId="1" applyNumberFormat="1" applyFont="1" applyFill="1" applyAlignment="1">
      <alignment vertical="center"/>
    </xf>
    <xf numFmtId="41" fontId="5" fillId="0" borderId="2" xfId="1" applyNumberFormat="1" applyFont="1" applyFill="1" applyBorder="1" applyAlignment="1">
      <alignment vertical="center"/>
    </xf>
    <xf numFmtId="41" fontId="5" fillId="0" borderId="13" xfId="1" applyNumberFormat="1" applyFont="1" applyBorder="1" applyAlignment="1">
      <alignment vertical="center"/>
    </xf>
    <xf numFmtId="41" fontId="5" fillId="0" borderId="23" xfId="1" applyNumberFormat="1" applyFont="1" applyBorder="1" applyAlignment="1">
      <alignment vertical="center"/>
    </xf>
    <xf numFmtId="49" fontId="5" fillId="0" borderId="5" xfId="1" applyNumberFormat="1" applyFont="1" applyBorder="1" applyAlignment="1">
      <alignment horizontal="right" vertical="center" shrinkToFit="1"/>
    </xf>
    <xf numFmtId="49" fontId="5" fillId="0" borderId="9" xfId="1" applyNumberFormat="1" applyFont="1" applyBorder="1" applyAlignment="1">
      <alignment horizontal="right" vertical="center"/>
    </xf>
    <xf numFmtId="41" fontId="5" fillId="0" borderId="13" xfId="1" applyNumberFormat="1" applyFont="1" applyBorder="1" applyAlignment="1">
      <alignment horizontal="right" vertical="center"/>
    </xf>
    <xf numFmtId="41" fontId="5" fillId="0" borderId="11" xfId="1" applyNumberFormat="1" applyFont="1" applyBorder="1" applyAlignment="1">
      <alignment horizontal="right" vertical="center"/>
    </xf>
    <xf numFmtId="41" fontId="5" fillId="0" borderId="2" xfId="1" applyNumberFormat="1" applyFont="1" applyBorder="1" applyAlignment="1">
      <alignment horizontal="right" vertical="center"/>
    </xf>
    <xf numFmtId="41" fontId="5" fillId="0" borderId="4" xfId="1" applyNumberFormat="1" applyFont="1" applyBorder="1" applyAlignment="1">
      <alignment horizontal="right" vertical="center"/>
    </xf>
    <xf numFmtId="41" fontId="5" fillId="0" borderId="23" xfId="1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41" fontId="5" fillId="0" borderId="23" xfId="0" applyNumberFormat="1" applyFont="1" applyBorder="1" applyAlignment="1">
      <alignment vertical="center"/>
    </xf>
    <xf numFmtId="38" fontId="5" fillId="0" borderId="23" xfId="1" applyFont="1" applyBorder="1">
      <alignment vertical="center"/>
    </xf>
    <xf numFmtId="41" fontId="5" fillId="2" borderId="0" xfId="0" applyNumberFormat="1" applyFont="1" applyFill="1" applyBorder="1" applyAlignment="1">
      <alignment horizontal="right" vertical="center"/>
    </xf>
    <xf numFmtId="41" fontId="5" fillId="2" borderId="0" xfId="0" applyNumberFormat="1" applyFont="1" applyFill="1" applyAlignment="1">
      <alignment horizontal="right" vertical="center"/>
    </xf>
    <xf numFmtId="38" fontId="1" fillId="0" borderId="0" xfId="0" applyNumberFormat="1" applyFont="1">
      <alignment vertical="center"/>
    </xf>
    <xf numFmtId="41" fontId="5" fillId="0" borderId="23" xfId="4" applyNumberFormat="1" applyFont="1" applyBorder="1" applyAlignment="1">
      <alignment vertical="center"/>
    </xf>
    <xf numFmtId="0" fontId="5" fillId="0" borderId="0" xfId="0" applyFont="1" applyBorder="1" applyAlignment="1"/>
    <xf numFmtId="0" fontId="18" fillId="0" borderId="0" xfId="0" applyFont="1">
      <alignment vertical="center"/>
    </xf>
    <xf numFmtId="38" fontId="5" fillId="0" borderId="24" xfId="1" applyFont="1" applyBorder="1" applyAlignment="1">
      <alignment horizontal="center" vertical="center"/>
    </xf>
    <xf numFmtId="41" fontId="5" fillId="0" borderId="0" xfId="0" applyNumberFormat="1" applyFont="1" applyAlignment="1">
      <alignment vertical="center"/>
    </xf>
    <xf numFmtId="49" fontId="17" fillId="0" borderId="5" xfId="0" applyNumberFormat="1" applyFont="1" applyBorder="1" applyAlignment="1">
      <alignment horizontal="right"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Border="1" applyAlignment="1">
      <alignment horizontal="right" vertical="center"/>
    </xf>
    <xf numFmtId="41" fontId="5" fillId="0" borderId="0" xfId="2" applyNumberFormat="1" applyFont="1" applyBorder="1" applyAlignment="1">
      <alignment vertical="center"/>
    </xf>
    <xf numFmtId="41" fontId="5" fillId="0" borderId="23" xfId="2" applyNumberFormat="1" applyFont="1" applyBorder="1" applyAlignment="1">
      <alignment vertical="center"/>
    </xf>
    <xf numFmtId="41" fontId="5" fillId="0" borderId="7" xfId="2" applyNumberFormat="1" applyFont="1" applyBorder="1" applyAlignment="1">
      <alignment vertical="center"/>
    </xf>
    <xf numFmtId="41" fontId="5" fillId="0" borderId="3" xfId="2" applyNumberFormat="1" applyFont="1" applyBorder="1" applyAlignment="1">
      <alignment vertical="center"/>
    </xf>
    <xf numFmtId="0" fontId="17" fillId="0" borderId="5" xfId="0" applyFont="1" applyBorder="1" applyAlignment="1">
      <alignment horizontal="right" vertical="center"/>
    </xf>
    <xf numFmtId="38" fontId="5" fillId="0" borderId="3" xfId="2" applyFont="1" applyBorder="1" applyAlignment="1">
      <alignment horizontal="right" vertical="center"/>
    </xf>
    <xf numFmtId="38" fontId="5" fillId="0" borderId="0" xfId="2" applyFont="1" applyBorder="1" applyAlignment="1">
      <alignment horizontal="right" vertical="center"/>
    </xf>
    <xf numFmtId="0" fontId="5" fillId="0" borderId="5" xfId="0" quotePrefix="1" applyFont="1" applyBorder="1" applyAlignment="1">
      <alignment horizontal="right" vertical="center"/>
    </xf>
    <xf numFmtId="38" fontId="5" fillId="0" borderId="23" xfId="2" applyFont="1" applyBorder="1" applyAlignment="1">
      <alignment horizontal="right" vertical="center"/>
    </xf>
    <xf numFmtId="38" fontId="5" fillId="0" borderId="7" xfId="2" applyFont="1" applyBorder="1" applyAlignment="1">
      <alignment horizontal="right" vertical="center"/>
    </xf>
    <xf numFmtId="38" fontId="17" fillId="0" borderId="3" xfId="2" applyFont="1" applyBorder="1" applyAlignment="1">
      <alignment horizontal="right" vertical="center"/>
    </xf>
    <xf numFmtId="38" fontId="17" fillId="0" borderId="0" xfId="2" applyFont="1" applyBorder="1" applyAlignment="1">
      <alignment horizontal="right" vertical="center"/>
    </xf>
    <xf numFmtId="49" fontId="17" fillId="0" borderId="5" xfId="1" applyNumberFormat="1" applyFont="1" applyBorder="1" applyAlignment="1">
      <alignment horizontal="right" vertical="center"/>
    </xf>
    <xf numFmtId="3" fontId="24" fillId="0" borderId="0" xfId="0" applyNumberFormat="1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82" fontId="5" fillId="0" borderId="23" xfId="1" applyNumberFormat="1" applyFont="1" applyBorder="1" applyAlignment="1">
      <alignment horizontal="right" vertical="center"/>
    </xf>
    <xf numFmtId="182" fontId="5" fillId="0" borderId="7" xfId="1" applyNumberFormat="1" applyFont="1" applyBorder="1" applyAlignment="1">
      <alignment horizontal="right" vertical="center"/>
    </xf>
    <xf numFmtId="41" fontId="0" fillId="0" borderId="0" xfId="0" applyNumberFormat="1" applyFont="1">
      <alignment vertical="center"/>
    </xf>
    <xf numFmtId="38" fontId="17" fillId="0" borderId="5" xfId="1" applyFont="1" applyBorder="1" applyAlignment="1">
      <alignment horizontal="right" vertical="center"/>
    </xf>
    <xf numFmtId="38" fontId="17" fillId="0" borderId="0" xfId="1" applyFont="1" applyBorder="1" applyAlignment="1">
      <alignment horizontal="right" vertical="center" shrinkToFit="1"/>
    </xf>
    <xf numFmtId="38" fontId="5" fillId="0" borderId="0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38" fontId="5" fillId="0" borderId="0" xfId="1" applyFont="1" applyFill="1" applyBorder="1" applyAlignment="1">
      <alignment vertical="center" shrinkToFit="1"/>
    </xf>
    <xf numFmtId="38" fontId="5" fillId="0" borderId="7" xfId="1" applyFont="1" applyFill="1" applyBorder="1" applyAlignment="1">
      <alignment vertical="center" shrinkToFit="1"/>
    </xf>
    <xf numFmtId="0" fontId="6" fillId="0" borderId="14" xfId="0" applyFont="1" applyBorder="1" applyAlignment="1">
      <alignment horizontal="center" vertical="center"/>
    </xf>
    <xf numFmtId="3" fontId="5" fillId="0" borderId="7" xfId="0" applyNumberFormat="1" applyFont="1" applyBorder="1">
      <alignment vertical="center"/>
    </xf>
    <xf numFmtId="49" fontId="30" fillId="0" borderId="0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3" fontId="12" fillId="0" borderId="0" xfId="0" applyNumberFormat="1" applyFont="1">
      <alignment vertical="center"/>
    </xf>
    <xf numFmtId="0" fontId="0" fillId="0" borderId="0" xfId="0" applyFont="1" applyAlignment="1">
      <alignment horizontal="right" vertical="center"/>
    </xf>
    <xf numFmtId="3" fontId="0" fillId="0" borderId="0" xfId="0" applyNumberFormat="1" applyFont="1">
      <alignment vertical="center"/>
    </xf>
    <xf numFmtId="178" fontId="27" fillId="0" borderId="7" xfId="0" applyNumberFormat="1" applyFont="1" applyBorder="1" applyAlignment="1">
      <alignment horizontal="right" vertical="center"/>
    </xf>
    <xf numFmtId="0" fontId="31" fillId="0" borderId="0" xfId="0" applyFont="1" applyBorder="1" applyAlignment="1">
      <alignment horizontal="left"/>
    </xf>
    <xf numFmtId="0" fontId="5" fillId="0" borderId="5" xfId="0" applyFont="1" applyBorder="1" applyAlignment="1" applyProtection="1">
      <alignment horizontal="right" vertical="center"/>
      <protection locked="0"/>
    </xf>
    <xf numFmtId="38" fontId="5" fillId="0" borderId="6" xfId="1" applyFont="1" applyBorder="1" applyAlignment="1">
      <alignment horizontal="right" vertical="center"/>
    </xf>
    <xf numFmtId="3" fontId="5" fillId="0" borderId="0" xfId="0" applyNumberFormat="1" applyFont="1" applyAlignment="1">
      <alignment horizontal="left" vertical="center"/>
    </xf>
    <xf numFmtId="49" fontId="17" fillId="0" borderId="5" xfId="0" applyNumberFormat="1" applyFont="1" applyFill="1" applyBorder="1" applyAlignment="1">
      <alignment horizontal="right" vertical="center"/>
    </xf>
    <xf numFmtId="41" fontId="17" fillId="0" borderId="3" xfId="0" applyNumberFormat="1" applyFont="1" applyBorder="1" applyAlignment="1">
      <alignment vertical="center"/>
    </xf>
    <xf numFmtId="41" fontId="17" fillId="0" borderId="0" xfId="0" applyNumberFormat="1" applyFont="1" applyBorder="1" applyAlignment="1">
      <alignment vertical="center"/>
    </xf>
    <xf numFmtId="0" fontId="32" fillId="0" borderId="0" xfId="0" applyFont="1">
      <alignment vertical="center"/>
    </xf>
    <xf numFmtId="41" fontId="17" fillId="0" borderId="0" xfId="0" applyNumberFormat="1" applyFont="1">
      <alignment vertical="center"/>
    </xf>
    <xf numFmtId="58" fontId="5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4" xfId="0" applyFont="1" applyBorder="1">
      <alignment vertical="center"/>
    </xf>
    <xf numFmtId="0" fontId="5" fillId="0" borderId="24" xfId="0" applyFont="1" applyBorder="1" applyAlignment="1">
      <alignment horizontal="center" vertical="center"/>
    </xf>
    <xf numFmtId="58" fontId="5" fillId="0" borderId="7" xfId="0" applyNumberFormat="1" applyFont="1" applyBorder="1" applyAlignment="1">
      <alignment horizontal="center"/>
    </xf>
    <xf numFmtId="0" fontId="17" fillId="0" borderId="0" xfId="0" applyFont="1" applyAlignment="1">
      <alignment horizontal="right" vertical="center"/>
    </xf>
    <xf numFmtId="41" fontId="17" fillId="0" borderId="0" xfId="1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38" fontId="17" fillId="0" borderId="0" xfId="0" applyNumberFormat="1" applyFont="1" applyAlignment="1">
      <alignment vertical="center"/>
    </xf>
    <xf numFmtId="0" fontId="17" fillId="0" borderId="9" xfId="0" applyFont="1" applyBorder="1" applyAlignment="1">
      <alignment horizontal="right" vertical="center"/>
    </xf>
    <xf numFmtId="41" fontId="17" fillId="0" borderId="7" xfId="1" applyNumberFormat="1" applyFont="1" applyBorder="1" applyAlignment="1">
      <alignment vertical="center"/>
    </xf>
    <xf numFmtId="0" fontId="17" fillId="0" borderId="0" xfId="0" applyFont="1" applyFill="1" applyAlignment="1">
      <alignment vertical="center"/>
    </xf>
    <xf numFmtId="181" fontId="5" fillId="0" borderId="0" xfId="5" applyNumberFormat="1" applyFont="1" applyBorder="1" applyAlignment="1">
      <alignment horizontal="right" vertical="center"/>
    </xf>
    <xf numFmtId="41" fontId="33" fillId="0" borderId="0" xfId="0" applyNumberFormat="1" applyFont="1">
      <alignment vertical="center"/>
    </xf>
    <xf numFmtId="41" fontId="17" fillId="0" borderId="0" xfId="0" applyNumberFormat="1" applyFont="1" applyAlignment="1">
      <alignment horizontal="right" vertical="center"/>
    </xf>
    <xf numFmtId="41" fontId="17" fillId="0" borderId="0" xfId="0" applyNumberFormat="1" applyFont="1" applyBorder="1" applyAlignment="1">
      <alignment horizontal="right" vertical="center"/>
    </xf>
    <xf numFmtId="0" fontId="34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38" fontId="5" fillId="0" borderId="0" xfId="1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21" xfId="1" applyFont="1" applyBorder="1" applyAlignment="1">
      <alignment horizontal="center" vertical="center"/>
    </xf>
    <xf numFmtId="38" fontId="5" fillId="0" borderId="5" xfId="1" applyFont="1" applyBorder="1" applyAlignment="1">
      <alignment horizontal="right" vertical="center"/>
    </xf>
    <xf numFmtId="38" fontId="5" fillId="0" borderId="14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41" fontId="5" fillId="0" borderId="23" xfId="1" applyNumberFormat="1" applyFont="1" applyBorder="1" applyAlignment="1">
      <alignment horizontal="right" vertical="center" shrinkToFit="1"/>
    </xf>
    <xf numFmtId="41" fontId="5" fillId="0" borderId="7" xfId="1" applyNumberFormat="1" applyFont="1" applyBorder="1" applyAlignment="1">
      <alignment horizontal="right" vertical="center" shrinkToFit="1"/>
    </xf>
    <xf numFmtId="38" fontId="24" fillId="0" borderId="0" xfId="1" applyFont="1">
      <alignment vertical="center"/>
    </xf>
    <xf numFmtId="38" fontId="24" fillId="0" borderId="0" xfId="1" applyFont="1" applyBorder="1" applyAlignment="1">
      <alignment vertical="center"/>
    </xf>
    <xf numFmtId="182" fontId="17" fillId="0" borderId="0" xfId="1" applyNumberFormat="1" applyFont="1" applyAlignment="1">
      <alignment horizontal="right" vertical="center"/>
    </xf>
    <xf numFmtId="182" fontId="17" fillId="0" borderId="0" xfId="1" applyNumberFormat="1" applyFont="1" applyBorder="1" applyAlignment="1">
      <alignment horizontal="right" vertical="center" shrinkToFit="1"/>
    </xf>
    <xf numFmtId="182" fontId="5" fillId="0" borderId="0" xfId="1" applyNumberFormat="1" applyFont="1" applyFill="1" applyBorder="1" applyAlignment="1">
      <alignment horizontal="right" vertical="center" shrinkToFit="1"/>
    </xf>
    <xf numFmtId="182" fontId="5" fillId="0" borderId="0" xfId="0" applyNumberFormat="1" applyFont="1" applyAlignment="1">
      <alignment vertical="center"/>
    </xf>
    <xf numFmtId="182" fontId="5" fillId="0" borderId="0" xfId="0" applyNumberFormat="1" applyFont="1" applyBorder="1" applyAlignment="1">
      <alignment vertical="center"/>
    </xf>
    <xf numFmtId="182" fontId="5" fillId="0" borderId="23" xfId="1" applyNumberFormat="1" applyFont="1" applyFill="1" applyBorder="1" applyAlignment="1">
      <alignment horizontal="right" vertical="center" shrinkToFit="1"/>
    </xf>
    <xf numFmtId="182" fontId="5" fillId="0" borderId="7" xfId="1" applyNumberFormat="1" applyFont="1" applyFill="1" applyBorder="1" applyAlignment="1">
      <alignment horizontal="right" vertical="center" shrinkToFit="1"/>
    </xf>
    <xf numFmtId="182" fontId="5" fillId="0" borderId="3" xfId="1" applyNumberFormat="1" applyFont="1" applyFill="1" applyBorder="1" applyAlignment="1">
      <alignment horizontal="right" vertical="center" shrinkToFit="1"/>
    </xf>
    <xf numFmtId="3" fontId="17" fillId="0" borderId="0" xfId="0" applyNumberFormat="1" applyFo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57" fontId="5" fillId="0" borderId="3" xfId="0" applyNumberFormat="1" applyFont="1" applyFill="1" applyBorder="1" applyAlignment="1">
      <alignment horizontal="right" vertical="center"/>
    </xf>
    <xf numFmtId="43" fontId="5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43" fontId="17" fillId="0" borderId="0" xfId="1" applyNumberFormat="1" applyFont="1" applyFill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7" xfId="0" applyFont="1" applyFill="1" applyBorder="1" applyAlignment="1">
      <alignment horizontal="center" vertical="center"/>
    </xf>
    <xf numFmtId="43" fontId="17" fillId="0" borderId="7" xfId="1" applyNumberFormat="1" applyFont="1" applyFill="1" applyBorder="1" applyAlignment="1">
      <alignment horizontal="right" vertical="center"/>
    </xf>
    <xf numFmtId="49" fontId="12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>
      <alignment vertical="center"/>
    </xf>
    <xf numFmtId="179" fontId="5" fillId="0" borderId="0" xfId="1" applyNumberFormat="1" applyFont="1" applyFill="1">
      <alignment vertical="center"/>
    </xf>
    <xf numFmtId="41" fontId="17" fillId="0" borderId="0" xfId="1" applyNumberFormat="1" applyFont="1" applyAlignment="1">
      <alignment horizontal="right" vertical="center"/>
    </xf>
    <xf numFmtId="41" fontId="24" fillId="0" borderId="0" xfId="1" applyNumberFormat="1" applyFont="1" applyAlignment="1">
      <alignment horizontal="right" vertical="center"/>
    </xf>
    <xf numFmtId="3" fontId="17" fillId="0" borderId="6" xfId="1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 wrapText="1" shrinkToFit="1"/>
    </xf>
    <xf numFmtId="182" fontId="17" fillId="0" borderId="0" xfId="1" applyNumberFormat="1" applyFont="1" applyBorder="1" applyAlignment="1">
      <alignment horizontal="right" vertical="center"/>
    </xf>
    <xf numFmtId="182" fontId="12" fillId="0" borderId="7" xfId="1" applyNumberFormat="1" applyFont="1" applyBorder="1" applyAlignment="1"/>
    <xf numFmtId="182" fontId="5" fillId="0" borderId="2" xfId="1" applyNumberFormat="1" applyFont="1" applyBorder="1" applyAlignment="1">
      <alignment horizontal="centerContinuous" vertical="center"/>
    </xf>
    <xf numFmtId="182" fontId="5" fillId="0" borderId="1" xfId="1" applyNumberFormat="1" applyFont="1" applyBorder="1" applyAlignment="1">
      <alignment horizontal="centerContinuous" vertical="center"/>
    </xf>
    <xf numFmtId="182" fontId="5" fillId="0" borderId="17" xfId="1" applyNumberFormat="1" applyFont="1" applyBorder="1" applyAlignment="1">
      <alignment horizontal="centerContinuous" vertical="center"/>
    </xf>
    <xf numFmtId="182" fontId="5" fillId="0" borderId="1" xfId="1" applyNumberFormat="1" applyFont="1" applyBorder="1" applyAlignment="1">
      <alignment horizontal="center" vertical="center"/>
    </xf>
    <xf numFmtId="182" fontId="5" fillId="0" borderId="14" xfId="1" applyNumberFormat="1" applyFont="1" applyBorder="1" applyAlignment="1">
      <alignment horizontal="center" vertical="center"/>
    </xf>
    <xf numFmtId="182" fontId="5" fillId="0" borderId="5" xfId="1" applyNumberFormat="1" applyFont="1" applyBorder="1" applyAlignment="1">
      <alignment horizontal="right" vertical="center"/>
    </xf>
    <xf numFmtId="182" fontId="5" fillId="0" borderId="3" xfId="1" applyNumberFormat="1" applyFont="1" applyBorder="1" applyAlignment="1">
      <alignment horizontal="right" vertical="center"/>
    </xf>
    <xf numFmtId="182" fontId="5" fillId="0" borderId="0" xfId="1" applyNumberFormat="1" applyFont="1" applyBorder="1" applyAlignment="1">
      <alignment horizontal="right" vertical="center"/>
    </xf>
    <xf numFmtId="182" fontId="17" fillId="0" borderId="5" xfId="1" applyNumberFormat="1" applyFont="1" applyBorder="1" applyAlignment="1">
      <alignment horizontal="right" vertical="center"/>
    </xf>
    <xf numFmtId="182" fontId="5" fillId="0" borderId="9" xfId="1" applyNumberFormat="1" applyFont="1" applyBorder="1" applyAlignment="1">
      <alignment horizontal="right" vertical="center"/>
    </xf>
    <xf numFmtId="182" fontId="12" fillId="0" borderId="7" xfId="1" applyNumberFormat="1" applyFont="1" applyBorder="1" applyAlignment="1">
      <alignment horizontal="right"/>
    </xf>
    <xf numFmtId="182" fontId="12" fillId="0" borderId="0" xfId="1" applyNumberFormat="1" applyFont="1" applyBorder="1" applyAlignment="1"/>
    <xf numFmtId="182" fontId="5" fillId="0" borderId="18" xfId="1" applyNumberFormat="1" applyFont="1" applyBorder="1" applyAlignment="1">
      <alignment horizontal="centerContinuous" vertical="center"/>
    </xf>
    <xf numFmtId="182" fontId="5" fillId="0" borderId="8" xfId="1" applyNumberFormat="1" applyFont="1" applyBorder="1" applyAlignment="1">
      <alignment horizontal="center" vertical="center"/>
    </xf>
    <xf numFmtId="182" fontId="5" fillId="0" borderId="3" xfId="1" applyNumberFormat="1" applyFont="1" applyBorder="1" applyAlignment="1">
      <alignment vertical="center"/>
    </xf>
    <xf numFmtId="182" fontId="5" fillId="0" borderId="0" xfId="1" applyNumberFormat="1" applyFont="1" applyBorder="1" applyAlignment="1">
      <alignment vertical="center"/>
    </xf>
    <xf numFmtId="182" fontId="17" fillId="0" borderId="0" xfId="1" applyNumberFormat="1" applyFont="1" applyBorder="1" applyAlignment="1">
      <alignment vertical="center"/>
    </xf>
    <xf numFmtId="182" fontId="5" fillId="0" borderId="23" xfId="1" applyNumberFormat="1" applyFont="1" applyBorder="1" applyAlignment="1">
      <alignment vertical="center"/>
    </xf>
    <xf numFmtId="182" fontId="5" fillId="0" borderId="7" xfId="1" applyNumberFormat="1" applyFont="1" applyBorder="1" applyAlignment="1">
      <alignment vertical="center"/>
    </xf>
    <xf numFmtId="182" fontId="4" fillId="0" borderId="0" xfId="1" applyNumberFormat="1" applyFont="1">
      <alignment vertical="center"/>
    </xf>
    <xf numFmtId="182" fontId="5" fillId="0" borderId="0" xfId="1" applyNumberFormat="1" applyFont="1">
      <alignment vertical="center"/>
    </xf>
    <xf numFmtId="182" fontId="5" fillId="0" borderId="0" xfId="1" applyNumberFormat="1" applyFont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5" fillId="0" borderId="2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12" fillId="0" borderId="7" xfId="0" applyFont="1" applyBorder="1" applyAlignment="1">
      <alignment horizontal="right"/>
    </xf>
    <xf numFmtId="0" fontId="12" fillId="0" borderId="0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left"/>
    </xf>
    <xf numFmtId="0" fontId="5" fillId="0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right" wrapText="1"/>
    </xf>
    <xf numFmtId="38" fontId="5" fillId="0" borderId="21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16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21" xfId="1" applyFont="1" applyFill="1" applyBorder="1" applyAlignment="1">
      <alignment horizontal="center" vertical="center"/>
    </xf>
    <xf numFmtId="38" fontId="12" fillId="0" borderId="7" xfId="1" applyFont="1" applyFill="1" applyBorder="1" applyAlignment="1">
      <alignment horizontal="right" wrapText="1"/>
    </xf>
    <xf numFmtId="38" fontId="5" fillId="0" borderId="0" xfId="1" applyFont="1" applyFill="1" applyBorder="1" applyAlignment="1">
      <alignment horizontal="center"/>
    </xf>
    <xf numFmtId="38" fontId="5" fillId="0" borderId="27" xfId="1" applyFont="1" applyFill="1" applyBorder="1" applyAlignment="1">
      <alignment horizontal="center" vertical="center" wrapText="1"/>
    </xf>
    <xf numFmtId="38" fontId="5" fillId="0" borderId="18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18" xfId="1" applyFont="1" applyFill="1" applyBorder="1" applyAlignment="1">
      <alignment horizontal="center" vertical="center"/>
    </xf>
    <xf numFmtId="38" fontId="5" fillId="0" borderId="20" xfId="1" applyFont="1" applyFill="1" applyBorder="1" applyAlignment="1">
      <alignment horizontal="center" vertical="center" wrapText="1"/>
    </xf>
    <xf numFmtId="49" fontId="12" fillId="0" borderId="18" xfId="0" applyNumberFormat="1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38" fontId="5" fillId="0" borderId="18" xfId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 wrapText="1"/>
    </xf>
    <xf numFmtId="49" fontId="5" fillId="0" borderId="7" xfId="1" applyNumberFormat="1" applyFont="1" applyBorder="1" applyAlignment="1">
      <alignment horizontal="center" vertical="center" wrapText="1"/>
    </xf>
    <xf numFmtId="49" fontId="5" fillId="0" borderId="11" xfId="1" applyNumberFormat="1" applyFont="1" applyBorder="1" applyAlignment="1">
      <alignment horizontal="right" vertical="center"/>
    </xf>
    <xf numFmtId="49" fontId="5" fillId="0" borderId="12" xfId="1" applyNumberFormat="1" applyFont="1" applyBorder="1" applyAlignment="1">
      <alignment horizontal="right" vertical="center"/>
    </xf>
    <xf numFmtId="49" fontId="5" fillId="0" borderId="0" xfId="1" applyNumberFormat="1" applyFont="1" applyAlignment="1">
      <alignment horizontal="right" vertical="center"/>
    </xf>
    <xf numFmtId="49" fontId="5" fillId="0" borderId="5" xfId="1" applyNumberFormat="1" applyFont="1" applyBorder="1" applyAlignment="1">
      <alignment horizontal="right" vertical="center"/>
    </xf>
    <xf numFmtId="49" fontId="5" fillId="0" borderId="2" xfId="1" applyNumberFormat="1" applyFont="1" applyBorder="1" applyAlignment="1">
      <alignment horizontal="right" vertical="center"/>
    </xf>
    <xf numFmtId="49" fontId="5" fillId="0" borderId="1" xfId="1" applyNumberFormat="1" applyFont="1" applyBorder="1" applyAlignment="1">
      <alignment horizontal="right" vertical="center"/>
    </xf>
    <xf numFmtId="49" fontId="5" fillId="0" borderId="2" xfId="1" applyNumberFormat="1" applyFont="1" applyBorder="1" applyAlignment="1">
      <alignment horizontal="center" vertical="center" wrapText="1"/>
    </xf>
    <xf numFmtId="41" fontId="16" fillId="0" borderId="0" xfId="1" applyNumberFormat="1" applyFont="1" applyBorder="1" applyAlignment="1">
      <alignment horizontal="center" vertical="center"/>
    </xf>
    <xf numFmtId="0" fontId="12" fillId="0" borderId="7" xfId="1" applyNumberFormat="1" applyFont="1" applyBorder="1" applyAlignment="1">
      <alignment horizontal="right"/>
    </xf>
    <xf numFmtId="41" fontId="5" fillId="0" borderId="18" xfId="1" applyNumberFormat="1" applyFont="1" applyBorder="1" applyAlignment="1">
      <alignment horizontal="center" vertical="center"/>
    </xf>
    <xf numFmtId="41" fontId="5" fillId="0" borderId="25" xfId="1" applyNumberFormat="1" applyFont="1" applyBorder="1" applyAlignment="1">
      <alignment horizontal="center" vertical="center"/>
    </xf>
    <xf numFmtId="41" fontId="5" fillId="0" borderId="2" xfId="1" applyNumberFormat="1" applyFont="1" applyBorder="1" applyAlignment="1">
      <alignment horizontal="center" vertical="center"/>
    </xf>
    <xf numFmtId="41" fontId="5" fillId="0" borderId="1" xfId="1" applyNumberFormat="1" applyFont="1" applyBorder="1" applyAlignment="1">
      <alignment horizontal="center" vertical="center"/>
    </xf>
    <xf numFmtId="41" fontId="5" fillId="0" borderId="16" xfId="1" applyNumberFormat="1" applyFont="1" applyBorder="1" applyAlignment="1">
      <alignment horizontal="center" vertical="center"/>
    </xf>
    <xf numFmtId="41" fontId="5" fillId="0" borderId="17" xfId="1" applyNumberFormat="1" applyFont="1" applyBorder="1" applyAlignment="1">
      <alignment horizontal="center" vertical="center"/>
    </xf>
    <xf numFmtId="41" fontId="5" fillId="0" borderId="22" xfId="1" applyNumberFormat="1" applyFont="1" applyBorder="1" applyAlignment="1">
      <alignment horizontal="center" vertical="center"/>
    </xf>
    <xf numFmtId="41" fontId="5" fillId="0" borderId="27" xfId="1" applyNumberFormat="1" applyFont="1" applyBorder="1" applyAlignment="1">
      <alignment horizontal="center" vertical="center" wrapText="1"/>
    </xf>
    <xf numFmtId="41" fontId="5" fillId="0" borderId="4" xfId="1" applyNumberFormat="1" applyFont="1" applyBorder="1" applyAlignment="1">
      <alignment horizontal="center" vertical="center" wrapText="1"/>
    </xf>
    <xf numFmtId="41" fontId="12" fillId="0" borderId="7" xfId="1" applyNumberFormat="1" applyFont="1" applyBorder="1" applyAlignment="1">
      <alignment horizontal="left"/>
    </xf>
    <xf numFmtId="38" fontId="5" fillId="0" borderId="3" xfId="1" applyFont="1" applyBorder="1" applyAlignment="1">
      <alignment horizontal="right" vertical="center" shrinkToFit="1"/>
    </xf>
    <xf numFmtId="38" fontId="5" fillId="0" borderId="0" xfId="1" applyFont="1" applyBorder="1" applyAlignment="1">
      <alignment horizontal="right" vertical="center" shrinkToFit="1"/>
    </xf>
    <xf numFmtId="38" fontId="5" fillId="0" borderId="23" xfId="1" applyFont="1" applyBorder="1" applyAlignment="1">
      <alignment horizontal="right" vertical="center"/>
    </xf>
    <xf numFmtId="38" fontId="5" fillId="0" borderId="7" xfId="1" applyFont="1" applyBorder="1" applyAlignment="1">
      <alignment horizontal="right" vertical="center"/>
    </xf>
    <xf numFmtId="38" fontId="12" fillId="0" borderId="18" xfId="1" applyFont="1" applyBorder="1" applyAlignment="1">
      <alignment horizontal="left"/>
    </xf>
    <xf numFmtId="38" fontId="5" fillId="0" borderId="0" xfId="1" applyFont="1" applyBorder="1" applyAlignment="1">
      <alignment horizontal="center" wrapText="1"/>
    </xf>
    <xf numFmtId="38" fontId="5" fillId="0" borderId="3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7" xfId="1" applyFont="1" applyBorder="1" applyAlignment="1">
      <alignment horizontal="center" vertical="center"/>
    </xf>
    <xf numFmtId="38" fontId="16" fillId="0" borderId="0" xfId="1" applyFont="1" applyBorder="1" applyAlignment="1">
      <alignment horizontal="center" vertical="center"/>
    </xf>
    <xf numFmtId="38" fontId="12" fillId="0" borderId="7" xfId="1" applyFont="1" applyBorder="1" applyAlignment="1">
      <alignment horizontal="right"/>
    </xf>
    <xf numFmtId="38" fontId="5" fillId="0" borderId="25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7" xfId="1" applyFont="1" applyBorder="1" applyAlignment="1">
      <alignment horizontal="center" vertical="center"/>
    </xf>
    <xf numFmtId="38" fontId="5" fillId="0" borderId="25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26" xfId="1" applyFont="1" applyBorder="1" applyAlignment="1">
      <alignment horizontal="center" vertical="center"/>
    </xf>
    <xf numFmtId="38" fontId="5" fillId="0" borderId="21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 wrapText="1"/>
    </xf>
    <xf numFmtId="38" fontId="5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 wrapText="1"/>
    </xf>
    <xf numFmtId="38" fontId="5" fillId="0" borderId="13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5" xfId="1" applyFont="1" applyBorder="1" applyAlignment="1">
      <alignment horizontal="right" vertical="center"/>
    </xf>
    <xf numFmtId="38" fontId="5" fillId="0" borderId="5" xfId="1" applyFont="1" applyBorder="1" applyAlignment="1">
      <alignment horizontal="right" vertical="center" shrinkToFit="1"/>
    </xf>
    <xf numFmtId="38" fontId="5" fillId="0" borderId="16" xfId="1" applyFont="1" applyBorder="1" applyAlignment="1">
      <alignment horizontal="center" vertical="center"/>
    </xf>
    <xf numFmtId="38" fontId="5" fillId="0" borderId="17" xfId="1" applyFont="1" applyBorder="1" applyAlignment="1">
      <alignment horizontal="center" vertical="center"/>
    </xf>
    <xf numFmtId="38" fontId="5" fillId="0" borderId="22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 wrapText="1"/>
    </xf>
    <xf numFmtId="38" fontId="5" fillId="0" borderId="21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center" vertical="center"/>
    </xf>
    <xf numFmtId="38" fontId="5" fillId="0" borderId="15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 wrapText="1"/>
    </xf>
    <xf numFmtId="38" fontId="5" fillId="0" borderId="4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8" fontId="12" fillId="0" borderId="0" xfId="1" applyFont="1" applyAlignment="1">
      <alignment horizontal="left" vertical="center"/>
    </xf>
    <xf numFmtId="38" fontId="22" fillId="0" borderId="0" xfId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16" fillId="0" borderId="0" xfId="1" applyFont="1" applyAlignment="1">
      <alignment horizontal="center" vertical="center"/>
    </xf>
    <xf numFmtId="38" fontId="12" fillId="0" borderId="7" xfId="1" applyFont="1" applyBorder="1" applyAlignment="1">
      <alignment horizontal="left" vertical="center"/>
    </xf>
    <xf numFmtId="0" fontId="16" fillId="0" borderId="0" xfId="4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8" fontId="5" fillId="0" borderId="0" xfId="4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horizontal="center" vertical="center" wrapText="1" shrinkToFit="1"/>
    </xf>
    <xf numFmtId="38" fontId="12" fillId="0" borderId="7" xfId="1" applyFont="1" applyBorder="1" applyAlignment="1">
      <alignment horizontal="left"/>
    </xf>
    <xf numFmtId="38" fontId="5" fillId="0" borderId="18" xfId="1" applyFont="1" applyBorder="1" applyAlignment="1">
      <alignment horizontal="center" vertical="center" wrapText="1"/>
    </xf>
    <xf numFmtId="38" fontId="5" fillId="0" borderId="20" xfId="1" applyFont="1" applyBorder="1" applyAlignment="1">
      <alignment horizontal="center" vertical="center"/>
    </xf>
    <xf numFmtId="38" fontId="5" fillId="0" borderId="19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left" vertical="center"/>
    </xf>
    <xf numFmtId="38" fontId="6" fillId="0" borderId="0" xfId="1" applyFont="1" applyBorder="1" applyAlignment="1">
      <alignment horizontal="center" vertical="center"/>
    </xf>
    <xf numFmtId="38" fontId="5" fillId="0" borderId="27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4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182" fontId="5" fillId="0" borderId="18" xfId="1" applyNumberFormat="1" applyFont="1" applyBorder="1" applyAlignment="1">
      <alignment horizontal="center"/>
    </xf>
    <xf numFmtId="182" fontId="5" fillId="0" borderId="25" xfId="1" applyNumberFormat="1" applyFont="1" applyBorder="1" applyAlignment="1">
      <alignment horizontal="center" vertical="center"/>
    </xf>
    <xf numFmtId="182" fontId="5" fillId="0" borderId="1" xfId="1" applyNumberFormat="1" applyFont="1" applyBorder="1" applyAlignment="1">
      <alignment horizontal="center" vertical="center"/>
    </xf>
    <xf numFmtId="182" fontId="16" fillId="0" borderId="0" xfId="1" applyNumberFormat="1" applyFont="1" applyBorder="1" applyAlignment="1">
      <alignment horizontal="center" vertical="center"/>
    </xf>
    <xf numFmtId="182" fontId="12" fillId="0" borderId="7" xfId="1" applyNumberFormat="1" applyFont="1" applyBorder="1" applyAlignment="1">
      <alignment horizontal="right"/>
    </xf>
    <xf numFmtId="182" fontId="12" fillId="0" borderId="7" xfId="1" applyNumberFormat="1" applyFont="1" applyBorder="1" applyAlignment="1">
      <alignment horizontal="left"/>
    </xf>
    <xf numFmtId="182" fontId="5" fillId="0" borderId="16" xfId="1" applyNumberFormat="1" applyFont="1" applyBorder="1" applyAlignment="1">
      <alignment horizontal="center" vertical="center"/>
    </xf>
    <xf numFmtId="182" fontId="5" fillId="0" borderId="22" xfId="1" applyNumberFormat="1" applyFont="1" applyBorder="1" applyAlignment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22" xfId="0" applyFont="1" applyBorder="1" applyAlignment="1" applyProtection="1">
      <alignment horizontal="center" vertical="center"/>
    </xf>
    <xf numFmtId="0" fontId="28" fillId="0" borderId="0" xfId="0" applyFont="1" applyAlignment="1">
      <alignment horizontal="left" vertical="center"/>
    </xf>
    <xf numFmtId="0" fontId="5" fillId="0" borderId="22" xfId="0" applyFont="1" applyBorder="1" applyAlignment="1">
      <alignment horizontal="center" vertical="center" shrinkToFit="1"/>
    </xf>
    <xf numFmtId="3" fontId="12" fillId="0" borderId="18" xfId="0" applyNumberFormat="1" applyFont="1" applyBorder="1" applyAlignment="1">
      <alignment horizontal="left"/>
    </xf>
    <xf numFmtId="3" fontId="12" fillId="0" borderId="0" xfId="0" applyNumberFormat="1" applyFont="1" applyBorder="1" applyAlignment="1">
      <alignment horizontal="left"/>
    </xf>
    <xf numFmtId="0" fontId="25" fillId="0" borderId="16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/>
    </xf>
    <xf numFmtId="0" fontId="26" fillId="0" borderId="16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12" fillId="0" borderId="18" xfId="0" applyFont="1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12" fillId="0" borderId="7" xfId="0" applyFont="1" applyFill="1" applyBorder="1" applyAlignment="1">
      <alignment horizontal="right"/>
    </xf>
    <xf numFmtId="49" fontId="12" fillId="0" borderId="18" xfId="0" applyNumberFormat="1" applyFont="1" applyFill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182" fontId="17" fillId="0" borderId="3" xfId="1" applyNumberFormat="1" applyFont="1" applyBorder="1" applyAlignment="1">
      <alignment horizontal="right" vertical="center"/>
    </xf>
    <xf numFmtId="182" fontId="5" fillId="0" borderId="0" xfId="0" applyNumberFormat="1" applyFont="1" applyBorder="1" applyAlignment="1">
      <alignment horizontal="right" vertical="center"/>
    </xf>
    <xf numFmtId="182" fontId="5" fillId="0" borderId="0" xfId="0" applyNumberFormat="1" applyFont="1" applyFill="1" applyBorder="1" applyAlignment="1">
      <alignment horizontal="right" vertical="center"/>
    </xf>
    <xf numFmtId="182" fontId="5" fillId="0" borderId="7" xfId="0" applyNumberFormat="1" applyFont="1" applyBorder="1" applyAlignment="1">
      <alignment horizontal="right" vertical="center"/>
    </xf>
    <xf numFmtId="182" fontId="5" fillId="0" borderId="7" xfId="0" applyNumberFormat="1" applyFont="1" applyFill="1" applyBorder="1" applyAlignment="1">
      <alignment horizontal="right" vertical="center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_Sheet1" xfId="4"/>
    <cellStyle name="標準_統計帳票レイアウト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0</xdr:row>
      <xdr:rowOff>0</xdr:rowOff>
    </xdr:from>
    <xdr:to>
      <xdr:col>8</xdr:col>
      <xdr:colOff>85725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762375" y="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Ａ</a:t>
          </a:r>
        </a:p>
      </xdr:txBody>
    </xdr:sp>
    <xdr:clientData/>
  </xdr:twoCellAnchor>
  <xdr:twoCellAnchor>
    <xdr:from>
      <xdr:col>3</xdr:col>
      <xdr:colOff>352425</xdr:colOff>
      <xdr:row>0</xdr:row>
      <xdr:rowOff>0</xdr:rowOff>
    </xdr:from>
    <xdr:to>
      <xdr:col>3</xdr:col>
      <xdr:colOff>504825</xdr:colOff>
      <xdr:row>0</xdr:row>
      <xdr:rowOff>0</xdr:rowOff>
    </xdr:to>
    <xdr:sp macro="" textlink="">
      <xdr:nvSpPr>
        <xdr:cNvPr id="54436" name="Text Box 2"/>
        <xdr:cNvSpPr txBox="1">
          <a:spLocks noChangeArrowheads="1"/>
        </xdr:cNvSpPr>
      </xdr:nvSpPr>
      <xdr:spPr bwMode="auto">
        <a:xfrm>
          <a:off x="2114550" y="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37" name="Text Box 3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0</xdr:row>
      <xdr:rowOff>0</xdr:rowOff>
    </xdr:from>
    <xdr:ext cx="18531" cy="300595"/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819525" y="0"/>
          <a:ext cx="18531" cy="300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明朝"/>
          </a:endParaRPr>
        </a:p>
      </xdr:txBody>
    </xdr:sp>
    <xdr:clientData/>
  </xdr:one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39" name="Text Box 5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40" name="Text Box 6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485775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6772275" y="0"/>
          <a:ext cx="19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Ｃ</a:t>
          </a:r>
        </a:p>
      </xdr:txBody>
    </xdr:sp>
    <xdr:clientData/>
  </xdr:twoCellAnchor>
  <xdr:twoCellAnchor>
    <xdr:from>
      <xdr:col>9</xdr:col>
      <xdr:colOff>495300</xdr:colOff>
      <xdr:row>0</xdr:row>
      <xdr:rowOff>0</xdr:rowOff>
    </xdr:from>
    <xdr:to>
      <xdr:col>11</xdr:col>
      <xdr:colOff>276225</xdr:colOff>
      <xdr:row>0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5267325" y="0"/>
          <a:ext cx="790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Ｂ</a:t>
          </a:r>
        </a:p>
      </xdr:txBody>
    </xdr:sp>
    <xdr:clientData/>
  </xdr:twoCellAnchor>
  <xdr:twoCellAnchor>
    <xdr:from>
      <xdr:col>1</xdr:col>
      <xdr:colOff>600075</xdr:colOff>
      <xdr:row>0</xdr:row>
      <xdr:rowOff>0</xdr:rowOff>
    </xdr:from>
    <xdr:to>
      <xdr:col>1</xdr:col>
      <xdr:colOff>504825</xdr:colOff>
      <xdr:row>0</xdr:row>
      <xdr:rowOff>0</xdr:rowOff>
    </xdr:to>
    <xdr:sp macro="" textlink="">
      <xdr:nvSpPr>
        <xdr:cNvPr id="54443" name="Text Box 9"/>
        <xdr:cNvSpPr txBox="1">
          <a:spLocks noChangeArrowheads="1"/>
        </xdr:cNvSpPr>
      </xdr:nvSpPr>
      <xdr:spPr bwMode="auto">
        <a:xfrm>
          <a:off x="1247775" y="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明朝"/>
            </a:rPr>
            <a:t>％</a:t>
          </a:r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明朝"/>
            </a:rPr>
            <a:t>％</a:t>
          </a:r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54446" name="Text Box 12"/>
        <xdr:cNvSpPr txBox="1">
          <a:spLocks noChangeArrowheads="1"/>
        </xdr:cNvSpPr>
      </xdr:nvSpPr>
      <xdr:spPr bwMode="auto">
        <a:xfrm>
          <a:off x="68484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Ｄ</a:t>
          </a:r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8" name="Text Box 14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Ｅ</a:t>
          </a:r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Ｇ</a:t>
          </a:r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1040" name="Text Box 16"/>
        <xdr:cNvSpPr txBox="1">
          <a:spLocks noChangeArrowheads="1"/>
        </xdr:cNvSpPr>
      </xdr:nvSpPr>
      <xdr:spPr bwMode="auto">
        <a:xfrm>
          <a:off x="67913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Ｆ</a:t>
          </a:r>
        </a:p>
      </xdr:txBody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56" name="Text Box 3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0</xdr:row>
      <xdr:rowOff>0</xdr:rowOff>
    </xdr:from>
    <xdr:ext cx="18531" cy="300595"/>
    <xdr:sp macro="" textlink="">
      <xdr:nvSpPr>
        <xdr:cNvPr id="24" name="Text Box 4"/>
        <xdr:cNvSpPr txBox="1">
          <a:spLocks noChangeArrowheads="1"/>
        </xdr:cNvSpPr>
      </xdr:nvSpPr>
      <xdr:spPr bwMode="auto">
        <a:xfrm>
          <a:off x="3819525" y="0"/>
          <a:ext cx="18531" cy="300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明朝"/>
          </a:endParaRPr>
        </a:p>
      </xdr:txBody>
    </xdr:sp>
    <xdr:clientData/>
  </xdr:one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58" name="Text Box 5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76200</xdr:colOff>
      <xdr:row>0</xdr:row>
      <xdr:rowOff>209550</xdr:rowOff>
    </xdr:to>
    <xdr:sp macro="" textlink="">
      <xdr:nvSpPr>
        <xdr:cNvPr id="54459" name="Text Box 6"/>
        <xdr:cNvSpPr txBox="1">
          <a:spLocks noChangeArrowheads="1"/>
        </xdr:cNvSpPr>
      </xdr:nvSpPr>
      <xdr:spPr bwMode="auto">
        <a:xfrm>
          <a:off x="3819525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4" Type="http://schemas.openxmlformats.org/officeDocument/2006/relationships/printerSettings" Target="../printerSettings/printerSettings6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11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8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7.bin"/><Relationship Id="rId1" Type="http://schemas.openxmlformats.org/officeDocument/2006/relationships/printerSettings" Target="../printerSettings/printerSettings8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1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93.bin"/><Relationship Id="rId1" Type="http://schemas.openxmlformats.org/officeDocument/2006/relationships/printerSettings" Target="../printerSettings/printerSettings92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4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1"/>
  <sheetViews>
    <sheetView showGridLines="0" tabSelected="1" zoomScaleNormal="100" zoomScaleSheetLayoutView="100" workbookViewId="0">
      <selection activeCell="L1" sqref="L1"/>
    </sheetView>
  </sheetViews>
  <sheetFormatPr defaultColWidth="11" defaultRowHeight="12"/>
  <cols>
    <col min="1" max="1" width="10.25" style="4" bestFit="1" customWidth="1"/>
    <col min="2" max="2" width="7.625" style="4" customWidth="1"/>
    <col min="3" max="11" width="8.125" style="4" customWidth="1"/>
    <col min="12" max="16384" width="11" style="4"/>
  </cols>
  <sheetData>
    <row r="1" spans="1:11" s="63" customFormat="1" ht="16.5" customHeight="1">
      <c r="A1" s="553" t="s">
        <v>791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</row>
    <row r="2" spans="1:11" s="36" customFormat="1" ht="12" customHeight="1" thickBot="1">
      <c r="A2" s="554" t="s">
        <v>57</v>
      </c>
      <c r="B2" s="554"/>
      <c r="C2" s="132"/>
      <c r="D2" s="132"/>
      <c r="E2" s="132"/>
      <c r="F2" s="555" t="s">
        <v>493</v>
      </c>
      <c r="G2" s="555"/>
      <c r="H2" s="555"/>
      <c r="I2" s="555"/>
      <c r="J2" s="555"/>
      <c r="K2" s="555"/>
    </row>
    <row r="3" spans="1:11" s="6" customFormat="1" ht="18" customHeight="1" thickTop="1">
      <c r="A3" s="549" t="s">
        <v>90</v>
      </c>
      <c r="B3" s="551" t="s">
        <v>56</v>
      </c>
      <c r="C3" s="195" t="s">
        <v>537</v>
      </c>
      <c r="D3" s="195"/>
      <c r="E3" s="196"/>
      <c r="F3" s="195" t="s">
        <v>538</v>
      </c>
      <c r="G3" s="196"/>
      <c r="H3" s="195" t="s">
        <v>539</v>
      </c>
      <c r="I3" s="196"/>
      <c r="J3" s="195" t="s">
        <v>540</v>
      </c>
      <c r="K3" s="136"/>
    </row>
    <row r="4" spans="1:11" s="6" customFormat="1" ht="18" customHeight="1">
      <c r="A4" s="550"/>
      <c r="B4" s="552"/>
      <c r="C4" s="354" t="s">
        <v>2</v>
      </c>
      <c r="D4" s="354" t="s">
        <v>3</v>
      </c>
      <c r="E4" s="354" t="s">
        <v>4</v>
      </c>
      <c r="F4" s="354" t="s">
        <v>3</v>
      </c>
      <c r="G4" s="354" t="s">
        <v>4</v>
      </c>
      <c r="H4" s="354" t="s">
        <v>3</v>
      </c>
      <c r="I4" s="354" t="s">
        <v>4</v>
      </c>
      <c r="J4" s="354" t="s">
        <v>3</v>
      </c>
      <c r="K4" s="312" t="s">
        <v>4</v>
      </c>
    </row>
    <row r="5" spans="1:11" s="5" customFormat="1" ht="21" customHeight="1">
      <c r="A5" s="139" t="s">
        <v>848</v>
      </c>
      <c r="B5" s="359">
        <v>18</v>
      </c>
      <c r="C5" s="167">
        <v>2899</v>
      </c>
      <c r="D5" s="167">
        <v>1509</v>
      </c>
      <c r="E5" s="167">
        <v>1390</v>
      </c>
      <c r="F5" s="167">
        <v>320</v>
      </c>
      <c r="G5" s="167">
        <v>300</v>
      </c>
      <c r="H5" s="167">
        <v>606</v>
      </c>
      <c r="I5" s="167">
        <v>525</v>
      </c>
      <c r="J5" s="167">
        <v>583</v>
      </c>
      <c r="K5" s="167">
        <v>565</v>
      </c>
    </row>
    <row r="6" spans="1:11" s="5" customFormat="1" ht="21" customHeight="1">
      <c r="A6" s="139" t="s">
        <v>849</v>
      </c>
      <c r="B6" s="197">
        <v>18</v>
      </c>
      <c r="C6" s="167">
        <v>2872</v>
      </c>
      <c r="D6" s="167">
        <v>1510</v>
      </c>
      <c r="E6" s="167">
        <v>1362</v>
      </c>
      <c r="F6" s="167">
        <v>361</v>
      </c>
      <c r="G6" s="167">
        <v>274</v>
      </c>
      <c r="H6" s="167">
        <v>532</v>
      </c>
      <c r="I6" s="167">
        <v>557</v>
      </c>
      <c r="J6" s="167">
        <v>617</v>
      </c>
      <c r="K6" s="167">
        <v>531</v>
      </c>
    </row>
    <row r="7" spans="1:11" ht="21" customHeight="1">
      <c r="A7" s="139" t="s">
        <v>850</v>
      </c>
      <c r="B7" s="197">
        <v>18</v>
      </c>
      <c r="C7" s="167">
        <v>2941</v>
      </c>
      <c r="D7" s="167">
        <v>1515</v>
      </c>
      <c r="E7" s="167">
        <v>1426</v>
      </c>
      <c r="F7" s="167">
        <v>389</v>
      </c>
      <c r="G7" s="167">
        <v>335</v>
      </c>
      <c r="H7" s="167">
        <v>588</v>
      </c>
      <c r="I7" s="167">
        <v>523</v>
      </c>
      <c r="J7" s="167">
        <v>538</v>
      </c>
      <c r="K7" s="167">
        <v>568</v>
      </c>
    </row>
    <row r="8" spans="1:11" s="9" customFormat="1" ht="21" customHeight="1">
      <c r="A8" s="139" t="s">
        <v>851</v>
      </c>
      <c r="B8" s="359">
        <v>18</v>
      </c>
      <c r="C8" s="167">
        <v>2983</v>
      </c>
      <c r="D8" s="167">
        <v>1564</v>
      </c>
      <c r="E8" s="167">
        <v>1419</v>
      </c>
      <c r="F8" s="167">
        <v>407</v>
      </c>
      <c r="G8" s="167">
        <v>353</v>
      </c>
      <c r="H8" s="167">
        <v>559</v>
      </c>
      <c r="I8" s="167">
        <v>548</v>
      </c>
      <c r="J8" s="167">
        <v>598</v>
      </c>
      <c r="K8" s="167">
        <v>518</v>
      </c>
    </row>
    <row r="9" spans="1:11" ht="21" customHeight="1" thickBot="1">
      <c r="A9" s="140" t="s">
        <v>852</v>
      </c>
      <c r="B9" s="360">
        <v>18</v>
      </c>
      <c r="C9" s="171">
        <v>2985</v>
      </c>
      <c r="D9" s="171">
        <v>1531</v>
      </c>
      <c r="E9" s="171">
        <v>1454</v>
      </c>
      <c r="F9" s="171">
        <v>413</v>
      </c>
      <c r="G9" s="171">
        <v>399</v>
      </c>
      <c r="H9" s="171">
        <v>549</v>
      </c>
      <c r="I9" s="171">
        <v>500</v>
      </c>
      <c r="J9" s="171">
        <v>569</v>
      </c>
      <c r="K9" s="171">
        <v>555</v>
      </c>
    </row>
    <row r="10" spans="1:11" ht="6.75" customHeight="1" thickTop="1">
      <c r="A10" s="548"/>
      <c r="B10" s="548"/>
      <c r="C10" s="548"/>
      <c r="D10" s="548"/>
      <c r="E10" s="548"/>
      <c r="F10" s="548"/>
      <c r="G10" s="548"/>
      <c r="H10" s="548"/>
      <c r="I10" s="548"/>
      <c r="J10" s="548"/>
      <c r="K10" s="548"/>
    </row>
    <row r="11" spans="1:11">
      <c r="F11" s="101"/>
      <c r="G11" s="101"/>
      <c r="H11" s="101"/>
    </row>
  </sheetData>
  <customSheetViews>
    <customSheetView guid="{19F2C0BA-4BE1-4535-8F4C-0178E38635A4}" showPageBreaks="1" showRuler="0">
      <selection activeCell="F6" sqref="F6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C16" sqref="C16:D16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B6811331-0C7B-434B-A323-FF099DD0F28A}" showRuler="0">
      <selection activeCell="G11" sqref="G11"/>
      <pageMargins left="0.78740157480314965" right="0.59055118110236227" top="0.78740157480314965" bottom="0.98425196850393704" header="0.51181102362204722" footer="0.51181102362204722"/>
      <pageSetup paperSize="9" orientation="portrait" r:id="rId3"/>
      <headerFooter alignWithMargins="0"/>
    </customSheetView>
  </customSheetViews>
  <mergeCells count="6">
    <mergeCell ref="A10:K10"/>
    <mergeCell ref="A3:A4"/>
    <mergeCell ref="B3:B4"/>
    <mergeCell ref="A1:K1"/>
    <mergeCell ref="A2:B2"/>
    <mergeCell ref="F2:K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46"/>
  <sheetViews>
    <sheetView showGridLines="0" zoomScaleNormal="100" zoomScaleSheetLayoutView="100" workbookViewId="0">
      <selection activeCell="L1" sqref="L1"/>
    </sheetView>
  </sheetViews>
  <sheetFormatPr defaultColWidth="11" defaultRowHeight="12"/>
  <cols>
    <col min="1" max="1" width="3.5" style="25" customWidth="1"/>
    <col min="2" max="2" width="14.125" style="25" bestFit="1" customWidth="1"/>
    <col min="3" max="3" width="8.25" style="25" customWidth="1"/>
    <col min="4" max="5" width="8.5" style="25" customWidth="1"/>
    <col min="6" max="6" width="7.375" style="25" customWidth="1"/>
    <col min="7" max="7" width="8.25" style="25" customWidth="1"/>
    <col min="8" max="8" width="9.25" style="25" customWidth="1"/>
    <col min="9" max="9" width="5.625" style="25" customWidth="1"/>
    <col min="10" max="10" width="7.75" style="25" customWidth="1"/>
    <col min="11" max="11" width="8.5" style="25" customWidth="1"/>
    <col min="12" max="16384" width="11" style="25"/>
  </cols>
  <sheetData>
    <row r="1" spans="1:11" s="66" customFormat="1" ht="17.25" customHeight="1">
      <c r="A1" s="640" t="s">
        <v>800</v>
      </c>
      <c r="B1" s="640"/>
      <c r="C1" s="640"/>
      <c r="D1" s="640"/>
      <c r="E1" s="640"/>
      <c r="F1" s="640"/>
      <c r="G1" s="640"/>
      <c r="H1" s="640"/>
      <c r="I1" s="640"/>
      <c r="J1" s="640"/>
      <c r="K1" s="640"/>
    </row>
    <row r="2" spans="1:11" s="50" customFormat="1" ht="12" customHeight="1" thickBot="1">
      <c r="A2" s="651" t="s">
        <v>566</v>
      </c>
      <c r="B2" s="651"/>
      <c r="C2" s="641" t="s">
        <v>779</v>
      </c>
      <c r="D2" s="641"/>
      <c r="E2" s="641"/>
      <c r="F2" s="641"/>
      <c r="G2" s="641"/>
      <c r="H2" s="641"/>
      <c r="I2" s="641"/>
      <c r="J2" s="641"/>
      <c r="K2" s="641"/>
    </row>
    <row r="3" spans="1:11" s="60" customFormat="1" ht="24.75" customHeight="1" thickTop="1">
      <c r="A3" s="642" t="s">
        <v>567</v>
      </c>
      <c r="B3" s="643"/>
      <c r="C3" s="646" t="s">
        <v>47</v>
      </c>
      <c r="D3" s="647"/>
      <c r="E3" s="647"/>
      <c r="F3" s="648"/>
      <c r="G3" s="646" t="s">
        <v>48</v>
      </c>
      <c r="H3" s="647"/>
      <c r="I3" s="647"/>
      <c r="J3" s="648"/>
      <c r="K3" s="649" t="s">
        <v>568</v>
      </c>
    </row>
    <row r="4" spans="1:11" s="61" customFormat="1" ht="37.5" customHeight="1">
      <c r="A4" s="644"/>
      <c r="B4" s="645"/>
      <c r="C4" s="199" t="s">
        <v>2</v>
      </c>
      <c r="D4" s="199" t="s">
        <v>49</v>
      </c>
      <c r="E4" s="199" t="s">
        <v>374</v>
      </c>
      <c r="F4" s="199" t="s">
        <v>50</v>
      </c>
      <c r="G4" s="199" t="s">
        <v>2</v>
      </c>
      <c r="H4" s="199" t="s">
        <v>51</v>
      </c>
      <c r="I4" s="199" t="s">
        <v>52</v>
      </c>
      <c r="J4" s="199" t="s">
        <v>375</v>
      </c>
      <c r="K4" s="650"/>
    </row>
    <row r="5" spans="1:11" s="83" customFormat="1" ht="19.5" customHeight="1">
      <c r="A5" s="633" t="s">
        <v>70</v>
      </c>
      <c r="B5" s="634"/>
      <c r="C5" s="21">
        <v>751118</v>
      </c>
      <c r="D5" s="21">
        <v>337582</v>
      </c>
      <c r="E5" s="21">
        <v>362301</v>
      </c>
      <c r="F5" s="21">
        <v>51235</v>
      </c>
      <c r="G5" s="21">
        <v>229749</v>
      </c>
      <c r="H5" s="21">
        <v>225537</v>
      </c>
      <c r="I5" s="21">
        <v>40</v>
      </c>
      <c r="J5" s="21">
        <v>4172</v>
      </c>
      <c r="K5" s="21">
        <v>34841</v>
      </c>
    </row>
    <row r="6" spans="1:11" ht="8.25" customHeight="1">
      <c r="A6" s="200"/>
      <c r="B6" s="324"/>
      <c r="C6" s="21"/>
      <c r="D6" s="21"/>
      <c r="E6" s="21"/>
      <c r="F6" s="21"/>
      <c r="G6" s="21"/>
      <c r="H6" s="21"/>
      <c r="I6" s="21"/>
      <c r="J6" s="21"/>
      <c r="K6" s="21"/>
    </row>
    <row r="7" spans="1:11" ht="19.5" customHeight="1">
      <c r="A7" s="635" t="s">
        <v>53</v>
      </c>
      <c r="B7" s="636"/>
      <c r="C7" s="21">
        <v>453278</v>
      </c>
      <c r="D7" s="21">
        <v>206948</v>
      </c>
      <c r="E7" s="21">
        <v>208000</v>
      </c>
      <c r="F7" s="21">
        <v>38330</v>
      </c>
      <c r="G7" s="21">
        <v>138555</v>
      </c>
      <c r="H7" s="21">
        <v>136885</v>
      </c>
      <c r="I7" s="21" t="s">
        <v>633</v>
      </c>
      <c r="J7" s="21">
        <v>1670</v>
      </c>
      <c r="K7" s="21">
        <v>21176</v>
      </c>
    </row>
    <row r="8" spans="1:11" ht="19.5" customHeight="1">
      <c r="A8" s="637" t="s">
        <v>54</v>
      </c>
      <c r="B8" s="638"/>
      <c r="C8" s="330">
        <v>297840</v>
      </c>
      <c r="D8" s="330">
        <v>130634</v>
      </c>
      <c r="E8" s="330">
        <v>154301</v>
      </c>
      <c r="F8" s="330">
        <v>12905</v>
      </c>
      <c r="G8" s="330">
        <v>91194</v>
      </c>
      <c r="H8" s="330">
        <v>88652</v>
      </c>
      <c r="I8" s="330">
        <v>40</v>
      </c>
      <c r="J8" s="330">
        <v>2502</v>
      </c>
      <c r="K8" s="330">
        <v>13665</v>
      </c>
    </row>
    <row r="9" spans="1:11" ht="17.100000000000001" customHeight="1">
      <c r="A9" s="630" t="s">
        <v>10</v>
      </c>
      <c r="B9" s="200" t="s">
        <v>11</v>
      </c>
      <c r="C9" s="331">
        <v>20344</v>
      </c>
      <c r="D9" s="21">
        <v>10081</v>
      </c>
      <c r="E9" s="21">
        <v>10263</v>
      </c>
      <c r="F9" s="21" t="s">
        <v>535</v>
      </c>
      <c r="G9" s="21">
        <v>6430</v>
      </c>
      <c r="H9" s="21">
        <v>6375</v>
      </c>
      <c r="I9" s="21" t="s">
        <v>535</v>
      </c>
      <c r="J9" s="21">
        <v>55</v>
      </c>
      <c r="K9" s="21">
        <v>947</v>
      </c>
    </row>
    <row r="10" spans="1:11" ht="17.100000000000001" customHeight="1">
      <c r="A10" s="631"/>
      <c r="B10" s="324" t="s">
        <v>12</v>
      </c>
      <c r="C10" s="21">
        <v>21161</v>
      </c>
      <c r="D10" s="21">
        <v>10192</v>
      </c>
      <c r="E10" s="21">
        <v>10969</v>
      </c>
      <c r="F10" s="21" t="s">
        <v>535</v>
      </c>
      <c r="G10" s="21">
        <v>5296</v>
      </c>
      <c r="H10" s="21">
        <v>5203</v>
      </c>
      <c r="I10" s="21" t="s">
        <v>633</v>
      </c>
      <c r="J10" s="21">
        <v>93</v>
      </c>
      <c r="K10" s="21">
        <v>956</v>
      </c>
    </row>
    <row r="11" spans="1:11" ht="17.100000000000001" customHeight="1">
      <c r="A11" s="631"/>
      <c r="B11" s="324" t="s">
        <v>13</v>
      </c>
      <c r="C11" s="21">
        <v>17701</v>
      </c>
      <c r="D11" s="21">
        <v>8139</v>
      </c>
      <c r="E11" s="21">
        <v>9562</v>
      </c>
      <c r="F11" s="21" t="s">
        <v>535</v>
      </c>
      <c r="G11" s="21">
        <v>6684</v>
      </c>
      <c r="H11" s="21">
        <v>6629</v>
      </c>
      <c r="I11" s="21" t="s">
        <v>535</v>
      </c>
      <c r="J11" s="21">
        <v>55</v>
      </c>
      <c r="K11" s="21">
        <v>1047</v>
      </c>
    </row>
    <row r="12" spans="1:11" ht="17.100000000000001" customHeight="1">
      <c r="A12" s="631"/>
      <c r="B12" s="324" t="s">
        <v>569</v>
      </c>
      <c r="C12" s="21">
        <v>15627</v>
      </c>
      <c r="D12" s="21">
        <v>10386</v>
      </c>
      <c r="E12" s="21">
        <v>5241</v>
      </c>
      <c r="F12" s="21" t="s">
        <v>535</v>
      </c>
      <c r="G12" s="21">
        <v>4989</v>
      </c>
      <c r="H12" s="21">
        <v>4955</v>
      </c>
      <c r="I12" s="21" t="s">
        <v>535</v>
      </c>
      <c r="J12" s="21">
        <v>34</v>
      </c>
      <c r="K12" s="21">
        <v>850</v>
      </c>
    </row>
    <row r="13" spans="1:11" ht="17.100000000000001" customHeight="1">
      <c r="A13" s="631"/>
      <c r="B13" s="324" t="s">
        <v>15</v>
      </c>
      <c r="C13" s="21">
        <v>26310</v>
      </c>
      <c r="D13" s="21">
        <v>9545</v>
      </c>
      <c r="E13" s="21">
        <v>10421</v>
      </c>
      <c r="F13" s="21">
        <v>6344</v>
      </c>
      <c r="G13" s="21">
        <v>6299</v>
      </c>
      <c r="H13" s="21">
        <v>6212</v>
      </c>
      <c r="I13" s="21" t="s">
        <v>535</v>
      </c>
      <c r="J13" s="21">
        <v>87</v>
      </c>
      <c r="K13" s="21">
        <v>843</v>
      </c>
    </row>
    <row r="14" spans="1:11" ht="17.100000000000001" customHeight="1">
      <c r="A14" s="631"/>
      <c r="B14" s="324" t="s">
        <v>16</v>
      </c>
      <c r="C14" s="21">
        <v>17623</v>
      </c>
      <c r="D14" s="21">
        <v>9969</v>
      </c>
      <c r="E14" s="21">
        <v>7654</v>
      </c>
      <c r="F14" s="21" t="s">
        <v>535</v>
      </c>
      <c r="G14" s="21">
        <v>7330</v>
      </c>
      <c r="H14" s="21">
        <v>7270</v>
      </c>
      <c r="I14" s="21" t="s">
        <v>535</v>
      </c>
      <c r="J14" s="21">
        <v>60</v>
      </c>
      <c r="K14" s="21">
        <v>991</v>
      </c>
    </row>
    <row r="15" spans="1:11" ht="17.100000000000001" customHeight="1">
      <c r="A15" s="631"/>
      <c r="B15" s="324" t="s">
        <v>17</v>
      </c>
      <c r="C15" s="21">
        <v>14280</v>
      </c>
      <c r="D15" s="21">
        <v>7140</v>
      </c>
      <c r="E15" s="21">
        <v>7140</v>
      </c>
      <c r="F15" s="21" t="s">
        <v>535</v>
      </c>
      <c r="G15" s="21">
        <v>5410</v>
      </c>
      <c r="H15" s="21">
        <v>5293</v>
      </c>
      <c r="I15" s="21" t="s">
        <v>535</v>
      </c>
      <c r="J15" s="21">
        <v>117</v>
      </c>
      <c r="K15" s="21">
        <v>842</v>
      </c>
    </row>
    <row r="16" spans="1:11" ht="17.100000000000001" customHeight="1">
      <c r="A16" s="631"/>
      <c r="B16" s="324" t="s">
        <v>18</v>
      </c>
      <c r="C16" s="21">
        <v>20105</v>
      </c>
      <c r="D16" s="21">
        <v>9172</v>
      </c>
      <c r="E16" s="21">
        <v>8876</v>
      </c>
      <c r="F16" s="21">
        <v>2057</v>
      </c>
      <c r="G16" s="21">
        <v>3661</v>
      </c>
      <c r="H16" s="21">
        <v>3618</v>
      </c>
      <c r="I16" s="21" t="s">
        <v>535</v>
      </c>
      <c r="J16" s="21">
        <v>43</v>
      </c>
      <c r="K16" s="21">
        <v>845</v>
      </c>
    </row>
    <row r="17" spans="1:11" ht="17.100000000000001" customHeight="1">
      <c r="A17" s="631"/>
      <c r="B17" s="324" t="s">
        <v>19</v>
      </c>
      <c r="C17" s="21">
        <v>18446</v>
      </c>
      <c r="D17" s="21">
        <v>10786</v>
      </c>
      <c r="E17" s="21">
        <v>6415</v>
      </c>
      <c r="F17" s="21">
        <v>1245</v>
      </c>
      <c r="G17" s="21">
        <v>7812</v>
      </c>
      <c r="H17" s="21">
        <v>7782</v>
      </c>
      <c r="I17" s="21" t="s">
        <v>535</v>
      </c>
      <c r="J17" s="21">
        <v>30</v>
      </c>
      <c r="K17" s="21">
        <v>821</v>
      </c>
    </row>
    <row r="18" spans="1:11" ht="17.100000000000001" customHeight="1">
      <c r="A18" s="631"/>
      <c r="B18" s="324" t="s">
        <v>20</v>
      </c>
      <c r="C18" s="21">
        <v>23601</v>
      </c>
      <c r="D18" s="21">
        <v>9193</v>
      </c>
      <c r="E18" s="21">
        <v>12480</v>
      </c>
      <c r="F18" s="21">
        <v>1928</v>
      </c>
      <c r="G18" s="21">
        <v>6937</v>
      </c>
      <c r="H18" s="21">
        <v>6886</v>
      </c>
      <c r="I18" s="21" t="s">
        <v>535</v>
      </c>
      <c r="J18" s="21">
        <v>51</v>
      </c>
      <c r="K18" s="21">
        <v>1122</v>
      </c>
    </row>
    <row r="19" spans="1:11" ht="17.100000000000001" customHeight="1">
      <c r="A19" s="631"/>
      <c r="B19" s="399" t="s">
        <v>21</v>
      </c>
      <c r="C19" s="21">
        <v>19759</v>
      </c>
      <c r="D19" s="21">
        <v>5809</v>
      </c>
      <c r="E19" s="21">
        <v>13950</v>
      </c>
      <c r="F19" s="21" t="s">
        <v>535</v>
      </c>
      <c r="G19" s="21">
        <v>7081</v>
      </c>
      <c r="H19" s="21">
        <v>7028</v>
      </c>
      <c r="I19" s="21" t="s">
        <v>535</v>
      </c>
      <c r="J19" s="21">
        <v>53</v>
      </c>
      <c r="K19" s="21">
        <v>822</v>
      </c>
    </row>
    <row r="20" spans="1:11" ht="17.100000000000001" customHeight="1">
      <c r="A20" s="631"/>
      <c r="B20" s="324" t="s">
        <v>466</v>
      </c>
      <c r="C20" s="21">
        <v>20763</v>
      </c>
      <c r="D20" s="21">
        <v>12904</v>
      </c>
      <c r="E20" s="21">
        <v>7859</v>
      </c>
      <c r="F20" s="21" t="s">
        <v>535</v>
      </c>
      <c r="G20" s="21">
        <v>7237</v>
      </c>
      <c r="H20" s="21">
        <v>7187</v>
      </c>
      <c r="I20" s="21" t="s">
        <v>535</v>
      </c>
      <c r="J20" s="21">
        <v>50</v>
      </c>
      <c r="K20" s="21">
        <v>830</v>
      </c>
    </row>
    <row r="21" spans="1:11" ht="17.100000000000001" customHeight="1">
      <c r="A21" s="631"/>
      <c r="B21" s="324" t="s">
        <v>22</v>
      </c>
      <c r="C21" s="21">
        <v>17987</v>
      </c>
      <c r="D21" s="21">
        <v>10074</v>
      </c>
      <c r="E21" s="21">
        <v>7913</v>
      </c>
      <c r="F21" s="21" t="s">
        <v>535</v>
      </c>
      <c r="G21" s="21">
        <v>6748</v>
      </c>
      <c r="H21" s="21">
        <v>6731</v>
      </c>
      <c r="I21" s="21" t="s">
        <v>535</v>
      </c>
      <c r="J21" s="21">
        <v>17</v>
      </c>
      <c r="K21" s="21">
        <v>840</v>
      </c>
    </row>
    <row r="22" spans="1:11" ht="17.100000000000001" customHeight="1">
      <c r="A22" s="631"/>
      <c r="B22" s="324" t="s">
        <v>570</v>
      </c>
      <c r="C22" s="21">
        <v>16828</v>
      </c>
      <c r="D22" s="21">
        <v>8042</v>
      </c>
      <c r="E22" s="21">
        <v>8786</v>
      </c>
      <c r="F22" s="21" t="s">
        <v>535</v>
      </c>
      <c r="G22" s="21">
        <v>6230</v>
      </c>
      <c r="H22" s="21">
        <v>6167</v>
      </c>
      <c r="I22" s="21" t="s">
        <v>535</v>
      </c>
      <c r="J22" s="21">
        <v>63</v>
      </c>
      <c r="K22" s="21">
        <v>955</v>
      </c>
    </row>
    <row r="23" spans="1:11" ht="17.100000000000001" customHeight="1">
      <c r="A23" s="631"/>
      <c r="B23" s="324" t="s">
        <v>24</v>
      </c>
      <c r="C23" s="21">
        <v>15378</v>
      </c>
      <c r="D23" s="21">
        <v>7331</v>
      </c>
      <c r="E23" s="21">
        <v>7549</v>
      </c>
      <c r="F23" s="21">
        <v>498</v>
      </c>
      <c r="G23" s="21">
        <v>5334</v>
      </c>
      <c r="H23" s="21">
        <v>5323</v>
      </c>
      <c r="I23" s="21" t="s">
        <v>535</v>
      </c>
      <c r="J23" s="21">
        <v>11</v>
      </c>
      <c r="K23" s="21">
        <v>897</v>
      </c>
    </row>
    <row r="24" spans="1:11" ht="17.100000000000001" customHeight="1">
      <c r="A24" s="631"/>
      <c r="B24" s="324" t="s">
        <v>25</v>
      </c>
      <c r="C24" s="21">
        <v>26533</v>
      </c>
      <c r="D24" s="21">
        <v>11689</v>
      </c>
      <c r="E24" s="21">
        <v>11655</v>
      </c>
      <c r="F24" s="21">
        <v>3189</v>
      </c>
      <c r="G24" s="21">
        <v>4665</v>
      </c>
      <c r="H24" s="21">
        <v>4552</v>
      </c>
      <c r="I24" s="21" t="s">
        <v>535</v>
      </c>
      <c r="J24" s="21">
        <v>113</v>
      </c>
      <c r="K24" s="21">
        <v>965</v>
      </c>
    </row>
    <row r="25" spans="1:11" ht="17.100000000000001" customHeight="1">
      <c r="A25" s="631"/>
      <c r="B25" s="324" t="s">
        <v>26</v>
      </c>
      <c r="C25" s="21">
        <v>13358</v>
      </c>
      <c r="D25" s="21">
        <v>5786</v>
      </c>
      <c r="E25" s="21">
        <v>6068</v>
      </c>
      <c r="F25" s="21">
        <v>1504</v>
      </c>
      <c r="G25" s="21">
        <v>6131</v>
      </c>
      <c r="H25" s="21">
        <v>6109</v>
      </c>
      <c r="I25" s="21" t="s">
        <v>535</v>
      </c>
      <c r="J25" s="21">
        <v>22</v>
      </c>
      <c r="K25" s="21">
        <v>857</v>
      </c>
    </row>
    <row r="26" spans="1:11" ht="17.100000000000001" customHeight="1">
      <c r="A26" s="631"/>
      <c r="B26" s="324" t="s">
        <v>27</v>
      </c>
      <c r="C26" s="21">
        <v>18348</v>
      </c>
      <c r="D26" s="21">
        <v>7031</v>
      </c>
      <c r="E26" s="21">
        <v>7994</v>
      </c>
      <c r="F26" s="21">
        <v>3323</v>
      </c>
      <c r="G26" s="21">
        <v>5312</v>
      </c>
      <c r="H26" s="21">
        <v>4714</v>
      </c>
      <c r="I26" s="21" t="s">
        <v>535</v>
      </c>
      <c r="J26" s="21">
        <v>598</v>
      </c>
      <c r="K26" s="21">
        <v>856</v>
      </c>
    </row>
    <row r="27" spans="1:11" ht="17.100000000000001" customHeight="1">
      <c r="A27" s="631"/>
      <c r="B27" s="324" t="s">
        <v>28</v>
      </c>
      <c r="C27" s="21">
        <v>23951</v>
      </c>
      <c r="D27" s="21">
        <v>7926</v>
      </c>
      <c r="E27" s="21">
        <v>8750</v>
      </c>
      <c r="F27" s="21">
        <v>7275</v>
      </c>
      <c r="G27" s="21">
        <v>5435</v>
      </c>
      <c r="H27" s="21">
        <v>5403</v>
      </c>
      <c r="I27" s="21" t="s">
        <v>535</v>
      </c>
      <c r="J27" s="21">
        <v>32</v>
      </c>
      <c r="K27" s="21">
        <v>848</v>
      </c>
    </row>
    <row r="28" spans="1:11" ht="17.100000000000001" customHeight="1">
      <c r="A28" s="631"/>
      <c r="B28" s="324" t="s">
        <v>29</v>
      </c>
      <c r="C28" s="21">
        <v>23600</v>
      </c>
      <c r="D28" s="21">
        <v>8897</v>
      </c>
      <c r="E28" s="21">
        <v>8147</v>
      </c>
      <c r="F28" s="21">
        <v>6556</v>
      </c>
      <c r="G28" s="21">
        <v>6715</v>
      </c>
      <c r="H28" s="21">
        <v>6715</v>
      </c>
      <c r="I28" s="21" t="s">
        <v>535</v>
      </c>
      <c r="J28" s="21" t="s">
        <v>535</v>
      </c>
      <c r="K28" s="21">
        <v>1064</v>
      </c>
    </row>
    <row r="29" spans="1:11" ht="17.100000000000001" customHeight="1">
      <c r="A29" s="631"/>
      <c r="B29" s="324" t="s">
        <v>30</v>
      </c>
      <c r="C29" s="21">
        <v>17778</v>
      </c>
      <c r="D29" s="21">
        <v>6417</v>
      </c>
      <c r="E29" s="21">
        <v>11361</v>
      </c>
      <c r="F29" s="21" t="s">
        <v>535</v>
      </c>
      <c r="G29" s="21">
        <v>4319</v>
      </c>
      <c r="H29" s="21">
        <v>4296</v>
      </c>
      <c r="I29" s="21" t="s">
        <v>535</v>
      </c>
      <c r="J29" s="21">
        <v>23</v>
      </c>
      <c r="K29" s="21">
        <v>850</v>
      </c>
    </row>
    <row r="30" spans="1:11" ht="17.100000000000001" customHeight="1">
      <c r="A30" s="631"/>
      <c r="B30" s="324" t="s">
        <v>31</v>
      </c>
      <c r="C30" s="21">
        <v>21797</v>
      </c>
      <c r="D30" s="21">
        <v>9867</v>
      </c>
      <c r="E30" s="21">
        <v>10956</v>
      </c>
      <c r="F30" s="21">
        <v>974</v>
      </c>
      <c r="G30" s="21">
        <v>6042</v>
      </c>
      <c r="H30" s="21">
        <v>5979</v>
      </c>
      <c r="I30" s="21" t="s">
        <v>535</v>
      </c>
      <c r="J30" s="21">
        <v>63</v>
      </c>
      <c r="K30" s="21">
        <v>1108</v>
      </c>
    </row>
    <row r="31" spans="1:11" ht="17.100000000000001" customHeight="1">
      <c r="A31" s="639"/>
      <c r="B31" s="325" t="s">
        <v>571</v>
      </c>
      <c r="C31" s="330">
        <v>22000</v>
      </c>
      <c r="D31" s="330">
        <v>10572</v>
      </c>
      <c r="E31" s="330">
        <v>7991</v>
      </c>
      <c r="F31" s="330">
        <v>3437</v>
      </c>
      <c r="G31" s="330">
        <v>6458</v>
      </c>
      <c r="H31" s="330">
        <v>6458</v>
      </c>
      <c r="I31" s="330" t="s">
        <v>535</v>
      </c>
      <c r="J31" s="330" t="s">
        <v>535</v>
      </c>
      <c r="K31" s="330">
        <v>1020</v>
      </c>
    </row>
    <row r="32" spans="1:11" ht="17.100000000000001" customHeight="1">
      <c r="A32" s="630" t="s">
        <v>33</v>
      </c>
      <c r="B32" s="324" t="s">
        <v>34</v>
      </c>
      <c r="C32" s="21">
        <v>21260</v>
      </c>
      <c r="D32" s="332">
        <v>13185</v>
      </c>
      <c r="E32" s="332">
        <v>8075</v>
      </c>
      <c r="F32" s="332" t="s">
        <v>535</v>
      </c>
      <c r="G32" s="21">
        <v>7635</v>
      </c>
      <c r="H32" s="332">
        <v>6644</v>
      </c>
      <c r="I32" s="332" t="s">
        <v>535</v>
      </c>
      <c r="J32" s="332">
        <v>991</v>
      </c>
      <c r="K32" s="332">
        <v>1664</v>
      </c>
    </row>
    <row r="33" spans="1:11" ht="17.100000000000001" customHeight="1">
      <c r="A33" s="631"/>
      <c r="B33" s="324" t="s">
        <v>35</v>
      </c>
      <c r="C33" s="21">
        <v>22573</v>
      </c>
      <c r="D33" s="332">
        <v>7100</v>
      </c>
      <c r="E33" s="332">
        <v>14481</v>
      </c>
      <c r="F33" s="332">
        <v>992</v>
      </c>
      <c r="G33" s="21">
        <v>7018</v>
      </c>
      <c r="H33" s="332">
        <v>6971</v>
      </c>
      <c r="I33" s="332" t="s">
        <v>535</v>
      </c>
      <c r="J33" s="332">
        <v>47</v>
      </c>
      <c r="K33" s="332">
        <v>1188</v>
      </c>
    </row>
    <row r="34" spans="1:11" ht="17.100000000000001" customHeight="1">
      <c r="A34" s="631"/>
      <c r="B34" s="324" t="s">
        <v>36</v>
      </c>
      <c r="C34" s="21">
        <v>27467</v>
      </c>
      <c r="D34" s="332">
        <v>9390</v>
      </c>
      <c r="E34" s="332">
        <v>16225</v>
      </c>
      <c r="F34" s="332">
        <v>1852</v>
      </c>
      <c r="G34" s="21">
        <v>7789</v>
      </c>
      <c r="H34" s="332">
        <v>7407</v>
      </c>
      <c r="I34" s="332">
        <v>40</v>
      </c>
      <c r="J34" s="332">
        <v>342</v>
      </c>
      <c r="K34" s="332">
        <v>854</v>
      </c>
    </row>
    <row r="35" spans="1:11" ht="17.100000000000001" customHeight="1">
      <c r="A35" s="631"/>
      <c r="B35" s="324" t="s">
        <v>37</v>
      </c>
      <c r="C35" s="21">
        <v>24900</v>
      </c>
      <c r="D35" s="332">
        <v>11810</v>
      </c>
      <c r="E35" s="332">
        <v>13090</v>
      </c>
      <c r="F35" s="332" t="s">
        <v>535</v>
      </c>
      <c r="G35" s="21">
        <v>7427</v>
      </c>
      <c r="H35" s="332">
        <v>7330</v>
      </c>
      <c r="I35" s="332" t="s">
        <v>535</v>
      </c>
      <c r="J35" s="332">
        <v>97</v>
      </c>
      <c r="K35" s="332">
        <v>850</v>
      </c>
    </row>
    <row r="36" spans="1:11" ht="17.100000000000001" customHeight="1">
      <c r="A36" s="631"/>
      <c r="B36" s="324" t="s">
        <v>38</v>
      </c>
      <c r="C36" s="21">
        <v>19883</v>
      </c>
      <c r="D36" s="332">
        <v>8918</v>
      </c>
      <c r="E36" s="332">
        <v>10965</v>
      </c>
      <c r="F36" s="332" t="s">
        <v>535</v>
      </c>
      <c r="G36" s="21">
        <v>6746</v>
      </c>
      <c r="H36" s="332">
        <v>6587</v>
      </c>
      <c r="I36" s="332" t="s">
        <v>535</v>
      </c>
      <c r="J36" s="332">
        <v>159</v>
      </c>
      <c r="K36" s="332">
        <v>850</v>
      </c>
    </row>
    <row r="37" spans="1:11" ht="17.100000000000001" customHeight="1">
      <c r="A37" s="631"/>
      <c r="B37" s="324" t="s">
        <v>39</v>
      </c>
      <c r="C37" s="21">
        <v>29862</v>
      </c>
      <c r="D37" s="332">
        <v>12776</v>
      </c>
      <c r="E37" s="332">
        <v>13040</v>
      </c>
      <c r="F37" s="332">
        <v>4046</v>
      </c>
      <c r="G37" s="21">
        <v>6821</v>
      </c>
      <c r="H37" s="332">
        <v>6628</v>
      </c>
      <c r="I37" s="332" t="s">
        <v>535</v>
      </c>
      <c r="J37" s="332">
        <v>193</v>
      </c>
      <c r="K37" s="332">
        <v>906</v>
      </c>
    </row>
    <row r="38" spans="1:11" ht="17.100000000000001" customHeight="1">
      <c r="A38" s="631"/>
      <c r="B38" s="324" t="s">
        <v>40</v>
      </c>
      <c r="C38" s="21">
        <v>19810</v>
      </c>
      <c r="D38" s="332">
        <v>9860</v>
      </c>
      <c r="E38" s="332">
        <v>9950</v>
      </c>
      <c r="F38" s="332" t="s">
        <v>535</v>
      </c>
      <c r="G38" s="21">
        <v>7681</v>
      </c>
      <c r="H38" s="332">
        <v>7451</v>
      </c>
      <c r="I38" s="332" t="s">
        <v>535</v>
      </c>
      <c r="J38" s="332">
        <v>230</v>
      </c>
      <c r="K38" s="332">
        <v>850</v>
      </c>
    </row>
    <row r="39" spans="1:11" ht="17.100000000000001" customHeight="1">
      <c r="A39" s="631"/>
      <c r="B39" s="324" t="s">
        <v>41</v>
      </c>
      <c r="C39" s="21">
        <v>22636</v>
      </c>
      <c r="D39" s="332">
        <v>12289</v>
      </c>
      <c r="E39" s="332">
        <v>10347</v>
      </c>
      <c r="F39" s="332" t="s">
        <v>535</v>
      </c>
      <c r="G39" s="21">
        <v>5556</v>
      </c>
      <c r="H39" s="332">
        <v>5481</v>
      </c>
      <c r="I39" s="332" t="s">
        <v>535</v>
      </c>
      <c r="J39" s="332">
        <v>75</v>
      </c>
      <c r="K39" s="332">
        <v>855</v>
      </c>
    </row>
    <row r="40" spans="1:11" ht="17.100000000000001" customHeight="1">
      <c r="A40" s="631"/>
      <c r="B40" s="324" t="s">
        <v>42</v>
      </c>
      <c r="C40" s="21">
        <v>20623</v>
      </c>
      <c r="D40" s="332">
        <v>9663</v>
      </c>
      <c r="E40" s="332">
        <v>10960</v>
      </c>
      <c r="F40" s="332" t="s">
        <v>535</v>
      </c>
      <c r="G40" s="21">
        <v>6093</v>
      </c>
      <c r="H40" s="332">
        <v>6016</v>
      </c>
      <c r="I40" s="332" t="s">
        <v>535</v>
      </c>
      <c r="J40" s="332">
        <v>77</v>
      </c>
      <c r="K40" s="332">
        <v>856</v>
      </c>
    </row>
    <row r="41" spans="1:11" ht="17.100000000000001" customHeight="1">
      <c r="A41" s="631"/>
      <c r="B41" s="324" t="s">
        <v>572</v>
      </c>
      <c r="C41" s="21">
        <v>20994</v>
      </c>
      <c r="D41" s="332">
        <v>9752</v>
      </c>
      <c r="E41" s="332">
        <v>11041</v>
      </c>
      <c r="F41" s="332">
        <v>201</v>
      </c>
      <c r="G41" s="21">
        <v>7376</v>
      </c>
      <c r="H41" s="332">
        <v>7311</v>
      </c>
      <c r="I41" s="332" t="s">
        <v>535</v>
      </c>
      <c r="J41" s="332">
        <v>65</v>
      </c>
      <c r="K41" s="332">
        <v>1262</v>
      </c>
    </row>
    <row r="42" spans="1:11" ht="17.100000000000001" customHeight="1">
      <c r="A42" s="631"/>
      <c r="B42" s="324" t="s">
        <v>44</v>
      </c>
      <c r="C42" s="21">
        <v>23604</v>
      </c>
      <c r="D42" s="332">
        <v>7990</v>
      </c>
      <c r="E42" s="332">
        <v>9800</v>
      </c>
      <c r="F42" s="332">
        <v>5814</v>
      </c>
      <c r="G42" s="21">
        <v>6330</v>
      </c>
      <c r="H42" s="332">
        <v>6243</v>
      </c>
      <c r="I42" s="332" t="s">
        <v>535</v>
      </c>
      <c r="J42" s="332">
        <v>87</v>
      </c>
      <c r="K42" s="332">
        <v>1421</v>
      </c>
    </row>
    <row r="43" spans="1:11" ht="17.100000000000001" customHeight="1">
      <c r="A43" s="631"/>
      <c r="B43" s="324" t="s">
        <v>45</v>
      </c>
      <c r="C43" s="21">
        <v>25469</v>
      </c>
      <c r="D43" s="332">
        <v>10941</v>
      </c>
      <c r="E43" s="332">
        <v>14528</v>
      </c>
      <c r="F43" s="332" t="s">
        <v>535</v>
      </c>
      <c r="G43" s="21">
        <v>8907</v>
      </c>
      <c r="H43" s="332">
        <v>8841</v>
      </c>
      <c r="I43" s="332" t="s">
        <v>535</v>
      </c>
      <c r="J43" s="332">
        <v>66</v>
      </c>
      <c r="K43" s="332">
        <v>1290</v>
      </c>
    </row>
    <row r="44" spans="1:11" ht="17.100000000000001" customHeight="1" thickBot="1">
      <c r="A44" s="632"/>
      <c r="B44" s="400" t="s">
        <v>46</v>
      </c>
      <c r="C44" s="329">
        <v>18759</v>
      </c>
      <c r="D44" s="329">
        <v>6960</v>
      </c>
      <c r="E44" s="329">
        <v>11799</v>
      </c>
      <c r="F44" s="329" t="s">
        <v>535</v>
      </c>
      <c r="G44" s="329">
        <v>5815</v>
      </c>
      <c r="H44" s="329">
        <v>5742</v>
      </c>
      <c r="I44" s="329" t="s">
        <v>535</v>
      </c>
      <c r="J44" s="329">
        <v>73</v>
      </c>
      <c r="K44" s="329">
        <v>819</v>
      </c>
    </row>
    <row r="45" spans="1:11" ht="9.9499999999999993" customHeight="1" thickTop="1">
      <c r="A45" s="629"/>
      <c r="B45" s="629"/>
      <c r="C45" s="629"/>
      <c r="D45" s="629"/>
      <c r="E45" s="629"/>
      <c r="F45" s="629"/>
      <c r="G45" s="629"/>
      <c r="H45" s="629"/>
      <c r="I45" s="629"/>
      <c r="J45" s="629"/>
      <c r="K45" s="629"/>
    </row>
    <row r="46" spans="1:11">
      <c r="I46" s="21"/>
    </row>
  </sheetData>
  <customSheetViews>
    <customSheetView guid="{19F2C0BA-4BE1-4535-8F4C-0178E38635A4}" showRuler="0">
      <pageMargins left="0.78740157480314965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明朝,標準"&amp;10 103</oddFooter>
      </headerFooter>
    </customSheetView>
    <customSheetView guid="{16CD5A37-F4A8-4B3B-8B3A-D9EBEEC09CF6}" showRuler="0">
      <selection activeCell="M38" sqref="M38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D11" sqref="D11"/>
      <pageMargins left="0.78740157480314965" right="0.59055118110236227" top="0.78740157480314965" bottom="0.59055118110236227" header="0.51181102362204722" footer="0.51181102362204722"/>
      <pageSetup paperSize="9" orientation="portrait" r:id="rId2"/>
      <headerFooter alignWithMargins="0">
        <oddFooter>&amp;C&amp;"ＭＳ 明朝,標準"105</oddFooter>
      </headerFooter>
    </customSheetView>
  </customSheetViews>
  <mergeCells count="13">
    <mergeCell ref="A1:K1"/>
    <mergeCell ref="C2:K2"/>
    <mergeCell ref="A3:B4"/>
    <mergeCell ref="C3:F3"/>
    <mergeCell ref="G3:J3"/>
    <mergeCell ref="K3:K4"/>
    <mergeCell ref="A2:B2"/>
    <mergeCell ref="A45:K45"/>
    <mergeCell ref="A32:A44"/>
    <mergeCell ref="A5:B5"/>
    <mergeCell ref="A7:B7"/>
    <mergeCell ref="A8:B8"/>
    <mergeCell ref="A9:A31"/>
  </mergeCells>
  <phoneticPr fontId="3"/>
  <pageMargins left="0.78740157480314965" right="0.59055118110236227" top="0.78740157480314965" bottom="0.59055118110236227" header="0.51181102362204722" footer="0.51181102362204722"/>
  <pageSetup paperSize="9" scale="99" orientation="portrait" horizontalDpi="1200" verticalDpi="1200" r:id="rId3"/>
  <headerFooter alignWithMargins="0">
    <oddFooter>&amp;C&amp;"ＭＳ 明朝,標準"&amp;10 103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I34"/>
  <sheetViews>
    <sheetView showGridLines="0" zoomScaleNormal="100" zoomScaleSheetLayoutView="100" workbookViewId="0">
      <selection activeCell="H1" sqref="H1"/>
    </sheetView>
  </sheetViews>
  <sheetFormatPr defaultColWidth="11" defaultRowHeight="12"/>
  <cols>
    <col min="1" max="1" width="16.625" style="173" customWidth="1"/>
    <col min="2" max="2" width="7.125" style="25" customWidth="1"/>
    <col min="3" max="3" width="22.625" style="58" customWidth="1"/>
    <col min="4" max="4" width="8.5" style="58" customWidth="1"/>
    <col min="5" max="5" width="11.625" style="58" customWidth="1"/>
    <col min="6" max="7" width="10.625" style="58" customWidth="1"/>
    <col min="8" max="16384" width="11" style="58"/>
  </cols>
  <sheetData>
    <row r="1" spans="1:8" s="188" customFormat="1" ht="17.25" customHeight="1">
      <c r="A1" s="663" t="s">
        <v>801</v>
      </c>
      <c r="B1" s="663"/>
      <c r="C1" s="663"/>
      <c r="D1" s="663"/>
      <c r="E1" s="663"/>
      <c r="F1" s="663"/>
      <c r="G1" s="663"/>
    </row>
    <row r="2" spans="1:8" s="183" customFormat="1" ht="12" customHeight="1" thickBot="1">
      <c r="A2" s="187" t="s">
        <v>521</v>
      </c>
      <c r="B2" s="186"/>
      <c r="C2" s="185"/>
      <c r="D2" s="184"/>
      <c r="E2" s="664" t="s">
        <v>780</v>
      </c>
      <c r="F2" s="664"/>
      <c r="G2" s="664"/>
    </row>
    <row r="3" spans="1:8" s="182" customFormat="1" ht="31.5" customHeight="1" thickTop="1">
      <c r="A3" s="665" t="s">
        <v>520</v>
      </c>
      <c r="B3" s="667" t="s">
        <v>573</v>
      </c>
      <c r="C3" s="668"/>
      <c r="D3" s="671" t="s">
        <v>574</v>
      </c>
      <c r="E3" s="242" t="s">
        <v>575</v>
      </c>
      <c r="F3" s="242"/>
      <c r="G3" s="242"/>
    </row>
    <row r="4" spans="1:8" s="182" customFormat="1" ht="31.5" customHeight="1">
      <c r="A4" s="666"/>
      <c r="B4" s="669"/>
      <c r="C4" s="670"/>
      <c r="D4" s="672"/>
      <c r="E4" s="333" t="s">
        <v>537</v>
      </c>
      <c r="F4" s="333" t="s">
        <v>3</v>
      </c>
      <c r="G4" s="347" t="s">
        <v>4</v>
      </c>
    </row>
    <row r="5" spans="1:8" ht="24.95" customHeight="1">
      <c r="A5" s="673" t="s">
        <v>519</v>
      </c>
      <c r="B5" s="676" t="s">
        <v>580</v>
      </c>
      <c r="C5" s="677"/>
      <c r="D5" s="401">
        <v>5</v>
      </c>
      <c r="E5" s="402">
        <v>1684</v>
      </c>
      <c r="F5" s="402">
        <v>1476</v>
      </c>
      <c r="G5" s="402">
        <v>208</v>
      </c>
    </row>
    <row r="6" spans="1:8" ht="24.95" customHeight="1">
      <c r="A6" s="674"/>
      <c r="B6" s="658" t="s">
        <v>518</v>
      </c>
      <c r="C6" s="659"/>
      <c r="D6" s="243">
        <v>7</v>
      </c>
      <c r="E6" s="244">
        <v>1418</v>
      </c>
      <c r="F6" s="244">
        <v>841</v>
      </c>
      <c r="G6" s="244">
        <v>577</v>
      </c>
    </row>
    <row r="7" spans="1:8" ht="24.95" customHeight="1">
      <c r="A7" s="674"/>
      <c r="B7" s="245" t="s">
        <v>516</v>
      </c>
      <c r="C7" s="181" t="s">
        <v>517</v>
      </c>
      <c r="D7" s="243">
        <v>4</v>
      </c>
      <c r="E7" s="244">
        <v>50</v>
      </c>
      <c r="F7" s="244">
        <v>43</v>
      </c>
      <c r="G7" s="244">
        <v>7</v>
      </c>
    </row>
    <row r="8" spans="1:8" ht="24.95" customHeight="1">
      <c r="A8" s="674"/>
      <c r="B8" s="245" t="s">
        <v>516</v>
      </c>
      <c r="C8" s="181" t="s">
        <v>515</v>
      </c>
      <c r="D8" s="243">
        <v>4</v>
      </c>
      <c r="E8" s="244">
        <v>4</v>
      </c>
      <c r="F8" s="244">
        <v>4</v>
      </c>
      <c r="G8" s="244">
        <v>0</v>
      </c>
    </row>
    <row r="9" spans="1:8" s="175" customFormat="1" ht="24.95" customHeight="1">
      <c r="A9" s="675"/>
      <c r="B9" s="678" t="s">
        <v>2</v>
      </c>
      <c r="C9" s="679"/>
      <c r="D9" s="243">
        <v>20</v>
      </c>
      <c r="E9" s="244">
        <v>3156</v>
      </c>
      <c r="F9" s="244">
        <v>2364</v>
      </c>
      <c r="G9" s="244">
        <v>792</v>
      </c>
      <c r="H9" s="58"/>
    </row>
    <row r="10" spans="1:8" ht="24.95" customHeight="1">
      <c r="A10" s="673" t="s">
        <v>514</v>
      </c>
      <c r="B10" s="658" t="s">
        <v>755</v>
      </c>
      <c r="C10" s="659"/>
      <c r="D10" s="401">
        <v>1</v>
      </c>
      <c r="E10" s="402">
        <v>240</v>
      </c>
      <c r="F10" s="402">
        <v>36</v>
      </c>
      <c r="G10" s="402">
        <v>204</v>
      </c>
      <c r="H10" s="176"/>
    </row>
    <row r="11" spans="1:8" ht="24.95" customHeight="1">
      <c r="A11" s="674"/>
      <c r="B11" s="658" t="s">
        <v>756</v>
      </c>
      <c r="C11" s="659"/>
      <c r="D11" s="243">
        <v>1</v>
      </c>
      <c r="E11" s="244">
        <v>262</v>
      </c>
      <c r="F11" s="244">
        <v>0</v>
      </c>
      <c r="G11" s="244">
        <v>262</v>
      </c>
      <c r="H11" s="176"/>
    </row>
    <row r="12" spans="1:8" ht="24.95" customHeight="1">
      <c r="A12" s="674"/>
      <c r="B12" s="658" t="s">
        <v>757</v>
      </c>
      <c r="C12" s="659"/>
      <c r="D12" s="243">
        <v>1</v>
      </c>
      <c r="E12" s="244">
        <v>265</v>
      </c>
      <c r="F12" s="244">
        <v>3</v>
      </c>
      <c r="G12" s="244">
        <v>262</v>
      </c>
      <c r="H12" s="176"/>
    </row>
    <row r="13" spans="1:8" ht="24.95" customHeight="1">
      <c r="A13" s="674"/>
      <c r="B13" s="658" t="s">
        <v>758</v>
      </c>
      <c r="C13" s="681"/>
      <c r="D13" s="243">
        <v>1</v>
      </c>
      <c r="E13" s="244">
        <v>72</v>
      </c>
      <c r="F13" s="244">
        <v>18</v>
      </c>
      <c r="G13" s="244">
        <v>54</v>
      </c>
      <c r="H13" s="176"/>
    </row>
    <row r="14" spans="1:8" ht="24.95" customHeight="1">
      <c r="A14" s="674"/>
      <c r="B14" s="658" t="s">
        <v>513</v>
      </c>
      <c r="C14" s="659"/>
      <c r="D14" s="243">
        <v>1</v>
      </c>
      <c r="E14" s="244">
        <v>179</v>
      </c>
      <c r="F14" s="244">
        <v>8</v>
      </c>
      <c r="G14" s="244">
        <v>171</v>
      </c>
      <c r="H14" s="176"/>
    </row>
    <row r="15" spans="1:8" s="175" customFormat="1" ht="24.95" customHeight="1">
      <c r="A15" s="675"/>
      <c r="B15" s="678" t="s">
        <v>2</v>
      </c>
      <c r="C15" s="680"/>
      <c r="D15" s="403">
        <v>5</v>
      </c>
      <c r="E15" s="403">
        <v>1018</v>
      </c>
      <c r="F15" s="403">
        <v>65</v>
      </c>
      <c r="G15" s="403">
        <v>953</v>
      </c>
      <c r="H15" s="180"/>
    </row>
    <row r="16" spans="1:8" ht="24.95" customHeight="1">
      <c r="A16" s="673" t="s">
        <v>512</v>
      </c>
      <c r="B16" s="658" t="s">
        <v>511</v>
      </c>
      <c r="C16" s="659"/>
      <c r="D16" s="243">
        <v>4</v>
      </c>
      <c r="E16" s="244">
        <v>1324</v>
      </c>
      <c r="F16" s="244">
        <v>1219</v>
      </c>
      <c r="G16" s="244">
        <v>105</v>
      </c>
      <c r="H16" s="176"/>
    </row>
    <row r="17" spans="1:9" ht="24.95" customHeight="1">
      <c r="A17" s="674"/>
      <c r="B17" s="658" t="s">
        <v>510</v>
      </c>
      <c r="C17" s="659"/>
      <c r="D17" s="243">
        <v>3</v>
      </c>
      <c r="E17" s="244">
        <v>1858</v>
      </c>
      <c r="F17" s="244">
        <v>1707</v>
      </c>
      <c r="G17" s="244">
        <v>151</v>
      </c>
      <c r="H17" s="176"/>
    </row>
    <row r="18" spans="1:9" ht="24.95" customHeight="1">
      <c r="A18" s="674"/>
      <c r="B18" s="658" t="s">
        <v>509</v>
      </c>
      <c r="C18" s="659"/>
      <c r="D18" s="243">
        <v>3</v>
      </c>
      <c r="E18" s="244">
        <v>778</v>
      </c>
      <c r="F18" s="244">
        <v>759</v>
      </c>
      <c r="G18" s="244">
        <v>19</v>
      </c>
      <c r="H18" s="176"/>
    </row>
    <row r="19" spans="1:9" ht="24.95" customHeight="1">
      <c r="A19" s="674"/>
      <c r="B19" s="658" t="s">
        <v>508</v>
      </c>
      <c r="C19" s="659"/>
      <c r="D19" s="243">
        <v>2</v>
      </c>
      <c r="E19" s="244">
        <v>903</v>
      </c>
      <c r="F19" s="244">
        <v>485</v>
      </c>
      <c r="G19" s="244">
        <v>418</v>
      </c>
      <c r="H19" s="176"/>
    </row>
    <row r="20" spans="1:9" ht="24.95" customHeight="1">
      <c r="A20" s="674"/>
      <c r="B20" s="331"/>
      <c r="C20" s="332" t="s">
        <v>576</v>
      </c>
      <c r="D20" s="243">
        <v>1</v>
      </c>
      <c r="E20" s="244">
        <v>173</v>
      </c>
      <c r="F20" s="244">
        <v>31</v>
      </c>
      <c r="G20" s="244">
        <v>142</v>
      </c>
      <c r="H20" s="176"/>
    </row>
    <row r="21" spans="1:9" ht="24.95" customHeight="1">
      <c r="A21" s="674"/>
      <c r="B21" s="246" t="s">
        <v>506</v>
      </c>
      <c r="C21" s="332" t="s">
        <v>507</v>
      </c>
      <c r="D21" s="243">
        <v>6</v>
      </c>
      <c r="E21" s="244">
        <v>163</v>
      </c>
      <c r="F21" s="244">
        <v>139</v>
      </c>
      <c r="G21" s="244">
        <v>24</v>
      </c>
      <c r="H21" s="176"/>
    </row>
    <row r="22" spans="1:9" s="175" customFormat="1" ht="24.95" customHeight="1">
      <c r="A22" s="674"/>
      <c r="B22" s="246" t="s">
        <v>506</v>
      </c>
      <c r="C22" s="332" t="s">
        <v>505</v>
      </c>
      <c r="D22" s="243">
        <v>5</v>
      </c>
      <c r="E22" s="244">
        <v>16</v>
      </c>
      <c r="F22" s="244">
        <v>14</v>
      </c>
      <c r="G22" s="244">
        <v>2</v>
      </c>
      <c r="I22" s="176"/>
    </row>
    <row r="23" spans="1:9" ht="24.95" customHeight="1">
      <c r="A23" s="675"/>
      <c r="B23" s="678" t="s">
        <v>2</v>
      </c>
      <c r="C23" s="679"/>
      <c r="D23" s="404">
        <v>24</v>
      </c>
      <c r="E23" s="403">
        <v>5215</v>
      </c>
      <c r="F23" s="403">
        <v>4354</v>
      </c>
      <c r="G23" s="403">
        <v>861</v>
      </c>
      <c r="H23" s="176"/>
    </row>
    <row r="24" spans="1:9" ht="24.95" customHeight="1">
      <c r="A24" s="673" t="s">
        <v>504</v>
      </c>
      <c r="B24" s="658" t="s">
        <v>503</v>
      </c>
      <c r="C24" s="659"/>
      <c r="D24" s="243">
        <v>3</v>
      </c>
      <c r="E24" s="244">
        <v>256</v>
      </c>
      <c r="F24" s="244">
        <v>236</v>
      </c>
      <c r="G24" s="244">
        <v>20</v>
      </c>
      <c r="H24" s="176"/>
    </row>
    <row r="25" spans="1:9" ht="24.95" customHeight="1">
      <c r="A25" s="674"/>
      <c r="B25" s="652" t="s">
        <v>502</v>
      </c>
      <c r="C25" s="653"/>
      <c r="D25" s="243">
        <v>3</v>
      </c>
      <c r="E25" s="244">
        <v>162</v>
      </c>
      <c r="F25" s="244">
        <v>95</v>
      </c>
      <c r="G25" s="244">
        <v>67</v>
      </c>
      <c r="H25" s="176"/>
    </row>
    <row r="26" spans="1:9" ht="24.95" customHeight="1">
      <c r="A26" s="674"/>
      <c r="B26" s="652" t="s">
        <v>501</v>
      </c>
      <c r="C26" s="682"/>
      <c r="D26" s="243">
        <v>2</v>
      </c>
      <c r="E26" s="244">
        <v>92</v>
      </c>
      <c r="F26" s="244">
        <v>58</v>
      </c>
      <c r="G26" s="244">
        <v>34</v>
      </c>
      <c r="H26" s="176"/>
    </row>
    <row r="27" spans="1:9" s="175" customFormat="1" ht="24.95" customHeight="1">
      <c r="A27" s="674"/>
      <c r="B27" s="326"/>
      <c r="C27" s="327" t="s">
        <v>577</v>
      </c>
      <c r="D27" s="243">
        <v>1</v>
      </c>
      <c r="E27" s="244">
        <v>111</v>
      </c>
      <c r="F27" s="244">
        <v>21</v>
      </c>
      <c r="G27" s="244">
        <v>90</v>
      </c>
      <c r="H27" s="176"/>
    </row>
    <row r="28" spans="1:9" ht="24.95" customHeight="1">
      <c r="A28" s="674"/>
      <c r="B28" s="652" t="s">
        <v>500</v>
      </c>
      <c r="C28" s="653"/>
      <c r="D28" s="243">
        <v>1</v>
      </c>
      <c r="E28" s="244">
        <v>25</v>
      </c>
      <c r="F28" s="244">
        <v>16</v>
      </c>
      <c r="G28" s="244">
        <v>9</v>
      </c>
      <c r="H28" s="176"/>
    </row>
    <row r="29" spans="1:9" ht="24.95" customHeight="1">
      <c r="A29" s="675"/>
      <c r="B29" s="678" t="s">
        <v>499</v>
      </c>
      <c r="C29" s="679"/>
      <c r="D29" s="404">
        <v>10</v>
      </c>
      <c r="E29" s="403">
        <v>646</v>
      </c>
      <c r="F29" s="403">
        <v>426</v>
      </c>
      <c r="G29" s="403">
        <v>220</v>
      </c>
      <c r="H29" s="176"/>
    </row>
    <row r="30" spans="1:9" s="175" customFormat="1" ht="24.75" customHeight="1">
      <c r="A30" s="660" t="s">
        <v>578</v>
      </c>
      <c r="B30" s="658" t="s">
        <v>498</v>
      </c>
      <c r="C30" s="659"/>
      <c r="D30" s="243">
        <v>3</v>
      </c>
      <c r="E30" s="244">
        <v>2533</v>
      </c>
      <c r="F30" s="244">
        <v>1448</v>
      </c>
      <c r="G30" s="244">
        <v>1085</v>
      </c>
      <c r="H30" s="176"/>
    </row>
    <row r="31" spans="1:9" s="174" customFormat="1" ht="24.75" customHeight="1">
      <c r="A31" s="661"/>
      <c r="B31" s="652" t="s">
        <v>497</v>
      </c>
      <c r="C31" s="653"/>
      <c r="D31" s="243">
        <v>3</v>
      </c>
      <c r="E31" s="244">
        <v>75</v>
      </c>
      <c r="F31" s="244">
        <v>48</v>
      </c>
      <c r="G31" s="244">
        <v>27</v>
      </c>
      <c r="H31" s="122"/>
    </row>
    <row r="32" spans="1:9" s="174" customFormat="1" ht="22.5" customHeight="1" thickBot="1">
      <c r="A32" s="662"/>
      <c r="B32" s="654" t="s">
        <v>579</v>
      </c>
      <c r="C32" s="655"/>
      <c r="D32" s="405">
        <v>6</v>
      </c>
      <c r="E32" s="248">
        <v>2608</v>
      </c>
      <c r="F32" s="248">
        <v>1496</v>
      </c>
      <c r="G32" s="248">
        <v>1112</v>
      </c>
      <c r="H32" s="122"/>
    </row>
    <row r="33" spans="1:8" s="174" customFormat="1" ht="13.5" customHeight="1" thickTop="1">
      <c r="A33" s="656" t="s">
        <v>834</v>
      </c>
      <c r="B33" s="656"/>
      <c r="C33" s="656"/>
      <c r="D33" s="656"/>
      <c r="E33" s="656"/>
      <c r="F33" s="656"/>
      <c r="G33" s="656"/>
      <c r="H33" s="122"/>
    </row>
    <row r="34" spans="1:8" ht="9.9499999999999993" customHeight="1">
      <c r="A34" s="657"/>
      <c r="B34" s="657"/>
      <c r="C34" s="657"/>
      <c r="D34" s="657"/>
      <c r="E34" s="657"/>
      <c r="F34" s="657"/>
      <c r="G34" s="657"/>
    </row>
  </sheetData>
  <mergeCells count="34">
    <mergeCell ref="A24:A29"/>
    <mergeCell ref="B29:C29"/>
    <mergeCell ref="B28:C28"/>
    <mergeCell ref="B23:C23"/>
    <mergeCell ref="B24:C24"/>
    <mergeCell ref="B26:C26"/>
    <mergeCell ref="B25:C25"/>
    <mergeCell ref="B16:C16"/>
    <mergeCell ref="B17:C17"/>
    <mergeCell ref="B19:C19"/>
    <mergeCell ref="B18:C18"/>
    <mergeCell ref="A16:A23"/>
    <mergeCell ref="A5:A9"/>
    <mergeCell ref="B5:C5"/>
    <mergeCell ref="B6:C6"/>
    <mergeCell ref="B9:C9"/>
    <mergeCell ref="A10:A15"/>
    <mergeCell ref="B10:C10"/>
    <mergeCell ref="B11:C11"/>
    <mergeCell ref="B12:C12"/>
    <mergeCell ref="B14:C14"/>
    <mergeCell ref="B15:C15"/>
    <mergeCell ref="B13:C13"/>
    <mergeCell ref="A1:G1"/>
    <mergeCell ref="E2:G2"/>
    <mergeCell ref="A3:A4"/>
    <mergeCell ref="B3:C4"/>
    <mergeCell ref="D3:D4"/>
    <mergeCell ref="B31:C31"/>
    <mergeCell ref="B32:C32"/>
    <mergeCell ref="A33:G33"/>
    <mergeCell ref="A34:G34"/>
    <mergeCell ref="B30:C30"/>
    <mergeCell ref="A30:A32"/>
  </mergeCells>
  <phoneticPr fontId="3"/>
  <pageMargins left="0.78740157480314965" right="0.51181102362204722" top="0.78740157480314965" bottom="0.98425196850393704" header="0.51181102362204722" footer="0.51181102362204722"/>
  <pageSetup paperSize="9" scale="99" orientation="portrait" horizontalDpi="1200" verticalDpi="1200" r:id="rId1"/>
  <headerFooter alignWithMargins="0">
    <oddHeader xml:space="preserve">&amp;R&amp;9
</oddHeader>
    <oddFooter>&amp;C&amp;"ＭＳ 明朝,標準"&amp;10 104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F25"/>
  <sheetViews>
    <sheetView showGridLines="0" zoomScaleNormal="100" zoomScaleSheetLayoutView="100" workbookViewId="0">
      <selection activeCell="D1" sqref="D1"/>
    </sheetView>
  </sheetViews>
  <sheetFormatPr defaultColWidth="11" defaultRowHeight="15" customHeight="1"/>
  <cols>
    <col min="1" max="1" width="19.625" style="4" customWidth="1"/>
    <col min="2" max="3" width="29.125" style="4" customWidth="1"/>
    <col min="4" max="16384" width="11" style="4"/>
  </cols>
  <sheetData>
    <row r="1" spans="1:6" s="63" customFormat="1" ht="20.25" customHeight="1">
      <c r="A1" s="573" t="s">
        <v>802</v>
      </c>
      <c r="B1" s="573"/>
      <c r="C1" s="573"/>
    </row>
    <row r="2" spans="1:6" s="36" customFormat="1" ht="12" customHeight="1" thickBot="1">
      <c r="A2" s="307" t="s">
        <v>522</v>
      </c>
      <c r="B2" s="132"/>
      <c r="C2" s="309" t="s">
        <v>523</v>
      </c>
    </row>
    <row r="3" spans="1:6" s="6" customFormat="1" ht="22.5" customHeight="1" thickTop="1">
      <c r="A3" s="319" t="s">
        <v>543</v>
      </c>
      <c r="B3" s="356" t="s">
        <v>524</v>
      </c>
      <c r="C3" s="317" t="s">
        <v>525</v>
      </c>
    </row>
    <row r="4" spans="1:6" s="351" customFormat="1" ht="21.95" customHeight="1">
      <c r="A4" s="139" t="s">
        <v>736</v>
      </c>
      <c r="B4" s="249">
        <v>74351</v>
      </c>
      <c r="C4" s="236">
        <v>29143</v>
      </c>
    </row>
    <row r="5" spans="1:6" s="351" customFormat="1" ht="21.95" customHeight="1">
      <c r="A5" s="139" t="s">
        <v>541</v>
      </c>
      <c r="B5" s="236">
        <v>76754</v>
      </c>
      <c r="C5" s="236">
        <v>31046</v>
      </c>
    </row>
    <row r="6" spans="1:6" s="1" customFormat="1" ht="21.95" customHeight="1">
      <c r="A6" s="139" t="s">
        <v>542</v>
      </c>
      <c r="B6" s="236">
        <v>78814</v>
      </c>
      <c r="C6" s="236">
        <v>32386</v>
      </c>
      <c r="F6" s="406"/>
    </row>
    <row r="7" spans="1:6" s="351" customFormat="1" ht="21.95" customHeight="1">
      <c r="A7" s="139" t="s">
        <v>548</v>
      </c>
      <c r="B7" s="236">
        <v>79619</v>
      </c>
      <c r="C7" s="236">
        <v>33397</v>
      </c>
    </row>
    <row r="8" spans="1:6" s="1" customFormat="1" ht="21.95" customHeight="1" thickBot="1">
      <c r="A8" s="139" t="s">
        <v>737</v>
      </c>
      <c r="B8" s="407">
        <v>80030</v>
      </c>
      <c r="C8" s="381">
        <v>34818</v>
      </c>
      <c r="E8" s="3"/>
      <c r="F8" s="3"/>
    </row>
    <row r="9" spans="1:6" ht="7.5" customHeight="1" thickTop="1">
      <c r="A9" s="189"/>
      <c r="B9" s="189"/>
      <c r="C9" s="189"/>
    </row>
    <row r="10" spans="1:6" ht="12">
      <c r="A10" s="190"/>
      <c r="B10" s="190"/>
      <c r="C10" s="190"/>
    </row>
    <row r="11" spans="1:6" ht="12"/>
    <row r="12" spans="1:6" ht="12"/>
    <row r="13" spans="1:6" ht="12"/>
    <row r="14" spans="1:6" ht="12"/>
    <row r="15" spans="1:6" ht="12"/>
    <row r="16" spans="1:6" ht="12"/>
    <row r="17" ht="12"/>
    <row r="18" ht="12"/>
    <row r="19" ht="12"/>
    <row r="20" ht="12"/>
    <row r="21" ht="12"/>
    <row r="22" ht="12"/>
    <row r="23" ht="12"/>
    <row r="24" ht="12"/>
    <row r="25" ht="12"/>
  </sheetData>
  <mergeCells count="1">
    <mergeCell ref="A1:C1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31"/>
  <sheetViews>
    <sheetView showGridLines="0" zoomScaleNormal="100" zoomScaleSheetLayoutView="100" workbookViewId="0">
      <selection activeCell="N1" sqref="N1"/>
    </sheetView>
  </sheetViews>
  <sheetFormatPr defaultRowHeight="13.5"/>
  <cols>
    <col min="1" max="1" width="10.125" style="47" customWidth="1"/>
    <col min="2" max="2" width="6.125" style="47" customWidth="1"/>
    <col min="3" max="5" width="6.625" style="47" customWidth="1"/>
    <col min="6" max="7" width="6.875" style="47" customWidth="1"/>
    <col min="8" max="8" width="6.125" style="47" customWidth="1"/>
    <col min="9" max="11" width="6.625" style="47" customWidth="1"/>
    <col min="12" max="13" width="6.875" style="47" customWidth="1"/>
    <col min="14" max="16384" width="9" style="47"/>
  </cols>
  <sheetData>
    <row r="1" spans="1:14" s="68" customFormat="1" ht="18" customHeight="1">
      <c r="A1" s="553" t="s">
        <v>803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67"/>
    </row>
    <row r="2" spans="1:14" s="36" customFormat="1" ht="12" customHeight="1" thickBot="1">
      <c r="A2" s="307" t="s">
        <v>581</v>
      </c>
      <c r="B2" s="307"/>
      <c r="C2" s="132"/>
      <c r="D2" s="132"/>
      <c r="E2" s="132"/>
      <c r="F2" s="132"/>
      <c r="G2" s="132"/>
      <c r="J2" s="309"/>
      <c r="K2" s="309"/>
      <c r="L2" s="555" t="s">
        <v>469</v>
      </c>
      <c r="M2" s="555"/>
      <c r="N2" s="49"/>
    </row>
    <row r="3" spans="1:14" s="36" customFormat="1" ht="21" customHeight="1" thickTop="1">
      <c r="A3" s="549" t="s">
        <v>479</v>
      </c>
      <c r="B3" s="577" t="s">
        <v>582</v>
      </c>
      <c r="C3" s="578"/>
      <c r="D3" s="578"/>
      <c r="E3" s="578"/>
      <c r="F3" s="578"/>
      <c r="G3" s="579"/>
      <c r="H3" s="577" t="s">
        <v>583</v>
      </c>
      <c r="I3" s="578"/>
      <c r="J3" s="578"/>
      <c r="K3" s="578"/>
      <c r="L3" s="578"/>
      <c r="M3" s="578"/>
      <c r="N3" s="49"/>
    </row>
    <row r="4" spans="1:14" ht="16.5" customHeight="1">
      <c r="A4" s="582"/>
      <c r="B4" s="693" t="s">
        <v>406</v>
      </c>
      <c r="C4" s="694" t="s">
        <v>3</v>
      </c>
      <c r="D4" s="694" t="s">
        <v>4</v>
      </c>
      <c r="E4" s="694" t="s">
        <v>407</v>
      </c>
      <c r="F4" s="694" t="s">
        <v>2</v>
      </c>
      <c r="G4" s="693" t="s">
        <v>408</v>
      </c>
      <c r="H4" s="693" t="s">
        <v>406</v>
      </c>
      <c r="I4" s="588" t="s">
        <v>409</v>
      </c>
      <c r="J4" s="590"/>
      <c r="K4" s="694" t="s">
        <v>407</v>
      </c>
      <c r="L4" s="694" t="s">
        <v>2</v>
      </c>
      <c r="M4" s="695" t="s">
        <v>408</v>
      </c>
      <c r="N4" s="48"/>
    </row>
    <row r="5" spans="1:14" ht="16.5" customHeight="1">
      <c r="A5" s="550"/>
      <c r="B5" s="628"/>
      <c r="C5" s="552"/>
      <c r="D5" s="552"/>
      <c r="E5" s="552"/>
      <c r="F5" s="552"/>
      <c r="G5" s="628"/>
      <c r="H5" s="628"/>
      <c r="I5" s="343" t="s">
        <v>3</v>
      </c>
      <c r="J5" s="343" t="s">
        <v>4</v>
      </c>
      <c r="K5" s="552"/>
      <c r="L5" s="552"/>
      <c r="M5" s="696"/>
      <c r="N5" s="48"/>
    </row>
    <row r="6" spans="1:14" ht="21.95" customHeight="1">
      <c r="A6" s="139" t="s">
        <v>738</v>
      </c>
      <c r="B6" s="332">
        <v>208</v>
      </c>
      <c r="C6" s="332">
        <v>7411</v>
      </c>
      <c r="D6" s="332">
        <v>7294</v>
      </c>
      <c r="E6" s="332">
        <v>1524</v>
      </c>
      <c r="F6" s="332">
        <v>16229</v>
      </c>
      <c r="G6" s="332">
        <v>28694</v>
      </c>
      <c r="H6" s="332">
        <v>37</v>
      </c>
      <c r="I6" s="332">
        <v>2302</v>
      </c>
      <c r="J6" s="332">
        <v>2099</v>
      </c>
      <c r="K6" s="332">
        <v>387</v>
      </c>
      <c r="L6" s="332">
        <v>4788</v>
      </c>
      <c r="M6" s="332">
        <v>9576</v>
      </c>
      <c r="N6" s="48"/>
    </row>
    <row r="7" spans="1:14" ht="21.95" customHeight="1">
      <c r="A7" s="139" t="s">
        <v>599</v>
      </c>
      <c r="B7" s="332">
        <v>232</v>
      </c>
      <c r="C7" s="332">
        <v>7567</v>
      </c>
      <c r="D7" s="332">
        <v>7434</v>
      </c>
      <c r="E7" s="332">
        <v>1475</v>
      </c>
      <c r="F7" s="332">
        <v>16476</v>
      </c>
      <c r="G7" s="332">
        <v>29457</v>
      </c>
      <c r="H7" s="332">
        <v>37</v>
      </c>
      <c r="I7" s="332">
        <v>2327</v>
      </c>
      <c r="J7" s="332">
        <v>2181</v>
      </c>
      <c r="K7" s="332">
        <v>399</v>
      </c>
      <c r="L7" s="332">
        <v>4907</v>
      </c>
      <c r="M7" s="332">
        <v>9814</v>
      </c>
      <c r="N7" s="48"/>
    </row>
    <row r="8" spans="1:14" ht="21.95" customHeight="1">
      <c r="A8" s="139" t="s">
        <v>584</v>
      </c>
      <c r="B8" s="332">
        <v>218</v>
      </c>
      <c r="C8" s="332">
        <v>7532</v>
      </c>
      <c r="D8" s="332">
        <v>7341</v>
      </c>
      <c r="E8" s="332">
        <v>1544</v>
      </c>
      <c r="F8" s="332">
        <v>16417</v>
      </c>
      <c r="G8" s="332">
        <v>28030</v>
      </c>
      <c r="H8" s="332">
        <v>37</v>
      </c>
      <c r="I8" s="332">
        <v>2262</v>
      </c>
      <c r="J8" s="332">
        <v>2120</v>
      </c>
      <c r="K8" s="332">
        <v>418</v>
      </c>
      <c r="L8" s="332">
        <v>4800</v>
      </c>
      <c r="M8" s="332">
        <v>9600</v>
      </c>
      <c r="N8" s="48"/>
    </row>
    <row r="9" spans="1:14" s="48" customFormat="1" ht="21.95" customHeight="1">
      <c r="A9" s="139" t="s">
        <v>739</v>
      </c>
      <c r="B9" s="332">
        <v>195</v>
      </c>
      <c r="C9" s="332">
        <v>7001</v>
      </c>
      <c r="D9" s="332">
        <v>7061</v>
      </c>
      <c r="E9" s="332">
        <v>1502</v>
      </c>
      <c r="F9" s="332">
        <v>15564</v>
      </c>
      <c r="G9" s="332">
        <v>28107</v>
      </c>
      <c r="H9" s="332">
        <v>37</v>
      </c>
      <c r="I9" s="332">
        <v>2230</v>
      </c>
      <c r="J9" s="332">
        <v>2072</v>
      </c>
      <c r="K9" s="332">
        <v>426</v>
      </c>
      <c r="L9" s="332">
        <v>4728</v>
      </c>
      <c r="M9" s="332">
        <v>9456</v>
      </c>
    </row>
    <row r="10" spans="1:14" ht="21.95" customHeight="1" thickBot="1">
      <c r="A10" s="140" t="s">
        <v>740</v>
      </c>
      <c r="B10" s="329">
        <v>231</v>
      </c>
      <c r="C10" s="329">
        <v>7859</v>
      </c>
      <c r="D10" s="329">
        <v>8326</v>
      </c>
      <c r="E10" s="329">
        <v>1919</v>
      </c>
      <c r="F10" s="329">
        <v>18104</v>
      </c>
      <c r="G10" s="329">
        <v>29309</v>
      </c>
      <c r="H10" s="329">
        <v>37</v>
      </c>
      <c r="I10" s="329">
        <v>2213</v>
      </c>
      <c r="J10" s="329">
        <v>1990</v>
      </c>
      <c r="K10" s="329">
        <v>437</v>
      </c>
      <c r="L10" s="329">
        <v>4640</v>
      </c>
      <c r="M10" s="329">
        <v>9280</v>
      </c>
      <c r="N10" s="48"/>
    </row>
    <row r="11" spans="1:14" ht="12" customHeight="1" thickTop="1" thickBot="1">
      <c r="A11" s="250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48"/>
    </row>
    <row r="12" spans="1:14" ht="21" customHeight="1" thickTop="1">
      <c r="A12" s="549" t="s">
        <v>479</v>
      </c>
      <c r="B12" s="683" t="s">
        <v>586</v>
      </c>
      <c r="C12" s="684"/>
      <c r="D12" s="684"/>
      <c r="E12" s="684"/>
      <c r="F12" s="684"/>
      <c r="G12" s="685"/>
      <c r="H12" s="683" t="s">
        <v>587</v>
      </c>
      <c r="I12" s="684"/>
      <c r="J12" s="684"/>
      <c r="K12" s="684"/>
      <c r="L12" s="684"/>
      <c r="M12" s="684"/>
      <c r="N12" s="48"/>
    </row>
    <row r="13" spans="1:14" ht="16.5" customHeight="1">
      <c r="A13" s="582"/>
      <c r="B13" s="686" t="s">
        <v>406</v>
      </c>
      <c r="C13" s="688" t="s">
        <v>410</v>
      </c>
      <c r="D13" s="689"/>
      <c r="E13" s="690" t="s">
        <v>407</v>
      </c>
      <c r="F13" s="690" t="s">
        <v>2</v>
      </c>
      <c r="G13" s="686" t="s">
        <v>408</v>
      </c>
      <c r="H13" s="686" t="s">
        <v>406</v>
      </c>
      <c r="I13" s="690" t="s">
        <v>3</v>
      </c>
      <c r="J13" s="690" t="s">
        <v>4</v>
      </c>
      <c r="K13" s="690" t="s">
        <v>407</v>
      </c>
      <c r="L13" s="690" t="s">
        <v>2</v>
      </c>
      <c r="M13" s="691" t="s">
        <v>408</v>
      </c>
      <c r="N13" s="48"/>
    </row>
    <row r="14" spans="1:14" ht="16.5" customHeight="1">
      <c r="A14" s="550"/>
      <c r="B14" s="687"/>
      <c r="C14" s="251" t="s">
        <v>3</v>
      </c>
      <c r="D14" s="252" t="s">
        <v>4</v>
      </c>
      <c r="E14" s="672"/>
      <c r="F14" s="672"/>
      <c r="G14" s="687"/>
      <c r="H14" s="687"/>
      <c r="I14" s="672"/>
      <c r="J14" s="672"/>
      <c r="K14" s="672"/>
      <c r="L14" s="672"/>
      <c r="M14" s="692"/>
      <c r="N14" s="48"/>
    </row>
    <row r="15" spans="1:14" ht="21.95" customHeight="1">
      <c r="A15" s="139" t="s">
        <v>738</v>
      </c>
      <c r="B15" s="332">
        <v>12</v>
      </c>
      <c r="C15" s="332">
        <v>918</v>
      </c>
      <c r="D15" s="332">
        <v>799</v>
      </c>
      <c r="E15" s="332">
        <v>162</v>
      </c>
      <c r="F15" s="332">
        <v>1879</v>
      </c>
      <c r="G15" s="332">
        <v>3758</v>
      </c>
      <c r="H15" s="332">
        <v>159</v>
      </c>
      <c r="I15" s="332">
        <v>4191</v>
      </c>
      <c r="J15" s="332">
        <v>4396</v>
      </c>
      <c r="K15" s="332">
        <v>975</v>
      </c>
      <c r="L15" s="332">
        <v>9562</v>
      </c>
      <c r="M15" s="332">
        <v>15360</v>
      </c>
      <c r="N15" s="48"/>
    </row>
    <row r="16" spans="1:14" ht="21.95" customHeight="1">
      <c r="A16" s="139" t="s">
        <v>599</v>
      </c>
      <c r="B16" s="332">
        <v>12</v>
      </c>
      <c r="C16" s="332">
        <v>953</v>
      </c>
      <c r="D16" s="332">
        <v>877</v>
      </c>
      <c r="E16" s="332">
        <v>167</v>
      </c>
      <c r="F16" s="332">
        <v>1997</v>
      </c>
      <c r="G16" s="332">
        <v>3755</v>
      </c>
      <c r="H16" s="332">
        <v>183</v>
      </c>
      <c r="I16" s="332">
        <v>4287</v>
      </c>
      <c r="J16" s="332">
        <v>4376</v>
      </c>
      <c r="K16" s="332">
        <v>909</v>
      </c>
      <c r="L16" s="332">
        <v>9572</v>
      </c>
      <c r="M16" s="332">
        <v>15888</v>
      </c>
      <c r="N16" s="48"/>
    </row>
    <row r="17" spans="1:14" ht="21.95" customHeight="1">
      <c r="A17" s="139" t="s">
        <v>584</v>
      </c>
      <c r="B17" s="332">
        <v>10</v>
      </c>
      <c r="C17" s="332">
        <v>698</v>
      </c>
      <c r="D17" s="332">
        <v>633</v>
      </c>
      <c r="E17" s="332">
        <v>128</v>
      </c>
      <c r="F17" s="332">
        <v>1459</v>
      </c>
      <c r="G17" s="332">
        <v>2710</v>
      </c>
      <c r="H17" s="332">
        <v>171</v>
      </c>
      <c r="I17" s="332">
        <v>4572</v>
      </c>
      <c r="J17" s="332">
        <v>4588</v>
      </c>
      <c r="K17" s="332">
        <v>998</v>
      </c>
      <c r="L17" s="332">
        <v>10158</v>
      </c>
      <c r="M17" s="332">
        <v>15720</v>
      </c>
      <c r="N17" s="48"/>
    </row>
    <row r="18" spans="1:14" s="48" customFormat="1" ht="21.95" customHeight="1">
      <c r="A18" s="139" t="s">
        <v>739</v>
      </c>
      <c r="B18" s="332">
        <v>7</v>
      </c>
      <c r="C18" s="332">
        <v>523</v>
      </c>
      <c r="D18" s="332">
        <v>423</v>
      </c>
      <c r="E18" s="332">
        <v>107</v>
      </c>
      <c r="F18" s="332">
        <v>1053</v>
      </c>
      <c r="G18" s="332">
        <v>2106</v>
      </c>
      <c r="H18" s="332">
        <v>151</v>
      </c>
      <c r="I18" s="332">
        <v>4248</v>
      </c>
      <c r="J18" s="332">
        <v>4566</v>
      </c>
      <c r="K18" s="332">
        <v>969</v>
      </c>
      <c r="L18" s="332">
        <v>9783</v>
      </c>
      <c r="M18" s="332">
        <v>16545</v>
      </c>
    </row>
    <row r="19" spans="1:14" ht="21.95" customHeight="1" thickBot="1">
      <c r="A19" s="140" t="s">
        <v>740</v>
      </c>
      <c r="B19" s="329">
        <v>8</v>
      </c>
      <c r="C19" s="329">
        <v>548</v>
      </c>
      <c r="D19" s="329">
        <v>474</v>
      </c>
      <c r="E19" s="329">
        <v>120</v>
      </c>
      <c r="F19" s="329">
        <v>1142</v>
      </c>
      <c r="G19" s="329">
        <v>2131</v>
      </c>
      <c r="H19" s="329">
        <v>186</v>
      </c>
      <c r="I19" s="329">
        <v>5098</v>
      </c>
      <c r="J19" s="329">
        <v>5862</v>
      </c>
      <c r="K19" s="329">
        <v>1362</v>
      </c>
      <c r="L19" s="329">
        <v>12322</v>
      </c>
      <c r="M19" s="329">
        <v>17898</v>
      </c>
      <c r="N19" s="48"/>
    </row>
    <row r="20" spans="1:14" ht="12" customHeight="1" thickTop="1" thickBot="1">
      <c r="A20" s="4"/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48"/>
    </row>
    <row r="21" spans="1:14" ht="21" customHeight="1" thickTop="1">
      <c r="A21" s="549" t="s">
        <v>479</v>
      </c>
      <c r="B21" s="683" t="s">
        <v>588</v>
      </c>
      <c r="C21" s="684"/>
      <c r="D21" s="684"/>
      <c r="E21" s="684"/>
      <c r="F21" s="684"/>
      <c r="G21" s="685"/>
      <c r="H21" s="683" t="s">
        <v>589</v>
      </c>
      <c r="I21" s="684"/>
      <c r="J21" s="684"/>
      <c r="K21" s="684"/>
      <c r="L21" s="684"/>
      <c r="M21" s="684"/>
      <c r="N21" s="48"/>
    </row>
    <row r="22" spans="1:14" ht="16.5" customHeight="1">
      <c r="A22" s="582"/>
      <c r="B22" s="686" t="s">
        <v>406</v>
      </c>
      <c r="C22" s="690" t="s">
        <v>3</v>
      </c>
      <c r="D22" s="690" t="s">
        <v>4</v>
      </c>
      <c r="E22" s="690" t="s">
        <v>407</v>
      </c>
      <c r="F22" s="690" t="s">
        <v>2</v>
      </c>
      <c r="G22" s="686" t="s">
        <v>408</v>
      </c>
      <c r="H22" s="686" t="s">
        <v>406</v>
      </c>
      <c r="I22" s="690" t="s">
        <v>3</v>
      </c>
      <c r="J22" s="690" t="s">
        <v>4</v>
      </c>
      <c r="K22" s="690" t="s">
        <v>407</v>
      </c>
      <c r="L22" s="690" t="s">
        <v>2</v>
      </c>
      <c r="M22" s="691" t="s">
        <v>408</v>
      </c>
      <c r="N22" s="48"/>
    </row>
    <row r="23" spans="1:14" ht="16.5" customHeight="1">
      <c r="A23" s="550"/>
      <c r="B23" s="687"/>
      <c r="C23" s="672"/>
      <c r="D23" s="672"/>
      <c r="E23" s="672"/>
      <c r="F23" s="672"/>
      <c r="G23" s="687"/>
      <c r="H23" s="687"/>
      <c r="I23" s="672"/>
      <c r="J23" s="672"/>
      <c r="K23" s="672"/>
      <c r="L23" s="672"/>
      <c r="M23" s="692"/>
      <c r="N23" s="48"/>
    </row>
    <row r="24" spans="1:14" ht="21.95" customHeight="1">
      <c r="A24" s="139" t="s">
        <v>738</v>
      </c>
      <c r="B24" s="253">
        <v>82</v>
      </c>
      <c r="C24" s="176">
        <v>1190</v>
      </c>
      <c r="D24" s="176">
        <v>1030</v>
      </c>
      <c r="E24" s="176">
        <v>395</v>
      </c>
      <c r="F24" s="176">
        <v>2615</v>
      </c>
      <c r="G24" s="176">
        <v>6919</v>
      </c>
      <c r="H24" s="176">
        <v>290</v>
      </c>
      <c r="I24" s="176">
        <v>8601</v>
      </c>
      <c r="J24" s="176">
        <v>8324</v>
      </c>
      <c r="K24" s="176">
        <v>1919</v>
      </c>
      <c r="L24" s="176">
        <v>18844</v>
      </c>
      <c r="M24" s="176">
        <v>35613</v>
      </c>
      <c r="N24" s="48"/>
    </row>
    <row r="25" spans="1:14" ht="21.95" customHeight="1">
      <c r="A25" s="139" t="s">
        <v>599</v>
      </c>
      <c r="B25" s="176">
        <v>64</v>
      </c>
      <c r="C25" s="176">
        <v>1370</v>
      </c>
      <c r="D25" s="176">
        <v>1350</v>
      </c>
      <c r="E25" s="176">
        <v>656</v>
      </c>
      <c r="F25" s="176">
        <v>3376</v>
      </c>
      <c r="G25" s="176">
        <v>7107</v>
      </c>
      <c r="H25" s="176">
        <v>296</v>
      </c>
      <c r="I25" s="176">
        <v>8937</v>
      </c>
      <c r="J25" s="176">
        <v>8784</v>
      </c>
      <c r="K25" s="176">
        <v>2131</v>
      </c>
      <c r="L25" s="176">
        <v>19852</v>
      </c>
      <c r="M25" s="176">
        <v>36564</v>
      </c>
      <c r="N25" s="48"/>
    </row>
    <row r="26" spans="1:14" ht="21.95" customHeight="1">
      <c r="A26" s="139" t="s">
        <v>584</v>
      </c>
      <c r="B26" s="176">
        <v>83</v>
      </c>
      <c r="C26" s="176">
        <v>2165</v>
      </c>
      <c r="D26" s="176">
        <v>2360</v>
      </c>
      <c r="E26" s="176">
        <v>638</v>
      </c>
      <c r="F26" s="176">
        <v>5163</v>
      </c>
      <c r="G26" s="176">
        <v>11022</v>
      </c>
      <c r="H26" s="176">
        <v>301</v>
      </c>
      <c r="I26" s="176">
        <v>9697</v>
      </c>
      <c r="J26" s="176">
        <v>9701</v>
      </c>
      <c r="K26" s="176">
        <v>2182</v>
      </c>
      <c r="L26" s="176">
        <v>21580</v>
      </c>
      <c r="M26" s="176">
        <v>39052</v>
      </c>
      <c r="N26" s="48"/>
    </row>
    <row r="27" spans="1:14" s="48" customFormat="1" ht="21.95" customHeight="1">
      <c r="A27" s="139" t="s">
        <v>739</v>
      </c>
      <c r="B27" s="253">
        <v>98</v>
      </c>
      <c r="C27" s="176">
        <v>2317</v>
      </c>
      <c r="D27" s="176">
        <v>2513</v>
      </c>
      <c r="E27" s="176">
        <v>674</v>
      </c>
      <c r="F27" s="176">
        <v>5504</v>
      </c>
      <c r="G27" s="176">
        <v>12063</v>
      </c>
      <c r="H27" s="176">
        <v>293</v>
      </c>
      <c r="I27" s="176">
        <v>9318</v>
      </c>
      <c r="J27" s="176">
        <v>9574</v>
      </c>
      <c r="K27" s="176">
        <v>2176</v>
      </c>
      <c r="L27" s="176">
        <v>21068</v>
      </c>
      <c r="M27" s="176">
        <v>40170</v>
      </c>
    </row>
    <row r="28" spans="1:14" ht="21.95" customHeight="1" thickBot="1">
      <c r="A28" s="140" t="s">
        <v>740</v>
      </c>
      <c r="B28" s="408">
        <v>102</v>
      </c>
      <c r="C28" s="202">
        <v>2126</v>
      </c>
      <c r="D28" s="202">
        <v>2266</v>
      </c>
      <c r="E28" s="202">
        <v>809</v>
      </c>
      <c r="F28" s="202">
        <v>5201</v>
      </c>
      <c r="G28" s="202">
        <v>11095</v>
      </c>
      <c r="H28" s="202">
        <v>333</v>
      </c>
      <c r="I28" s="202">
        <v>9985</v>
      </c>
      <c r="J28" s="202">
        <v>10592</v>
      </c>
      <c r="K28" s="202">
        <v>2728</v>
      </c>
      <c r="L28" s="202">
        <v>23305</v>
      </c>
      <c r="M28" s="202">
        <v>40404</v>
      </c>
      <c r="N28" s="48"/>
    </row>
    <row r="29" spans="1:14" ht="7.5" customHeight="1" thickTop="1">
      <c r="A29" s="585"/>
      <c r="B29" s="585"/>
      <c r="C29" s="585"/>
      <c r="D29" s="585"/>
      <c r="E29" s="585"/>
      <c r="F29" s="585"/>
      <c r="G29" s="585"/>
      <c r="H29" s="585"/>
      <c r="I29" s="585"/>
      <c r="J29" s="585"/>
      <c r="K29" s="585"/>
      <c r="L29" s="585"/>
      <c r="M29" s="585"/>
      <c r="N29" s="48"/>
    </row>
    <row r="30" spans="1:14" s="81" customFormat="1" ht="18" customHeigh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82"/>
    </row>
    <row r="31" spans="1:14">
      <c r="A31" s="16"/>
    </row>
  </sheetData>
  <customSheetViews>
    <customSheetView guid="{19F2C0BA-4BE1-4535-8F4C-0178E38635A4}" showRuler="0">
      <selection activeCell="N28" sqref="N28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B6811331-0C7B-434B-A323-FF099DD0F28A}" showPageBreaks="1" printArea="1" showRuler="0">
      <selection activeCell="L16" sqref="L16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46">
    <mergeCell ref="A21:A23"/>
    <mergeCell ref="B21:G21"/>
    <mergeCell ref="H21:M21"/>
    <mergeCell ref="B22:B23"/>
    <mergeCell ref="C22:C23"/>
    <mergeCell ref="J22:J23"/>
    <mergeCell ref="K22:K23"/>
    <mergeCell ref="L22:L23"/>
    <mergeCell ref="M22:M23"/>
    <mergeCell ref="D22:D23"/>
    <mergeCell ref="E22:E23"/>
    <mergeCell ref="F22:F23"/>
    <mergeCell ref="G22:G23"/>
    <mergeCell ref="H22:H23"/>
    <mergeCell ref="I22:I23"/>
    <mergeCell ref="A29:M29"/>
    <mergeCell ref="A1:M1"/>
    <mergeCell ref="H3:M3"/>
    <mergeCell ref="H4:H5"/>
    <mergeCell ref="I4:J4"/>
    <mergeCell ref="K4:K5"/>
    <mergeCell ref="L4:L5"/>
    <mergeCell ref="M4:M5"/>
    <mergeCell ref="C4:C5"/>
    <mergeCell ref="E4:E5"/>
    <mergeCell ref="F4:F5"/>
    <mergeCell ref="L2:M2"/>
    <mergeCell ref="A3:A5"/>
    <mergeCell ref="B4:B5"/>
    <mergeCell ref="D4:D5"/>
    <mergeCell ref="G4:G5"/>
    <mergeCell ref="H12:M12"/>
    <mergeCell ref="B3:G3"/>
    <mergeCell ref="A12:A14"/>
    <mergeCell ref="B12:G12"/>
    <mergeCell ref="B13:B14"/>
    <mergeCell ref="C13:D13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</mergeCells>
  <phoneticPr fontId="3"/>
  <pageMargins left="0.78740157480314965" right="0.59055118110236227" top="0.59055118110236227" bottom="0.59055118110236227" header="0.51181102362204722" footer="0.51181102362204722"/>
  <pageSetup paperSize="9" scale="99" orientation="portrait" horizontalDpi="1200" verticalDpi="12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58"/>
  <sheetViews>
    <sheetView showGridLines="0" zoomScaleNormal="100" zoomScaleSheetLayoutView="100" workbookViewId="0">
      <selection activeCell="H1" sqref="H1"/>
    </sheetView>
  </sheetViews>
  <sheetFormatPr defaultRowHeight="13.5"/>
  <cols>
    <col min="1" max="1" width="32.25" style="47" customWidth="1"/>
    <col min="2" max="7" width="10.625" style="47" customWidth="1"/>
    <col min="8" max="16384" width="9" style="47"/>
  </cols>
  <sheetData>
    <row r="1" spans="1:8" s="68" customFormat="1" ht="16.5" customHeight="1">
      <c r="A1" s="663" t="s">
        <v>804</v>
      </c>
      <c r="B1" s="663"/>
      <c r="C1" s="663"/>
      <c r="D1" s="663"/>
      <c r="E1" s="663"/>
      <c r="F1" s="663"/>
      <c r="G1" s="663"/>
    </row>
    <row r="2" spans="1:8" s="36" customFormat="1" ht="12" customHeight="1" thickBot="1">
      <c r="A2" s="344" t="s">
        <v>590</v>
      </c>
      <c r="B2" s="203"/>
      <c r="C2" s="132"/>
      <c r="D2" s="309"/>
      <c r="E2" s="309"/>
      <c r="F2" s="309"/>
      <c r="G2" s="309" t="s">
        <v>591</v>
      </c>
      <c r="H2" s="352"/>
    </row>
    <row r="3" spans="1:8" ht="18" customHeight="1" thickTop="1">
      <c r="A3" s="668" t="s">
        <v>411</v>
      </c>
      <c r="B3" s="683" t="s">
        <v>395</v>
      </c>
      <c r="C3" s="684"/>
      <c r="D3" s="683" t="s">
        <v>592</v>
      </c>
      <c r="E3" s="684"/>
      <c r="F3" s="683" t="s">
        <v>485</v>
      </c>
      <c r="G3" s="684"/>
      <c r="H3" s="48"/>
    </row>
    <row r="4" spans="1:8" ht="16.5" customHeight="1">
      <c r="A4" s="670"/>
      <c r="B4" s="346" t="s">
        <v>58</v>
      </c>
      <c r="C4" s="347" t="s">
        <v>59</v>
      </c>
      <c r="D4" s="346" t="s">
        <v>58</v>
      </c>
      <c r="E4" s="347" t="s">
        <v>59</v>
      </c>
      <c r="F4" s="346" t="s">
        <v>58</v>
      </c>
      <c r="G4" s="347" t="s">
        <v>59</v>
      </c>
      <c r="H4" s="48"/>
    </row>
    <row r="5" spans="1:8" ht="14.45" customHeight="1">
      <c r="A5" s="204" t="s">
        <v>60</v>
      </c>
      <c r="B5" s="106">
        <v>703</v>
      </c>
      <c r="C5" s="106">
        <v>28754</v>
      </c>
      <c r="D5" s="106">
        <v>661</v>
      </c>
      <c r="E5" s="106">
        <v>26988</v>
      </c>
      <c r="F5" s="106">
        <v>533</v>
      </c>
      <c r="G5" s="106">
        <v>32959</v>
      </c>
      <c r="H5" s="48"/>
    </row>
    <row r="6" spans="1:8" ht="14.45" customHeight="1">
      <c r="A6" s="181" t="s">
        <v>61</v>
      </c>
      <c r="B6" s="106">
        <v>362</v>
      </c>
      <c r="C6" s="106">
        <v>10180</v>
      </c>
      <c r="D6" s="106">
        <v>360</v>
      </c>
      <c r="E6" s="106">
        <v>11671</v>
      </c>
      <c r="F6" s="106">
        <v>374</v>
      </c>
      <c r="G6" s="106">
        <v>9859</v>
      </c>
    </row>
    <row r="7" spans="1:8" ht="14.45" customHeight="1">
      <c r="A7" s="181" t="s">
        <v>412</v>
      </c>
      <c r="B7" s="106">
        <v>1342</v>
      </c>
      <c r="C7" s="106">
        <v>67117</v>
      </c>
      <c r="D7" s="106">
        <v>1420</v>
      </c>
      <c r="E7" s="106">
        <v>70871</v>
      </c>
      <c r="F7" s="106">
        <v>1312</v>
      </c>
      <c r="G7" s="106">
        <v>67616</v>
      </c>
    </row>
    <row r="8" spans="1:8" ht="14.45" customHeight="1">
      <c r="A8" s="181" t="s">
        <v>491</v>
      </c>
      <c r="B8" s="106" t="s">
        <v>535</v>
      </c>
      <c r="C8" s="106" t="s">
        <v>535</v>
      </c>
      <c r="D8" s="106">
        <v>148</v>
      </c>
      <c r="E8" s="106">
        <v>4072</v>
      </c>
      <c r="F8" s="198">
        <v>377</v>
      </c>
      <c r="G8" s="106">
        <v>8626</v>
      </c>
    </row>
    <row r="9" spans="1:8" ht="14.45" customHeight="1">
      <c r="A9" s="181" t="s">
        <v>62</v>
      </c>
      <c r="B9" s="106">
        <v>3524</v>
      </c>
      <c r="C9" s="106">
        <v>21017</v>
      </c>
      <c r="D9" s="106">
        <v>3559</v>
      </c>
      <c r="E9" s="106">
        <v>20733</v>
      </c>
      <c r="F9" s="106">
        <v>3406</v>
      </c>
      <c r="G9" s="106">
        <v>27870</v>
      </c>
    </row>
    <row r="10" spans="1:8" ht="14.45" customHeight="1">
      <c r="A10" s="181" t="s">
        <v>63</v>
      </c>
      <c r="B10" s="198">
        <v>2313</v>
      </c>
      <c r="C10" s="106">
        <v>10906</v>
      </c>
      <c r="D10" s="198">
        <v>2162</v>
      </c>
      <c r="E10" s="106">
        <v>11316</v>
      </c>
      <c r="F10" s="198">
        <v>2104</v>
      </c>
      <c r="G10" s="106">
        <v>10594</v>
      </c>
    </row>
    <row r="11" spans="1:8" ht="14.45" customHeight="1">
      <c r="A11" s="181" t="s">
        <v>413</v>
      </c>
      <c r="B11" s="198">
        <v>1336</v>
      </c>
      <c r="C11" s="106">
        <v>6418</v>
      </c>
      <c r="D11" s="198">
        <v>1461</v>
      </c>
      <c r="E11" s="106">
        <v>7984</v>
      </c>
      <c r="F11" s="198">
        <v>1510</v>
      </c>
      <c r="G11" s="106">
        <v>7912</v>
      </c>
    </row>
    <row r="12" spans="1:8" ht="14.45" customHeight="1">
      <c r="A12" s="181" t="s">
        <v>414</v>
      </c>
      <c r="B12" s="198">
        <v>4230</v>
      </c>
      <c r="C12" s="106">
        <v>19479</v>
      </c>
      <c r="D12" s="198">
        <v>4166</v>
      </c>
      <c r="E12" s="106">
        <v>17958</v>
      </c>
      <c r="F12" s="198">
        <v>4122</v>
      </c>
      <c r="G12" s="106">
        <v>18674</v>
      </c>
    </row>
    <row r="13" spans="1:8" ht="14.45" customHeight="1">
      <c r="A13" s="181" t="s">
        <v>489</v>
      </c>
      <c r="B13" s="198" t="s">
        <v>535</v>
      </c>
      <c r="C13" s="106">
        <v>14778</v>
      </c>
      <c r="D13" s="198" t="s">
        <v>535</v>
      </c>
      <c r="E13" s="106">
        <v>14852</v>
      </c>
      <c r="F13" s="198" t="s">
        <v>535</v>
      </c>
      <c r="G13" s="106">
        <v>13421</v>
      </c>
    </row>
    <row r="14" spans="1:8" ht="14.45" customHeight="1">
      <c r="A14" s="181" t="s">
        <v>415</v>
      </c>
      <c r="B14" s="198">
        <v>169</v>
      </c>
      <c r="C14" s="106">
        <v>9570</v>
      </c>
      <c r="D14" s="198">
        <v>342</v>
      </c>
      <c r="E14" s="106">
        <v>15924</v>
      </c>
      <c r="F14" s="198">
        <v>463</v>
      </c>
      <c r="G14" s="106">
        <v>10326</v>
      </c>
    </row>
    <row r="15" spans="1:8" ht="14.45" customHeight="1">
      <c r="A15" s="181" t="s">
        <v>64</v>
      </c>
      <c r="B15" s="198">
        <v>672</v>
      </c>
      <c r="C15" s="106">
        <v>43536</v>
      </c>
      <c r="D15" s="198">
        <v>654</v>
      </c>
      <c r="E15" s="106">
        <v>30421</v>
      </c>
      <c r="F15" s="198">
        <v>522</v>
      </c>
      <c r="G15" s="106">
        <v>31263</v>
      </c>
    </row>
    <row r="16" spans="1:8" ht="14.45" customHeight="1">
      <c r="A16" s="181" t="s">
        <v>65</v>
      </c>
      <c r="B16" s="198">
        <v>97</v>
      </c>
      <c r="C16" s="106">
        <v>3475</v>
      </c>
      <c r="D16" s="198">
        <v>62</v>
      </c>
      <c r="E16" s="106">
        <v>2884</v>
      </c>
      <c r="F16" s="198">
        <v>111</v>
      </c>
      <c r="G16" s="106">
        <v>3939</v>
      </c>
    </row>
    <row r="17" spans="1:7" ht="14.45" customHeight="1">
      <c r="A17" s="181" t="s">
        <v>66</v>
      </c>
      <c r="B17" s="106">
        <v>864</v>
      </c>
      <c r="C17" s="106">
        <v>65226</v>
      </c>
      <c r="D17" s="106">
        <v>1077</v>
      </c>
      <c r="E17" s="106">
        <v>57013</v>
      </c>
      <c r="F17" s="106">
        <v>742</v>
      </c>
      <c r="G17" s="106">
        <v>48574</v>
      </c>
    </row>
    <row r="18" spans="1:7" ht="14.45" customHeight="1">
      <c r="A18" s="181" t="s">
        <v>67</v>
      </c>
      <c r="B18" s="106">
        <v>336</v>
      </c>
      <c r="C18" s="106">
        <v>44097</v>
      </c>
      <c r="D18" s="106">
        <v>387</v>
      </c>
      <c r="E18" s="106">
        <v>37472</v>
      </c>
      <c r="F18" s="106">
        <v>440</v>
      </c>
      <c r="G18" s="106">
        <v>45315</v>
      </c>
    </row>
    <row r="19" spans="1:7" ht="14.45" customHeight="1">
      <c r="A19" s="181" t="s">
        <v>416</v>
      </c>
      <c r="B19" s="106">
        <v>334</v>
      </c>
      <c r="C19" s="106">
        <v>32575</v>
      </c>
      <c r="D19" s="106">
        <v>546</v>
      </c>
      <c r="E19" s="106">
        <v>22702</v>
      </c>
      <c r="F19" s="106">
        <v>417</v>
      </c>
      <c r="G19" s="106">
        <v>25969</v>
      </c>
    </row>
    <row r="20" spans="1:7" ht="14.45" customHeight="1">
      <c r="A20" s="181" t="s">
        <v>417</v>
      </c>
      <c r="B20" s="106">
        <v>1058</v>
      </c>
      <c r="C20" s="106">
        <v>45998</v>
      </c>
      <c r="D20" s="106">
        <v>1639</v>
      </c>
      <c r="E20" s="106">
        <v>81038</v>
      </c>
      <c r="F20" s="106">
        <v>1010</v>
      </c>
      <c r="G20" s="106">
        <v>47051</v>
      </c>
    </row>
    <row r="21" spans="1:7" ht="14.45" customHeight="1">
      <c r="A21" s="181" t="s">
        <v>418</v>
      </c>
      <c r="B21" s="106">
        <v>816</v>
      </c>
      <c r="C21" s="106">
        <v>31165</v>
      </c>
      <c r="D21" s="106">
        <v>643</v>
      </c>
      <c r="E21" s="106">
        <v>29426</v>
      </c>
      <c r="F21" s="106">
        <v>576</v>
      </c>
      <c r="G21" s="106">
        <v>23916</v>
      </c>
    </row>
    <row r="22" spans="1:7" ht="14.45" customHeight="1">
      <c r="A22" s="181" t="s">
        <v>419</v>
      </c>
      <c r="B22" s="106">
        <v>522</v>
      </c>
      <c r="C22" s="106">
        <v>11019</v>
      </c>
      <c r="D22" s="106">
        <v>439</v>
      </c>
      <c r="E22" s="106">
        <v>10639</v>
      </c>
      <c r="F22" s="106">
        <v>448</v>
      </c>
      <c r="G22" s="106">
        <v>17410</v>
      </c>
    </row>
    <row r="23" spans="1:7" ht="14.45" customHeight="1">
      <c r="A23" s="181" t="s">
        <v>420</v>
      </c>
      <c r="B23" s="106">
        <v>870</v>
      </c>
      <c r="C23" s="106">
        <v>29454</v>
      </c>
      <c r="D23" s="106">
        <v>876</v>
      </c>
      <c r="E23" s="106">
        <v>30316</v>
      </c>
      <c r="F23" s="106">
        <v>964</v>
      </c>
      <c r="G23" s="106">
        <v>26270</v>
      </c>
    </row>
    <row r="24" spans="1:7" ht="14.45" customHeight="1">
      <c r="A24" s="181" t="s">
        <v>421</v>
      </c>
      <c r="B24" s="106">
        <v>369</v>
      </c>
      <c r="C24" s="106">
        <v>7859</v>
      </c>
      <c r="D24" s="106">
        <v>374</v>
      </c>
      <c r="E24" s="106">
        <v>11624</v>
      </c>
      <c r="F24" s="106">
        <v>73</v>
      </c>
      <c r="G24" s="106">
        <v>1790</v>
      </c>
    </row>
    <row r="25" spans="1:7" ht="14.45" customHeight="1">
      <c r="A25" s="181" t="s">
        <v>490</v>
      </c>
      <c r="B25" s="198" t="s">
        <v>535</v>
      </c>
      <c r="C25" s="198" t="s">
        <v>535</v>
      </c>
      <c r="D25" s="198" t="s">
        <v>535</v>
      </c>
      <c r="E25" s="198" t="s">
        <v>535</v>
      </c>
      <c r="F25" s="198">
        <v>525</v>
      </c>
      <c r="G25" s="198">
        <v>15988</v>
      </c>
    </row>
    <row r="26" spans="1:7" ht="16.5" customHeight="1" thickBot="1">
      <c r="A26" s="254" t="s">
        <v>400</v>
      </c>
      <c r="B26" s="201">
        <f t="shared" ref="B26:G26" si="0">SUM(B5:B25)</f>
        <v>19917</v>
      </c>
      <c r="C26" s="201">
        <f t="shared" si="0"/>
        <v>502623</v>
      </c>
      <c r="D26" s="201">
        <f t="shared" si="0"/>
        <v>20976</v>
      </c>
      <c r="E26" s="201">
        <f t="shared" si="0"/>
        <v>515904</v>
      </c>
      <c r="F26" s="201">
        <f t="shared" si="0"/>
        <v>20029</v>
      </c>
      <c r="G26" s="201">
        <f t="shared" si="0"/>
        <v>495342</v>
      </c>
    </row>
    <row r="27" spans="1:7" ht="12" customHeight="1" thickTop="1" thickBot="1">
      <c r="A27" s="255"/>
      <c r="B27" s="256"/>
      <c r="C27" s="256"/>
      <c r="D27" s="256"/>
      <c r="E27" s="256"/>
      <c r="F27" s="87"/>
      <c r="G27" s="87"/>
    </row>
    <row r="28" spans="1:7" ht="18" customHeight="1" thickTop="1">
      <c r="A28" s="668" t="s">
        <v>411</v>
      </c>
      <c r="B28" s="683" t="s">
        <v>593</v>
      </c>
      <c r="C28" s="684"/>
      <c r="D28" s="683" t="s">
        <v>741</v>
      </c>
      <c r="E28" s="684"/>
      <c r="F28" s="87"/>
      <c r="G28" s="87"/>
    </row>
    <row r="29" spans="1:7" ht="16.5" customHeight="1">
      <c r="A29" s="670"/>
      <c r="B29" s="346" t="s">
        <v>58</v>
      </c>
      <c r="C29" s="347" t="s">
        <v>59</v>
      </c>
      <c r="D29" s="346" t="s">
        <v>58</v>
      </c>
      <c r="E29" s="347" t="s">
        <v>59</v>
      </c>
      <c r="F29" s="87"/>
      <c r="G29" s="87"/>
    </row>
    <row r="30" spans="1:7" ht="14.45" customHeight="1">
      <c r="A30" s="204" t="s">
        <v>60</v>
      </c>
      <c r="B30" s="106">
        <v>458</v>
      </c>
      <c r="C30" s="106">
        <v>23236</v>
      </c>
      <c r="D30" s="106">
        <v>452</v>
      </c>
      <c r="E30" s="106">
        <v>36415</v>
      </c>
      <c r="F30" s="87"/>
      <c r="G30" s="87"/>
    </row>
    <row r="31" spans="1:7" ht="14.45" customHeight="1">
      <c r="A31" s="181" t="s">
        <v>61</v>
      </c>
      <c r="B31" s="106">
        <v>381</v>
      </c>
      <c r="C31" s="106">
        <v>11553</v>
      </c>
      <c r="D31" s="106">
        <v>423</v>
      </c>
      <c r="E31" s="106">
        <v>14097</v>
      </c>
      <c r="F31" s="87"/>
      <c r="G31" s="87"/>
    </row>
    <row r="32" spans="1:7" ht="14.45" customHeight="1">
      <c r="A32" s="181" t="s">
        <v>412</v>
      </c>
      <c r="B32" s="106">
        <v>1493</v>
      </c>
      <c r="C32" s="106">
        <v>73796</v>
      </c>
      <c r="D32" s="106">
        <v>1705</v>
      </c>
      <c r="E32" s="106">
        <v>75504</v>
      </c>
      <c r="F32" s="87"/>
      <c r="G32" s="87"/>
    </row>
    <row r="33" spans="1:7" ht="14.45" customHeight="1">
      <c r="A33" s="181" t="s">
        <v>491</v>
      </c>
      <c r="B33" s="198">
        <v>329</v>
      </c>
      <c r="C33" s="106">
        <v>8861</v>
      </c>
      <c r="D33" s="198">
        <v>417</v>
      </c>
      <c r="E33" s="106">
        <v>15552</v>
      </c>
      <c r="F33" s="87"/>
      <c r="G33" s="87"/>
    </row>
    <row r="34" spans="1:7" ht="14.45" customHeight="1">
      <c r="A34" s="181" t="s">
        <v>62</v>
      </c>
      <c r="B34" s="106">
        <v>3564</v>
      </c>
      <c r="C34" s="106">
        <v>21412</v>
      </c>
      <c r="D34" s="106">
        <v>3401</v>
      </c>
      <c r="E34" s="106">
        <v>26193</v>
      </c>
      <c r="F34" s="87"/>
      <c r="G34" s="87"/>
    </row>
    <row r="35" spans="1:7" ht="14.45" customHeight="1">
      <c r="A35" s="181" t="s">
        <v>63</v>
      </c>
      <c r="B35" s="198">
        <v>2125</v>
      </c>
      <c r="C35" s="106">
        <v>10415</v>
      </c>
      <c r="D35" s="409">
        <v>2301</v>
      </c>
      <c r="E35" s="410">
        <v>10979</v>
      </c>
      <c r="F35" s="101"/>
      <c r="G35" s="101"/>
    </row>
    <row r="36" spans="1:7" ht="14.45" customHeight="1">
      <c r="A36" s="181" t="s">
        <v>413</v>
      </c>
      <c r="B36" s="198">
        <v>1352</v>
      </c>
      <c r="C36" s="106">
        <v>6146</v>
      </c>
      <c r="D36" s="198">
        <v>1489</v>
      </c>
      <c r="E36" s="106">
        <v>7062</v>
      </c>
      <c r="F36" s="101"/>
      <c r="G36" s="4"/>
    </row>
    <row r="37" spans="1:7" ht="14.45" customHeight="1">
      <c r="A37" s="181" t="s">
        <v>414</v>
      </c>
      <c r="B37" s="198">
        <v>4348</v>
      </c>
      <c r="C37" s="106">
        <v>25533</v>
      </c>
      <c r="D37" s="198">
        <v>4302</v>
      </c>
      <c r="E37" s="106">
        <v>20058</v>
      </c>
      <c r="F37" s="101"/>
      <c r="G37" s="4"/>
    </row>
    <row r="38" spans="1:7" ht="14.45" customHeight="1">
      <c r="A38" s="181" t="s">
        <v>489</v>
      </c>
      <c r="B38" s="198">
        <v>3400</v>
      </c>
      <c r="C38" s="106">
        <v>13220</v>
      </c>
      <c r="D38" s="198">
        <v>1860</v>
      </c>
      <c r="E38" s="106">
        <v>14624</v>
      </c>
      <c r="F38" s="101"/>
      <c r="G38" s="4"/>
    </row>
    <row r="39" spans="1:7" ht="14.45" customHeight="1">
      <c r="A39" s="181" t="s">
        <v>415</v>
      </c>
      <c r="B39" s="198">
        <v>478</v>
      </c>
      <c r="C39" s="106">
        <v>11404</v>
      </c>
      <c r="D39" s="198">
        <v>414</v>
      </c>
      <c r="E39" s="106">
        <v>15943</v>
      </c>
      <c r="F39" s="4"/>
      <c r="G39" s="4"/>
    </row>
    <row r="40" spans="1:7" ht="14.45" customHeight="1">
      <c r="A40" s="181" t="s">
        <v>64</v>
      </c>
      <c r="B40" s="198">
        <v>581</v>
      </c>
      <c r="C40" s="106">
        <v>28789</v>
      </c>
      <c r="D40" s="198">
        <v>720</v>
      </c>
      <c r="E40" s="106">
        <v>33284</v>
      </c>
      <c r="F40" s="4"/>
      <c r="G40" s="4"/>
    </row>
    <row r="41" spans="1:7" ht="14.45" customHeight="1">
      <c r="A41" s="181" t="s">
        <v>65</v>
      </c>
      <c r="B41" s="198">
        <v>88</v>
      </c>
      <c r="C41" s="106">
        <v>3523</v>
      </c>
      <c r="D41" s="198">
        <v>45</v>
      </c>
      <c r="E41" s="106">
        <v>2196</v>
      </c>
      <c r="F41" s="4"/>
      <c r="G41" s="4"/>
    </row>
    <row r="42" spans="1:7" ht="14.45" customHeight="1">
      <c r="A42" s="181" t="s">
        <v>66</v>
      </c>
      <c r="B42" s="106">
        <v>916</v>
      </c>
      <c r="C42" s="106">
        <v>47589</v>
      </c>
      <c r="D42" s="106">
        <v>1112</v>
      </c>
      <c r="E42" s="106">
        <v>76392</v>
      </c>
      <c r="F42" s="4"/>
      <c r="G42" s="4"/>
    </row>
    <row r="43" spans="1:7" ht="14.45" customHeight="1">
      <c r="A43" s="181" t="s">
        <v>67</v>
      </c>
      <c r="B43" s="106">
        <v>360</v>
      </c>
      <c r="C43" s="106">
        <v>33674</v>
      </c>
      <c r="D43" s="106">
        <v>379</v>
      </c>
      <c r="E43" s="106">
        <v>31496</v>
      </c>
      <c r="F43" s="4"/>
      <c r="G43" s="4"/>
    </row>
    <row r="44" spans="1:7" ht="14.45" customHeight="1">
      <c r="A44" s="181" t="s">
        <v>416</v>
      </c>
      <c r="B44" s="106">
        <v>453</v>
      </c>
      <c r="C44" s="106">
        <v>22294</v>
      </c>
      <c r="D44" s="106">
        <v>420</v>
      </c>
      <c r="E44" s="106">
        <v>18762</v>
      </c>
      <c r="F44" s="4"/>
      <c r="G44" s="4"/>
    </row>
    <row r="45" spans="1:7" ht="14.45" customHeight="1">
      <c r="A45" s="181" t="s">
        <v>417</v>
      </c>
      <c r="B45" s="106">
        <v>870</v>
      </c>
      <c r="C45" s="106">
        <v>25207</v>
      </c>
      <c r="D45" s="106">
        <v>1163</v>
      </c>
      <c r="E45" s="106">
        <v>37979</v>
      </c>
      <c r="F45" s="4"/>
      <c r="G45" s="4"/>
    </row>
    <row r="46" spans="1:7" ht="14.45" customHeight="1">
      <c r="A46" s="181" t="s">
        <v>418</v>
      </c>
      <c r="B46" s="106">
        <v>400</v>
      </c>
      <c r="C46" s="106">
        <v>22566</v>
      </c>
      <c r="D46" s="106">
        <v>406</v>
      </c>
      <c r="E46" s="106">
        <v>21956</v>
      </c>
      <c r="F46" s="4"/>
      <c r="G46" s="4"/>
    </row>
    <row r="47" spans="1:7" ht="14.45" customHeight="1">
      <c r="A47" s="181" t="s">
        <v>419</v>
      </c>
      <c r="B47" s="106">
        <v>400</v>
      </c>
      <c r="C47" s="106">
        <v>13226</v>
      </c>
      <c r="D47" s="106">
        <v>400</v>
      </c>
      <c r="E47" s="106">
        <v>16060</v>
      </c>
      <c r="F47" s="4"/>
      <c r="G47" s="4"/>
    </row>
    <row r="48" spans="1:7" ht="14.45" customHeight="1">
      <c r="A48" s="181" t="s">
        <v>420</v>
      </c>
      <c r="B48" s="106">
        <v>951</v>
      </c>
      <c r="C48" s="106">
        <v>25785</v>
      </c>
      <c r="D48" s="106">
        <v>895</v>
      </c>
      <c r="E48" s="106">
        <v>26143</v>
      </c>
      <c r="F48" s="4"/>
      <c r="G48" s="4"/>
    </row>
    <row r="49" spans="1:7" ht="14.45" customHeight="1">
      <c r="A49" s="181" t="s">
        <v>421</v>
      </c>
      <c r="B49" s="106">
        <v>23</v>
      </c>
      <c r="C49" s="106">
        <v>1246</v>
      </c>
      <c r="D49" s="106" t="s">
        <v>766</v>
      </c>
      <c r="E49" s="106" t="s">
        <v>766</v>
      </c>
      <c r="F49" s="4"/>
      <c r="G49" s="4"/>
    </row>
    <row r="50" spans="1:7" ht="14.45" customHeight="1">
      <c r="A50" s="181" t="s">
        <v>490</v>
      </c>
      <c r="B50" s="106">
        <v>575</v>
      </c>
      <c r="C50" s="106">
        <v>18654</v>
      </c>
      <c r="D50" s="106">
        <v>504</v>
      </c>
      <c r="E50" s="106">
        <v>26377</v>
      </c>
      <c r="F50" s="4"/>
      <c r="G50" s="4"/>
    </row>
    <row r="51" spans="1:7" ht="16.5" customHeight="1" thickBot="1">
      <c r="A51" s="254" t="s">
        <v>400</v>
      </c>
      <c r="B51" s="201">
        <v>23545</v>
      </c>
      <c r="C51" s="201">
        <v>448129</v>
      </c>
      <c r="D51" s="201">
        <v>22808</v>
      </c>
      <c r="E51" s="201">
        <v>527072</v>
      </c>
      <c r="F51" s="4"/>
      <c r="G51" s="4"/>
    </row>
    <row r="52" spans="1:7" s="56" customFormat="1" ht="13.5" customHeight="1" thickTop="1">
      <c r="A52" s="697" t="s">
        <v>835</v>
      </c>
      <c r="B52" s="697"/>
      <c r="C52" s="697"/>
      <c r="D52" s="697"/>
      <c r="E52" s="697"/>
      <c r="F52" s="697"/>
      <c r="G52" s="697"/>
    </row>
    <row r="53" spans="1:7" s="56" customFormat="1" ht="13.5" customHeight="1">
      <c r="A53" s="697" t="s">
        <v>855</v>
      </c>
      <c r="B53" s="697"/>
      <c r="C53" s="697"/>
      <c r="D53" s="697"/>
      <c r="E53" s="697"/>
      <c r="F53" s="697"/>
      <c r="G53" s="697"/>
    </row>
    <row r="54" spans="1:7" s="56" customFormat="1" ht="13.5" customHeight="1">
      <c r="A54" s="338" t="s">
        <v>836</v>
      </c>
      <c r="B54" s="338"/>
      <c r="C54" s="338"/>
      <c r="D54" s="338"/>
      <c r="E54" s="338"/>
      <c r="F54" s="338"/>
      <c r="G54" s="338"/>
    </row>
    <row r="55" spans="1:7" s="56" customFormat="1" ht="12" customHeight="1">
      <c r="A55" s="339"/>
      <c r="B55" s="339"/>
      <c r="C55" s="339"/>
      <c r="D55" s="339"/>
      <c r="E55" s="339"/>
      <c r="F55" s="339"/>
      <c r="G55" s="339"/>
    </row>
    <row r="56" spans="1:7" s="56" customFormat="1" ht="12" customHeight="1">
      <c r="A56" s="698"/>
      <c r="B56" s="698"/>
      <c r="C56" s="698"/>
      <c r="D56" s="698"/>
      <c r="E56" s="698"/>
      <c r="F56" s="698"/>
      <c r="G56" s="698"/>
    </row>
    <row r="57" spans="1:7">
      <c r="A57" s="116"/>
      <c r="B57" s="116"/>
      <c r="C57" s="116"/>
      <c r="D57" s="116"/>
      <c r="E57" s="116"/>
      <c r="F57" s="116"/>
      <c r="G57" s="116"/>
    </row>
    <row r="58" spans="1:7">
      <c r="D58" s="107"/>
      <c r="E58" s="107"/>
    </row>
  </sheetData>
  <mergeCells count="11">
    <mergeCell ref="A1:G1"/>
    <mergeCell ref="A3:A4"/>
    <mergeCell ref="B3:C3"/>
    <mergeCell ref="D3:E3"/>
    <mergeCell ref="F3:G3"/>
    <mergeCell ref="B28:C28"/>
    <mergeCell ref="D28:E28"/>
    <mergeCell ref="A52:G52"/>
    <mergeCell ref="A53:G53"/>
    <mergeCell ref="A56:G56"/>
    <mergeCell ref="A28:A29"/>
  </mergeCells>
  <phoneticPr fontId="3"/>
  <pageMargins left="0.43307086614173229" right="0.39370078740157483" top="0.39370078740157483" bottom="0.78740157480314965" header="0.51181102362204722" footer="0.51181102362204722"/>
  <pageSetup paperSize="9" orientation="portrait" horizontalDpi="1200" verticalDpi="1200" r:id="rId1"/>
  <headerFooter alignWithMargins="0">
    <oddFooter>&amp;C&amp;"ＭＳ 明朝,標準"&amp;13 106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34"/>
  <sheetViews>
    <sheetView showGridLines="0" zoomScaleNormal="100" zoomScaleSheetLayoutView="100" workbookViewId="0">
      <selection activeCell="H1" sqref="H1"/>
    </sheetView>
  </sheetViews>
  <sheetFormatPr defaultRowHeight="13.5"/>
  <cols>
    <col min="1" max="1" width="13.25" style="98" customWidth="1"/>
    <col min="2" max="7" width="14" style="98" customWidth="1"/>
    <col min="8" max="16384" width="9" style="98"/>
  </cols>
  <sheetData>
    <row r="1" spans="1:8" s="146" customFormat="1" ht="15" customHeight="1">
      <c r="A1" s="701" t="s">
        <v>805</v>
      </c>
      <c r="B1" s="701"/>
      <c r="C1" s="701"/>
      <c r="D1" s="701"/>
      <c r="E1" s="701"/>
      <c r="F1" s="701"/>
      <c r="G1" s="701"/>
      <c r="H1" s="145"/>
    </row>
    <row r="2" spans="1:8" s="121" customFormat="1" ht="12" customHeight="1" thickBot="1">
      <c r="A2" s="702" t="s">
        <v>594</v>
      </c>
      <c r="B2" s="702"/>
      <c r="C2" s="205"/>
      <c r="D2" s="205"/>
      <c r="E2" s="206"/>
      <c r="F2" s="664" t="s">
        <v>595</v>
      </c>
      <c r="G2" s="664"/>
      <c r="H2" s="120"/>
    </row>
    <row r="3" spans="1:8" ht="15" customHeight="1" thickTop="1">
      <c r="A3" s="700" t="s">
        <v>562</v>
      </c>
      <c r="B3" s="683" t="s">
        <v>331</v>
      </c>
      <c r="C3" s="685"/>
      <c r="D3" s="683" t="s">
        <v>484</v>
      </c>
      <c r="E3" s="684"/>
      <c r="F3" s="683" t="s">
        <v>486</v>
      </c>
      <c r="G3" s="684"/>
      <c r="H3" s="97"/>
    </row>
    <row r="4" spans="1:8" ht="15" customHeight="1">
      <c r="A4" s="670"/>
      <c r="B4" s="346" t="s">
        <v>58</v>
      </c>
      <c r="C4" s="345" t="s">
        <v>59</v>
      </c>
      <c r="D4" s="346" t="s">
        <v>596</v>
      </c>
      <c r="E4" s="347" t="s">
        <v>321</v>
      </c>
      <c r="F4" s="346" t="s">
        <v>301</v>
      </c>
      <c r="G4" s="347" t="s">
        <v>321</v>
      </c>
      <c r="H4" s="97"/>
    </row>
    <row r="5" spans="1:8" ht="15" customHeight="1">
      <c r="A5" s="204" t="s">
        <v>34</v>
      </c>
      <c r="B5" s="114">
        <v>149</v>
      </c>
      <c r="C5" s="114">
        <v>2981</v>
      </c>
      <c r="D5" s="114">
        <v>231</v>
      </c>
      <c r="E5" s="114">
        <v>4427</v>
      </c>
      <c r="F5" s="114">
        <v>234</v>
      </c>
      <c r="G5" s="114">
        <v>5833</v>
      </c>
      <c r="H5" s="97"/>
    </row>
    <row r="6" spans="1:8" ht="15" customHeight="1">
      <c r="A6" s="181" t="s">
        <v>36</v>
      </c>
      <c r="B6" s="114">
        <v>150</v>
      </c>
      <c r="C6" s="114">
        <v>7092</v>
      </c>
      <c r="D6" s="114">
        <v>222</v>
      </c>
      <c r="E6" s="114">
        <v>9997</v>
      </c>
      <c r="F6" s="114">
        <v>235</v>
      </c>
      <c r="G6" s="114">
        <v>10177</v>
      </c>
      <c r="H6" s="97"/>
    </row>
    <row r="7" spans="1:8" ht="15" customHeight="1">
      <c r="A7" s="181" t="s">
        <v>38</v>
      </c>
      <c r="B7" s="114">
        <v>107</v>
      </c>
      <c r="C7" s="114">
        <v>2873</v>
      </c>
      <c r="D7" s="114">
        <v>106</v>
      </c>
      <c r="E7" s="114">
        <v>2819</v>
      </c>
      <c r="F7" s="114">
        <v>152</v>
      </c>
      <c r="G7" s="114">
        <v>3207</v>
      </c>
      <c r="H7" s="97"/>
    </row>
    <row r="8" spans="1:8" ht="15" customHeight="1">
      <c r="A8" s="181" t="s">
        <v>42</v>
      </c>
      <c r="B8" s="114">
        <v>114</v>
      </c>
      <c r="C8" s="114">
        <v>6578</v>
      </c>
      <c r="D8" s="114">
        <v>175</v>
      </c>
      <c r="E8" s="114">
        <v>6902</v>
      </c>
      <c r="F8" s="114">
        <v>199</v>
      </c>
      <c r="G8" s="114">
        <v>10877</v>
      </c>
      <c r="H8" s="97"/>
    </row>
    <row r="9" spans="1:8" ht="15" customHeight="1">
      <c r="A9" s="181" t="s">
        <v>46</v>
      </c>
      <c r="B9" s="114">
        <v>89</v>
      </c>
      <c r="C9" s="114">
        <v>2294</v>
      </c>
      <c r="D9" s="114">
        <v>144</v>
      </c>
      <c r="E9" s="114">
        <v>4051</v>
      </c>
      <c r="F9" s="114">
        <v>175</v>
      </c>
      <c r="G9" s="114">
        <v>4354</v>
      </c>
      <c r="H9" s="97"/>
    </row>
    <row r="10" spans="1:8" ht="15" customHeight="1">
      <c r="A10" s="181" t="s">
        <v>68</v>
      </c>
      <c r="B10" s="114">
        <v>140</v>
      </c>
      <c r="C10" s="114">
        <v>7111</v>
      </c>
      <c r="D10" s="114">
        <v>238</v>
      </c>
      <c r="E10" s="114">
        <v>13584</v>
      </c>
      <c r="F10" s="114">
        <v>176</v>
      </c>
      <c r="G10" s="114">
        <v>10277</v>
      </c>
      <c r="H10" s="97"/>
    </row>
    <row r="11" spans="1:8" ht="15" customHeight="1">
      <c r="A11" s="181" t="s">
        <v>15</v>
      </c>
      <c r="B11" s="114">
        <v>58</v>
      </c>
      <c r="C11" s="114">
        <v>1400</v>
      </c>
      <c r="D11" s="114">
        <v>98</v>
      </c>
      <c r="E11" s="114">
        <v>1821</v>
      </c>
      <c r="F11" s="114">
        <v>201</v>
      </c>
      <c r="G11" s="114">
        <v>5871</v>
      </c>
      <c r="H11" s="97"/>
    </row>
    <row r="12" spans="1:8" ht="15" customHeight="1">
      <c r="A12" s="181" t="s">
        <v>18</v>
      </c>
      <c r="B12" s="114">
        <v>79</v>
      </c>
      <c r="C12" s="114">
        <v>2300</v>
      </c>
      <c r="D12" s="114">
        <v>121</v>
      </c>
      <c r="E12" s="114">
        <v>3098</v>
      </c>
      <c r="F12" s="114">
        <v>127</v>
      </c>
      <c r="G12" s="114">
        <v>3343</v>
      </c>
      <c r="H12" s="97"/>
    </row>
    <row r="13" spans="1:8" ht="15" customHeight="1">
      <c r="A13" s="181" t="s">
        <v>466</v>
      </c>
      <c r="B13" s="114">
        <v>112</v>
      </c>
      <c r="C13" s="114">
        <v>3035</v>
      </c>
      <c r="D13" s="114">
        <v>105</v>
      </c>
      <c r="E13" s="114">
        <v>2613</v>
      </c>
      <c r="F13" s="114">
        <v>163</v>
      </c>
      <c r="G13" s="114">
        <v>6273</v>
      </c>
      <c r="H13" s="97"/>
    </row>
    <row r="14" spans="1:8" ht="15" customHeight="1">
      <c r="A14" s="181" t="s">
        <v>23</v>
      </c>
      <c r="B14" s="114">
        <v>139</v>
      </c>
      <c r="C14" s="114">
        <v>2563</v>
      </c>
      <c r="D14" s="114">
        <v>139</v>
      </c>
      <c r="E14" s="114">
        <v>2522</v>
      </c>
      <c r="F14" s="114">
        <v>89</v>
      </c>
      <c r="G14" s="114">
        <v>2132</v>
      </c>
      <c r="H14" s="97"/>
    </row>
    <row r="15" spans="1:8" ht="15" customHeight="1">
      <c r="A15" s="181" t="s">
        <v>30</v>
      </c>
      <c r="B15" s="114">
        <v>53</v>
      </c>
      <c r="C15" s="114">
        <v>2600</v>
      </c>
      <c r="D15" s="114">
        <v>121</v>
      </c>
      <c r="E15" s="114">
        <v>6906</v>
      </c>
      <c r="F15" s="114">
        <v>121</v>
      </c>
      <c r="G15" s="114">
        <v>5391</v>
      </c>
      <c r="H15" s="97"/>
    </row>
    <row r="16" spans="1:8" ht="15" customHeight="1" thickBot="1">
      <c r="A16" s="254" t="s">
        <v>322</v>
      </c>
      <c r="B16" s="201">
        <v>1190</v>
      </c>
      <c r="C16" s="201">
        <v>40827</v>
      </c>
      <c r="D16" s="201">
        <v>1700</v>
      </c>
      <c r="E16" s="201">
        <v>58740</v>
      </c>
      <c r="F16" s="201">
        <v>1872</v>
      </c>
      <c r="G16" s="201">
        <v>67735</v>
      </c>
      <c r="H16" s="97"/>
    </row>
    <row r="17" spans="1:8" s="47" customFormat="1" ht="15" customHeight="1" thickTop="1" thickBot="1">
      <c r="A17" s="250"/>
      <c r="B17" s="250"/>
      <c r="C17" s="250"/>
      <c r="D17" s="250"/>
      <c r="E17" s="250"/>
      <c r="F17" s="4"/>
      <c r="G17" s="4"/>
      <c r="H17" s="48"/>
    </row>
    <row r="18" spans="1:8" s="47" customFormat="1" ht="15" customHeight="1" thickTop="1">
      <c r="A18" s="700" t="s">
        <v>480</v>
      </c>
      <c r="B18" s="683" t="s">
        <v>597</v>
      </c>
      <c r="C18" s="684"/>
      <c r="D18" s="683" t="s">
        <v>742</v>
      </c>
      <c r="E18" s="684"/>
      <c r="F18" s="4"/>
      <c r="G18" s="4"/>
      <c r="H18" s="48"/>
    </row>
    <row r="19" spans="1:8" s="47" customFormat="1" ht="15" customHeight="1">
      <c r="A19" s="670"/>
      <c r="B19" s="346" t="s">
        <v>301</v>
      </c>
      <c r="C19" s="347" t="s">
        <v>321</v>
      </c>
      <c r="D19" s="346" t="s">
        <v>301</v>
      </c>
      <c r="E19" s="347" t="s">
        <v>321</v>
      </c>
      <c r="F19" s="4"/>
      <c r="G19" s="4"/>
      <c r="H19" s="48"/>
    </row>
    <row r="20" spans="1:8" s="47" customFormat="1" ht="15" customHeight="1">
      <c r="A20" s="204" t="s">
        <v>34</v>
      </c>
      <c r="B20" s="114">
        <v>201</v>
      </c>
      <c r="C20" s="114">
        <v>4673</v>
      </c>
      <c r="D20" s="114">
        <v>192</v>
      </c>
      <c r="E20" s="114">
        <v>5205</v>
      </c>
      <c r="F20" s="4"/>
      <c r="G20" s="4"/>
      <c r="H20" s="48"/>
    </row>
    <row r="21" spans="1:8" s="47" customFormat="1" ht="15" customHeight="1">
      <c r="A21" s="181" t="s">
        <v>36</v>
      </c>
      <c r="B21" s="114">
        <v>225</v>
      </c>
      <c r="C21" s="114">
        <v>10128</v>
      </c>
      <c r="D21" s="114">
        <v>231</v>
      </c>
      <c r="E21" s="114">
        <v>11094</v>
      </c>
      <c r="F21" s="4"/>
      <c r="G21" s="4"/>
      <c r="H21" s="48"/>
    </row>
    <row r="22" spans="1:8" s="47" customFormat="1" ht="15" customHeight="1">
      <c r="A22" s="181" t="s">
        <v>38</v>
      </c>
      <c r="B22" s="114">
        <v>142</v>
      </c>
      <c r="C22" s="114">
        <v>4569</v>
      </c>
      <c r="D22" s="114">
        <v>198</v>
      </c>
      <c r="E22" s="114">
        <v>6648</v>
      </c>
      <c r="F22" s="4"/>
      <c r="G22" s="4"/>
      <c r="H22" s="48"/>
    </row>
    <row r="23" spans="1:8" s="47" customFormat="1" ht="15" customHeight="1">
      <c r="A23" s="181" t="s">
        <v>42</v>
      </c>
      <c r="B23" s="114">
        <v>192</v>
      </c>
      <c r="C23" s="114">
        <v>9094</v>
      </c>
      <c r="D23" s="114">
        <v>212</v>
      </c>
      <c r="E23" s="114">
        <v>9860</v>
      </c>
      <c r="F23" s="4"/>
      <c r="G23" s="4"/>
      <c r="H23" s="48"/>
    </row>
    <row r="24" spans="1:8" s="47" customFormat="1" ht="15" customHeight="1">
      <c r="A24" s="181" t="s">
        <v>46</v>
      </c>
      <c r="B24" s="114">
        <v>182</v>
      </c>
      <c r="C24" s="114">
        <v>3839</v>
      </c>
      <c r="D24" s="114">
        <v>170</v>
      </c>
      <c r="E24" s="114">
        <v>3138</v>
      </c>
      <c r="F24" s="4"/>
      <c r="G24" s="4"/>
      <c r="H24" s="48"/>
    </row>
    <row r="25" spans="1:8" s="47" customFormat="1" ht="15" customHeight="1">
      <c r="A25" s="181" t="s">
        <v>68</v>
      </c>
      <c r="B25" s="114">
        <v>127</v>
      </c>
      <c r="C25" s="114">
        <v>5309</v>
      </c>
      <c r="D25" s="114">
        <v>129</v>
      </c>
      <c r="E25" s="114">
        <v>9421</v>
      </c>
      <c r="F25" s="4"/>
      <c r="G25" s="4"/>
      <c r="H25" s="48"/>
    </row>
    <row r="26" spans="1:8" s="47" customFormat="1" ht="15" customHeight="1">
      <c r="A26" s="181" t="s">
        <v>15</v>
      </c>
      <c r="B26" s="114">
        <v>123</v>
      </c>
      <c r="C26" s="114">
        <v>3207</v>
      </c>
      <c r="D26" s="114">
        <v>132</v>
      </c>
      <c r="E26" s="114">
        <v>3152</v>
      </c>
      <c r="F26" s="4"/>
      <c r="G26" s="4"/>
      <c r="H26" s="48"/>
    </row>
    <row r="27" spans="1:8" s="47" customFormat="1" ht="15" customHeight="1">
      <c r="A27" s="181" t="s">
        <v>18</v>
      </c>
      <c r="B27" s="114">
        <v>112</v>
      </c>
      <c r="C27" s="114">
        <v>2650</v>
      </c>
      <c r="D27" s="114">
        <v>95</v>
      </c>
      <c r="E27" s="114">
        <v>2290</v>
      </c>
      <c r="F27" s="4"/>
      <c r="G27" s="4"/>
      <c r="H27" s="48"/>
    </row>
    <row r="28" spans="1:8" s="47" customFormat="1" ht="15" customHeight="1">
      <c r="A28" s="181" t="s">
        <v>466</v>
      </c>
      <c r="B28" s="114">
        <v>114</v>
      </c>
      <c r="C28" s="114">
        <v>3560</v>
      </c>
      <c r="D28" s="114">
        <v>183</v>
      </c>
      <c r="E28" s="114">
        <v>7871</v>
      </c>
      <c r="F28" s="4"/>
      <c r="G28" s="4"/>
      <c r="H28" s="48"/>
    </row>
    <row r="29" spans="1:8" s="47" customFormat="1" ht="15" customHeight="1">
      <c r="A29" s="181" t="s">
        <v>23</v>
      </c>
      <c r="B29" s="114">
        <v>91</v>
      </c>
      <c r="C29" s="114">
        <v>2118</v>
      </c>
      <c r="D29" s="114">
        <v>79</v>
      </c>
      <c r="E29" s="114">
        <v>1744</v>
      </c>
      <c r="F29" s="4"/>
      <c r="G29" s="4"/>
      <c r="H29" s="48"/>
    </row>
    <row r="30" spans="1:8" s="47" customFormat="1" ht="15" customHeight="1">
      <c r="A30" s="181" t="s">
        <v>30</v>
      </c>
      <c r="B30" s="114">
        <v>109</v>
      </c>
      <c r="C30" s="114">
        <v>5216</v>
      </c>
      <c r="D30" s="114">
        <v>135</v>
      </c>
      <c r="E30" s="114">
        <v>6268</v>
      </c>
      <c r="F30" s="4"/>
      <c r="G30" s="4"/>
      <c r="H30" s="48"/>
    </row>
    <row r="31" spans="1:8" s="47" customFormat="1" ht="15" customHeight="1" thickBot="1">
      <c r="A31" s="254" t="s">
        <v>322</v>
      </c>
      <c r="B31" s="201">
        <v>1618</v>
      </c>
      <c r="C31" s="201">
        <v>54363</v>
      </c>
      <c r="D31" s="201">
        <v>1756</v>
      </c>
      <c r="E31" s="201">
        <v>66691</v>
      </c>
      <c r="F31" s="4"/>
      <c r="G31" s="4"/>
      <c r="H31" s="48"/>
    </row>
    <row r="32" spans="1:8" s="47" customFormat="1" ht="7.5" customHeight="1" thickTop="1">
      <c r="A32" s="699"/>
      <c r="B32" s="699"/>
      <c r="C32" s="699"/>
      <c r="D32" s="699"/>
      <c r="E32" s="699"/>
      <c r="F32" s="699"/>
      <c r="G32" s="699"/>
      <c r="H32" s="48"/>
    </row>
    <row r="33" spans="1:5">
      <c r="A33" s="16"/>
      <c r="D33" s="411"/>
      <c r="E33" s="411"/>
    </row>
    <row r="34" spans="1:5">
      <c r="A34" s="16"/>
    </row>
  </sheetData>
  <mergeCells count="11">
    <mergeCell ref="A1:G1"/>
    <mergeCell ref="B3:C3"/>
    <mergeCell ref="D3:E3"/>
    <mergeCell ref="F3:G3"/>
    <mergeCell ref="A2:B2"/>
    <mergeCell ref="A32:G32"/>
    <mergeCell ref="F2:G2"/>
    <mergeCell ref="A3:A4"/>
    <mergeCell ref="A18:A19"/>
    <mergeCell ref="B18:C18"/>
    <mergeCell ref="D18:E18"/>
  </mergeCells>
  <phoneticPr fontId="3"/>
  <pageMargins left="0.78740157480314965" right="0.59055118110236227" top="0.78740157480314965" bottom="0.98425196850393704" header="0.51181102362204722" footer="0.51181102362204722"/>
  <pageSetup paperSize="9" scale="91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11"/>
  <sheetViews>
    <sheetView showGridLines="0" zoomScaleNormal="100" zoomScaleSheetLayoutView="100" workbookViewId="0">
      <selection activeCell="I1" sqref="I1"/>
    </sheetView>
  </sheetViews>
  <sheetFormatPr defaultColWidth="8.25" defaultRowHeight="14.25"/>
  <cols>
    <col min="1" max="1" width="10.75" style="24" customWidth="1"/>
    <col min="2" max="8" width="10.625" style="24" customWidth="1"/>
    <col min="9" max="18" width="9.125" style="24" customWidth="1"/>
    <col min="19" max="16384" width="8.25" style="24"/>
  </cols>
  <sheetData>
    <row r="1" spans="1:11" ht="15.75" customHeight="1">
      <c r="A1" s="703" t="s">
        <v>806</v>
      </c>
      <c r="B1" s="703"/>
      <c r="C1" s="703"/>
      <c r="D1" s="703"/>
      <c r="E1" s="703"/>
      <c r="F1" s="703"/>
      <c r="G1" s="703"/>
      <c r="H1" s="703"/>
      <c r="I1" s="69"/>
      <c r="J1" s="69"/>
    </row>
    <row r="2" spans="1:11" s="36" customFormat="1" ht="12" customHeight="1" thickBot="1">
      <c r="A2" s="207" t="s">
        <v>598</v>
      </c>
      <c r="B2" s="207"/>
      <c r="C2" s="207"/>
      <c r="D2" s="207"/>
      <c r="E2" s="207"/>
      <c r="F2" s="207"/>
      <c r="G2" s="52" t="s">
        <v>437</v>
      </c>
      <c r="H2" s="208" t="s">
        <v>600</v>
      </c>
      <c r="I2" s="52"/>
      <c r="J2" s="52"/>
    </row>
    <row r="3" spans="1:11" ht="18" customHeight="1" thickTop="1">
      <c r="A3" s="257" t="s">
        <v>376</v>
      </c>
      <c r="B3" s="258" t="s">
        <v>70</v>
      </c>
      <c r="C3" s="258" t="s">
        <v>438</v>
      </c>
      <c r="D3" s="258" t="s">
        <v>439</v>
      </c>
      <c r="E3" s="258" t="s">
        <v>440</v>
      </c>
      <c r="F3" s="259" t="s">
        <v>441</v>
      </c>
      <c r="G3" s="259" t="s">
        <v>442</v>
      </c>
      <c r="H3" s="259" t="s">
        <v>443</v>
      </c>
      <c r="I3" s="51"/>
      <c r="J3" s="86"/>
    </row>
    <row r="4" spans="1:11" ht="15.95" customHeight="1">
      <c r="A4" s="261" t="s">
        <v>738</v>
      </c>
      <c r="B4" s="262">
        <v>365942</v>
      </c>
      <c r="C4" s="167">
        <v>48964</v>
      </c>
      <c r="D4" s="167">
        <v>25008</v>
      </c>
      <c r="E4" s="167">
        <v>132765</v>
      </c>
      <c r="F4" s="167">
        <v>59336</v>
      </c>
      <c r="G4" s="244">
        <v>91260</v>
      </c>
      <c r="H4" s="244">
        <v>8609</v>
      </c>
      <c r="I4" s="51"/>
      <c r="J4" s="86"/>
    </row>
    <row r="5" spans="1:11" ht="15.95" customHeight="1">
      <c r="A5" s="261" t="s">
        <v>599</v>
      </c>
      <c r="B5" s="262">
        <v>397657</v>
      </c>
      <c r="C5" s="167">
        <v>50436</v>
      </c>
      <c r="D5" s="167">
        <v>27912</v>
      </c>
      <c r="E5" s="167">
        <v>150101</v>
      </c>
      <c r="F5" s="167">
        <v>61095</v>
      </c>
      <c r="G5" s="244">
        <v>100398</v>
      </c>
      <c r="H5" s="244">
        <v>7715</v>
      </c>
      <c r="I5" s="51"/>
      <c r="J5" s="86"/>
    </row>
    <row r="6" spans="1:11" ht="15.95" customHeight="1">
      <c r="A6" s="161" t="s">
        <v>584</v>
      </c>
      <c r="B6" s="260">
        <v>379848</v>
      </c>
      <c r="C6" s="167">
        <v>49060</v>
      </c>
      <c r="D6" s="167">
        <v>25276</v>
      </c>
      <c r="E6" s="167">
        <v>155249</v>
      </c>
      <c r="F6" s="167">
        <v>65076</v>
      </c>
      <c r="G6" s="244">
        <v>78388</v>
      </c>
      <c r="H6" s="244">
        <v>6799</v>
      </c>
      <c r="I6" s="84" t="s">
        <v>309</v>
      </c>
      <c r="J6" s="86"/>
    </row>
    <row r="7" spans="1:11" s="97" customFormat="1">
      <c r="A7" s="161" t="s">
        <v>585</v>
      </c>
      <c r="B7" s="260">
        <v>437198</v>
      </c>
      <c r="C7" s="167">
        <v>38169</v>
      </c>
      <c r="D7" s="167">
        <v>27321</v>
      </c>
      <c r="E7" s="167">
        <v>162295</v>
      </c>
      <c r="F7" s="167">
        <v>63027</v>
      </c>
      <c r="G7" s="244">
        <v>138435</v>
      </c>
      <c r="H7" s="244">
        <v>7951</v>
      </c>
      <c r="I7" s="84" t="s">
        <v>309</v>
      </c>
      <c r="J7" s="86"/>
    </row>
    <row r="8" spans="1:11" s="98" customFormat="1" ht="15" thickBot="1">
      <c r="A8" s="387" t="s">
        <v>740</v>
      </c>
      <c r="B8" s="412">
        <f>SUM(C8:H8)</f>
        <v>461337</v>
      </c>
      <c r="C8" s="171">
        <v>56781</v>
      </c>
      <c r="D8" s="171">
        <v>25793</v>
      </c>
      <c r="E8" s="171">
        <v>146341</v>
      </c>
      <c r="F8" s="171">
        <v>60583</v>
      </c>
      <c r="G8" s="248">
        <v>164727</v>
      </c>
      <c r="H8" s="248">
        <v>7112</v>
      </c>
      <c r="I8" s="84" t="s">
        <v>55</v>
      </c>
      <c r="J8" s="705"/>
      <c r="K8" s="705"/>
    </row>
    <row r="9" spans="1:11" ht="7.5" customHeight="1" thickTop="1">
      <c r="A9" s="704"/>
      <c r="B9" s="704"/>
      <c r="C9" s="704"/>
      <c r="D9" s="704"/>
      <c r="E9" s="704"/>
      <c r="F9" s="704"/>
      <c r="G9" s="704"/>
      <c r="H9" s="704"/>
      <c r="I9" s="51"/>
      <c r="J9" s="86"/>
    </row>
    <row r="10" spans="1:11">
      <c r="A10" s="16"/>
      <c r="I10" s="51"/>
    </row>
    <row r="11" spans="1:11">
      <c r="A11" s="16"/>
    </row>
  </sheetData>
  <customSheetViews>
    <customSheetView guid="{19F2C0BA-4BE1-4535-8F4C-0178E38635A4}" showRuler="0">
      <selection activeCell="D12" sqref="D12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F6" sqref="F6"/>
      <pageMargins left="0.75" right="0.75" top="1" bottom="1" header="0.51200000000000001" footer="0.51200000000000001"/>
      <headerFooter alignWithMargins="0"/>
    </customSheetView>
    <customSheetView guid="{B6811331-0C7B-434B-A323-FF099DD0F28A}" showPageBreaks="1" printArea="1" showRuler="0">
      <selection activeCell="E13" sqref="E13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H1"/>
    <mergeCell ref="A9:H9"/>
    <mergeCell ref="J8:K8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1"/>
  <sheetViews>
    <sheetView showGridLines="0" zoomScaleNormal="100" zoomScaleSheetLayoutView="100" workbookViewId="0">
      <selection activeCell="K1" sqref="K1"/>
    </sheetView>
  </sheetViews>
  <sheetFormatPr defaultColWidth="11" defaultRowHeight="15" customHeight="1"/>
  <cols>
    <col min="1" max="1" width="10.875" style="4" customWidth="1"/>
    <col min="2" max="7" width="9.625" style="4" customWidth="1"/>
    <col min="8" max="9" width="11.375" style="4" customWidth="1"/>
    <col min="10" max="10" width="9.625" style="4" customWidth="1"/>
    <col min="11" max="16384" width="11" style="4"/>
  </cols>
  <sheetData>
    <row r="1" spans="1:16" s="63" customFormat="1" ht="15.75" customHeight="1">
      <c r="A1" s="573" t="s">
        <v>807</v>
      </c>
      <c r="B1" s="573"/>
      <c r="C1" s="573"/>
      <c r="D1" s="573"/>
      <c r="E1" s="573"/>
      <c r="F1" s="573"/>
      <c r="G1" s="573"/>
      <c r="H1" s="573"/>
      <c r="I1" s="573"/>
      <c r="J1" s="573"/>
    </row>
    <row r="2" spans="1:16" s="36" customFormat="1" ht="12" customHeight="1" thickBot="1">
      <c r="A2" s="554" t="s">
        <v>69</v>
      </c>
      <c r="B2" s="554"/>
      <c r="C2" s="132"/>
      <c r="D2" s="132"/>
      <c r="H2" s="555" t="s">
        <v>601</v>
      </c>
      <c r="I2" s="555"/>
      <c r="J2" s="555"/>
      <c r="K2" s="49"/>
    </row>
    <row r="3" spans="1:16" s="85" customFormat="1" ht="27" customHeight="1" thickTop="1">
      <c r="A3" s="319" t="s">
        <v>602</v>
      </c>
      <c r="B3" s="356" t="s">
        <v>603</v>
      </c>
      <c r="C3" s="263" t="s">
        <v>71</v>
      </c>
      <c r="D3" s="263" t="s">
        <v>72</v>
      </c>
      <c r="E3" s="263" t="s">
        <v>73</v>
      </c>
      <c r="F3" s="263" t="s">
        <v>74</v>
      </c>
      <c r="G3" s="356" t="s">
        <v>75</v>
      </c>
      <c r="H3" s="209" t="s">
        <v>781</v>
      </c>
      <c r="I3" s="209" t="s">
        <v>604</v>
      </c>
      <c r="J3" s="317" t="s">
        <v>76</v>
      </c>
      <c r="K3" s="92"/>
    </row>
    <row r="4" spans="1:16" s="92" customFormat="1" ht="18" customHeight="1">
      <c r="A4" s="161" t="s">
        <v>743</v>
      </c>
      <c r="B4" s="249">
        <v>150797</v>
      </c>
      <c r="C4" s="167">
        <v>40638</v>
      </c>
      <c r="D4" s="167">
        <v>21759</v>
      </c>
      <c r="E4" s="167">
        <v>15176</v>
      </c>
      <c r="F4" s="167">
        <v>22699</v>
      </c>
      <c r="G4" s="236">
        <v>17255</v>
      </c>
      <c r="H4" s="236">
        <v>20691</v>
      </c>
      <c r="I4" s="236">
        <v>2107</v>
      </c>
      <c r="J4" s="236">
        <v>10472</v>
      </c>
    </row>
    <row r="5" spans="1:16" s="92" customFormat="1" ht="18" customHeight="1">
      <c r="A5" s="261" t="s">
        <v>468</v>
      </c>
      <c r="B5" s="236">
        <v>152504</v>
      </c>
      <c r="C5" s="167">
        <v>35641</v>
      </c>
      <c r="D5" s="167">
        <v>21352</v>
      </c>
      <c r="E5" s="167">
        <v>16827</v>
      </c>
      <c r="F5" s="167">
        <v>25356</v>
      </c>
      <c r="G5" s="236">
        <v>18583</v>
      </c>
      <c r="H5" s="236">
        <v>21112</v>
      </c>
      <c r="I5" s="236">
        <v>2568</v>
      </c>
      <c r="J5" s="236">
        <v>11065</v>
      </c>
    </row>
    <row r="6" spans="1:16" s="85" customFormat="1" ht="18" customHeight="1">
      <c r="A6" s="261" t="s">
        <v>487</v>
      </c>
      <c r="B6" s="236">
        <v>154228</v>
      </c>
      <c r="C6" s="167">
        <v>38287</v>
      </c>
      <c r="D6" s="167">
        <v>19910</v>
      </c>
      <c r="E6" s="167">
        <v>15546</v>
      </c>
      <c r="F6" s="167">
        <v>26126</v>
      </c>
      <c r="G6" s="236">
        <v>20409</v>
      </c>
      <c r="H6" s="236">
        <v>20808</v>
      </c>
      <c r="I6" s="236">
        <v>2256</v>
      </c>
      <c r="J6" s="236">
        <v>10886</v>
      </c>
    </row>
    <row r="7" spans="1:16" s="92" customFormat="1" ht="18" customHeight="1">
      <c r="A7" s="161" t="s">
        <v>605</v>
      </c>
      <c r="B7" s="249">
        <v>151294</v>
      </c>
      <c r="C7" s="167">
        <v>39726</v>
      </c>
      <c r="D7" s="167">
        <v>20787</v>
      </c>
      <c r="E7" s="167">
        <v>16704</v>
      </c>
      <c r="F7" s="167">
        <v>26546</v>
      </c>
      <c r="G7" s="236">
        <v>12520</v>
      </c>
      <c r="H7" s="236">
        <v>21649</v>
      </c>
      <c r="I7" s="236">
        <v>2924</v>
      </c>
      <c r="J7" s="236">
        <v>10438</v>
      </c>
    </row>
    <row r="8" spans="1:16" s="85" customFormat="1" ht="18" customHeight="1" thickBot="1">
      <c r="A8" s="387" t="s">
        <v>744</v>
      </c>
      <c r="B8" s="407">
        <v>160266</v>
      </c>
      <c r="C8" s="171">
        <v>41522</v>
      </c>
      <c r="D8" s="171">
        <v>21582</v>
      </c>
      <c r="E8" s="171">
        <v>16806</v>
      </c>
      <c r="F8" s="171">
        <v>27285</v>
      </c>
      <c r="G8" s="381">
        <v>17649</v>
      </c>
      <c r="H8" s="381">
        <v>21810</v>
      </c>
      <c r="I8" s="381">
        <v>2936</v>
      </c>
      <c r="J8" s="381">
        <v>10676</v>
      </c>
      <c r="K8" s="102"/>
      <c r="L8" s="130"/>
    </row>
    <row r="9" spans="1:16" s="81" customFormat="1" ht="7.5" customHeight="1" thickTop="1">
      <c r="A9" s="706"/>
      <c r="B9" s="706"/>
      <c r="C9" s="706"/>
      <c r="D9" s="706"/>
      <c r="E9" s="706"/>
      <c r="F9" s="706"/>
      <c r="G9" s="706"/>
      <c r="H9" s="706"/>
      <c r="I9" s="706"/>
      <c r="J9" s="706"/>
      <c r="M9" s="413"/>
      <c r="N9" s="413"/>
      <c r="O9" s="413"/>
      <c r="P9" s="413"/>
    </row>
    <row r="10" spans="1:16" ht="15" customHeight="1">
      <c r="A10" s="16"/>
    </row>
    <row r="11" spans="1:16" ht="15" customHeight="1">
      <c r="A11" s="16"/>
    </row>
  </sheetData>
  <mergeCells count="4">
    <mergeCell ref="H2:J2"/>
    <mergeCell ref="A9:J9"/>
    <mergeCell ref="A1:J1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scale="88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13"/>
  <sheetViews>
    <sheetView showGridLines="0" zoomScaleNormal="100" zoomScaleSheetLayoutView="100" workbookViewId="0">
      <selection activeCell="J1" sqref="J1"/>
    </sheetView>
  </sheetViews>
  <sheetFormatPr defaultColWidth="11" defaultRowHeight="15" customHeight="1"/>
  <cols>
    <col min="1" max="1" width="11.125" style="4" customWidth="1"/>
    <col min="2" max="9" width="10.625" style="4" customWidth="1"/>
    <col min="10" max="16384" width="11" style="4"/>
  </cols>
  <sheetData>
    <row r="1" spans="1:10" s="63" customFormat="1" ht="16.5" customHeight="1">
      <c r="A1" s="573" t="s">
        <v>808</v>
      </c>
      <c r="B1" s="573"/>
      <c r="C1" s="573"/>
      <c r="D1" s="573"/>
      <c r="E1" s="573"/>
      <c r="F1" s="573"/>
      <c r="G1" s="573"/>
      <c r="H1" s="573"/>
      <c r="I1" s="573"/>
    </row>
    <row r="2" spans="1:10" s="36" customFormat="1" ht="12" customHeight="1" thickBot="1">
      <c r="A2" s="554" t="s">
        <v>69</v>
      </c>
      <c r="B2" s="554"/>
      <c r="C2" s="132"/>
      <c r="D2" s="132"/>
      <c r="E2" s="132"/>
      <c r="F2" s="132"/>
      <c r="G2" s="555" t="s">
        <v>606</v>
      </c>
      <c r="H2" s="555"/>
      <c r="I2" s="555"/>
      <c r="J2" s="49"/>
    </row>
    <row r="3" spans="1:10" s="85" customFormat="1" ht="16.5" customHeight="1" thickTop="1">
      <c r="A3" s="549" t="s">
        <v>602</v>
      </c>
      <c r="B3" s="586" t="s">
        <v>603</v>
      </c>
      <c r="C3" s="577" t="s">
        <v>271</v>
      </c>
      <c r="D3" s="578"/>
      <c r="E3" s="579"/>
      <c r="F3" s="708" t="s">
        <v>607</v>
      </c>
      <c r="G3" s="628" t="s">
        <v>608</v>
      </c>
      <c r="H3" s="711" t="s">
        <v>272</v>
      </c>
      <c r="I3" s="696" t="s">
        <v>273</v>
      </c>
      <c r="J3" s="92"/>
    </row>
    <row r="4" spans="1:10" s="85" customFormat="1" ht="16.5" customHeight="1">
      <c r="A4" s="550"/>
      <c r="B4" s="588"/>
      <c r="C4" s="342" t="s">
        <v>609</v>
      </c>
      <c r="D4" s="342" t="s">
        <v>274</v>
      </c>
      <c r="E4" s="342" t="s">
        <v>107</v>
      </c>
      <c r="F4" s="709"/>
      <c r="G4" s="710"/>
      <c r="H4" s="712"/>
      <c r="I4" s="707"/>
      <c r="J4" s="92"/>
    </row>
    <row r="5" spans="1:10" s="92" customFormat="1" ht="16.5" customHeight="1">
      <c r="A5" s="139" t="s">
        <v>738</v>
      </c>
      <c r="B5" s="249">
        <v>156292</v>
      </c>
      <c r="C5" s="167">
        <v>45144</v>
      </c>
      <c r="D5" s="167">
        <v>8303</v>
      </c>
      <c r="E5" s="167">
        <v>5070</v>
      </c>
      <c r="F5" s="167">
        <v>25146</v>
      </c>
      <c r="G5" s="236">
        <v>69601</v>
      </c>
      <c r="H5" s="236">
        <v>2711</v>
      </c>
      <c r="I5" s="236">
        <v>317</v>
      </c>
    </row>
    <row r="6" spans="1:10" s="85" customFormat="1" ht="16.5" customHeight="1">
      <c r="A6" s="139" t="s">
        <v>599</v>
      </c>
      <c r="B6" s="236">
        <v>159411</v>
      </c>
      <c r="C6" s="167">
        <v>45835</v>
      </c>
      <c r="D6" s="167">
        <v>10568</v>
      </c>
      <c r="E6" s="167">
        <v>4325</v>
      </c>
      <c r="F6" s="167">
        <v>24735</v>
      </c>
      <c r="G6" s="236">
        <v>71046</v>
      </c>
      <c r="H6" s="236">
        <v>2655</v>
      </c>
      <c r="I6" s="236">
        <v>247</v>
      </c>
      <c r="J6" s="92"/>
    </row>
    <row r="7" spans="1:10" s="85" customFormat="1" ht="16.5" customHeight="1">
      <c r="A7" s="139" t="s">
        <v>584</v>
      </c>
      <c r="B7" s="236">
        <v>153998</v>
      </c>
      <c r="C7" s="167">
        <v>42370</v>
      </c>
      <c r="D7" s="167">
        <v>12253</v>
      </c>
      <c r="E7" s="167">
        <v>4986</v>
      </c>
      <c r="F7" s="167">
        <v>24408</v>
      </c>
      <c r="G7" s="236">
        <v>67359</v>
      </c>
      <c r="H7" s="236">
        <v>2350</v>
      </c>
      <c r="I7" s="236">
        <v>272</v>
      </c>
      <c r="J7" s="92"/>
    </row>
    <row r="8" spans="1:10" s="92" customFormat="1" ht="16.5" customHeight="1">
      <c r="A8" s="139" t="s">
        <v>739</v>
      </c>
      <c r="B8" s="249">
        <v>161654</v>
      </c>
      <c r="C8" s="167">
        <v>44304</v>
      </c>
      <c r="D8" s="167">
        <v>11673</v>
      </c>
      <c r="E8" s="167">
        <v>5080</v>
      </c>
      <c r="F8" s="167">
        <v>23560</v>
      </c>
      <c r="G8" s="236">
        <v>74857</v>
      </c>
      <c r="H8" s="236">
        <v>1921</v>
      </c>
      <c r="I8" s="236">
        <v>259</v>
      </c>
    </row>
    <row r="9" spans="1:10" s="85" customFormat="1" ht="16.5" customHeight="1" thickBot="1">
      <c r="A9" s="140" t="s">
        <v>740</v>
      </c>
      <c r="B9" s="407">
        <v>153489</v>
      </c>
      <c r="C9" s="171">
        <v>38709</v>
      </c>
      <c r="D9" s="171">
        <v>10343</v>
      </c>
      <c r="E9" s="171">
        <v>4640</v>
      </c>
      <c r="F9" s="171">
        <v>24505</v>
      </c>
      <c r="G9" s="381">
        <v>71407</v>
      </c>
      <c r="H9" s="381">
        <v>3615</v>
      </c>
      <c r="I9" s="381">
        <v>270</v>
      </c>
      <c r="J9" s="144"/>
    </row>
    <row r="10" spans="1:10" s="81" customFormat="1" ht="7.5" customHeight="1" thickTop="1">
      <c r="A10" s="706"/>
      <c r="B10" s="706"/>
      <c r="C10" s="706"/>
      <c r="D10" s="706"/>
      <c r="E10" s="706"/>
      <c r="F10" s="706"/>
      <c r="G10" s="706"/>
      <c r="H10" s="706"/>
      <c r="I10" s="706"/>
      <c r="J10" s="82"/>
    </row>
    <row r="11" spans="1:10" s="47" customFormat="1" ht="15" customHeight="1">
      <c r="A11" s="414"/>
      <c r="B11" s="414"/>
      <c r="J11" s="48"/>
    </row>
    <row r="12" spans="1:10" ht="15" customHeight="1">
      <c r="A12" s="16"/>
      <c r="B12" s="16"/>
      <c r="J12" s="9"/>
    </row>
    <row r="13" spans="1:10" ht="15" customHeight="1">
      <c r="J13" s="9"/>
    </row>
  </sheetData>
  <mergeCells count="11">
    <mergeCell ref="B3:B4"/>
    <mergeCell ref="G2:I2"/>
    <mergeCell ref="A2:B2"/>
    <mergeCell ref="A10:I10"/>
    <mergeCell ref="A1:I1"/>
    <mergeCell ref="I3:I4"/>
    <mergeCell ref="A3:A4"/>
    <mergeCell ref="C3:E3"/>
    <mergeCell ref="F3:F4"/>
    <mergeCell ref="G3:G4"/>
    <mergeCell ref="H3:H4"/>
  </mergeCells>
  <phoneticPr fontId="3"/>
  <pageMargins left="0.78740157480314965" right="0.59055118110236227" top="0.62992125984251968" bottom="0.98425196850393704" header="0.39370078740157483" footer="0.51181102362204722"/>
  <pageSetup paperSize="9" scale="92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N22"/>
  <sheetViews>
    <sheetView showGridLines="0" zoomScaleNormal="100" zoomScaleSheetLayoutView="100" workbookViewId="0">
      <selection activeCell="N1" sqref="N1"/>
    </sheetView>
  </sheetViews>
  <sheetFormatPr defaultRowHeight="11.25"/>
  <cols>
    <col min="1" max="1" width="11.25" style="53" customWidth="1"/>
    <col min="2" max="13" width="7.625" style="53" customWidth="1"/>
    <col min="14" max="16384" width="9" style="53"/>
  </cols>
  <sheetData>
    <row r="1" spans="1:14" s="70" customFormat="1" ht="17.25" customHeight="1">
      <c r="A1" s="701" t="s">
        <v>809</v>
      </c>
      <c r="B1" s="701"/>
      <c r="C1" s="701"/>
      <c r="D1" s="701"/>
      <c r="E1" s="701"/>
      <c r="F1" s="701"/>
      <c r="G1" s="701"/>
      <c r="H1" s="701"/>
      <c r="I1" s="701"/>
      <c r="J1" s="701"/>
      <c r="K1" s="701"/>
      <c r="L1" s="701"/>
      <c r="M1" s="701"/>
      <c r="N1" s="77"/>
    </row>
    <row r="2" spans="1:14" s="50" customFormat="1" ht="12" customHeight="1" thickBot="1">
      <c r="A2" s="713" t="s">
        <v>77</v>
      </c>
      <c r="B2" s="713"/>
      <c r="C2" s="206"/>
      <c r="D2" s="206"/>
      <c r="E2" s="664"/>
      <c r="F2" s="664"/>
      <c r="G2" s="664"/>
      <c r="H2" s="206"/>
      <c r="I2" s="122"/>
      <c r="J2" s="664" t="s">
        <v>610</v>
      </c>
      <c r="K2" s="664"/>
      <c r="L2" s="664"/>
      <c r="M2" s="664"/>
      <c r="N2" s="122"/>
    </row>
    <row r="3" spans="1:14" s="94" customFormat="1" ht="18" customHeight="1" thickTop="1">
      <c r="A3" s="714" t="s">
        <v>297</v>
      </c>
      <c r="B3" s="683" t="s">
        <v>78</v>
      </c>
      <c r="C3" s="684"/>
      <c r="D3" s="684"/>
      <c r="E3" s="684"/>
      <c r="F3" s="684"/>
      <c r="G3" s="684"/>
      <c r="H3" s="672" t="s">
        <v>84</v>
      </c>
      <c r="I3" s="715"/>
      <c r="J3" s="715"/>
      <c r="K3" s="715"/>
      <c r="L3" s="715"/>
      <c r="M3" s="683"/>
      <c r="N3" s="19"/>
    </row>
    <row r="4" spans="1:14" s="94" customFormat="1" ht="18" customHeight="1">
      <c r="A4" s="674"/>
      <c r="B4" s="688" t="s">
        <v>79</v>
      </c>
      <c r="C4" s="716"/>
      <c r="D4" s="689"/>
      <c r="E4" s="717" t="s">
        <v>80</v>
      </c>
      <c r="F4" s="717"/>
      <c r="G4" s="718"/>
      <c r="H4" s="717" t="s">
        <v>79</v>
      </c>
      <c r="I4" s="717"/>
      <c r="J4" s="717"/>
      <c r="K4" s="717" t="s">
        <v>80</v>
      </c>
      <c r="L4" s="717"/>
      <c r="M4" s="688"/>
      <c r="N4" s="19"/>
    </row>
    <row r="5" spans="1:14" s="94" customFormat="1" ht="18" customHeight="1">
      <c r="A5" s="675"/>
      <c r="B5" s="489" t="s">
        <v>81</v>
      </c>
      <c r="C5" s="489" t="s">
        <v>82</v>
      </c>
      <c r="D5" s="489" t="s">
        <v>83</v>
      </c>
      <c r="E5" s="488" t="s">
        <v>81</v>
      </c>
      <c r="F5" s="488" t="s">
        <v>82</v>
      </c>
      <c r="G5" s="488" t="s">
        <v>83</v>
      </c>
      <c r="H5" s="489" t="s">
        <v>81</v>
      </c>
      <c r="I5" s="489" t="s">
        <v>82</v>
      </c>
      <c r="J5" s="489" t="s">
        <v>83</v>
      </c>
      <c r="K5" s="489" t="s">
        <v>81</v>
      </c>
      <c r="L5" s="489" t="s">
        <v>82</v>
      </c>
      <c r="M5" s="488" t="s">
        <v>83</v>
      </c>
      <c r="N5" s="19"/>
    </row>
    <row r="6" spans="1:14" s="93" customFormat="1" ht="20.45" customHeight="1">
      <c r="A6" s="161" t="s">
        <v>743</v>
      </c>
      <c r="B6" s="264">
        <v>24383</v>
      </c>
      <c r="C6" s="265">
        <v>17701</v>
      </c>
      <c r="D6" s="265">
        <v>6682</v>
      </c>
      <c r="E6" s="265">
        <v>796</v>
      </c>
      <c r="F6" s="265">
        <v>622</v>
      </c>
      <c r="G6" s="265">
        <v>174</v>
      </c>
      <c r="H6" s="265">
        <v>9655</v>
      </c>
      <c r="I6" s="265">
        <v>6689</v>
      </c>
      <c r="J6" s="265">
        <v>2966</v>
      </c>
      <c r="K6" s="265">
        <v>3570</v>
      </c>
      <c r="L6" s="265">
        <v>3103</v>
      </c>
      <c r="M6" s="265">
        <v>467</v>
      </c>
      <c r="N6" s="485"/>
    </row>
    <row r="7" spans="1:14" s="93" customFormat="1" ht="20.45" customHeight="1">
      <c r="A7" s="261" t="s">
        <v>468</v>
      </c>
      <c r="B7" s="265">
        <v>27750</v>
      </c>
      <c r="C7" s="265">
        <v>19927</v>
      </c>
      <c r="D7" s="265">
        <v>7823</v>
      </c>
      <c r="E7" s="265">
        <v>1170</v>
      </c>
      <c r="F7" s="265">
        <v>914</v>
      </c>
      <c r="G7" s="265">
        <v>256</v>
      </c>
      <c r="H7" s="265">
        <v>9050</v>
      </c>
      <c r="I7" s="265">
        <v>6253</v>
      </c>
      <c r="J7" s="265">
        <v>2797</v>
      </c>
      <c r="K7" s="265">
        <v>1588</v>
      </c>
      <c r="L7" s="265">
        <v>1515</v>
      </c>
      <c r="M7" s="265">
        <v>73</v>
      </c>
      <c r="N7" s="485"/>
    </row>
    <row r="8" spans="1:14" s="96" customFormat="1" ht="20.45" customHeight="1">
      <c r="A8" s="261" t="s">
        <v>487</v>
      </c>
      <c r="B8" s="265">
        <v>27010</v>
      </c>
      <c r="C8" s="265">
        <v>17698</v>
      </c>
      <c r="D8" s="265">
        <v>9312</v>
      </c>
      <c r="E8" s="265">
        <v>1095</v>
      </c>
      <c r="F8" s="265">
        <v>623</v>
      </c>
      <c r="G8" s="265">
        <v>472</v>
      </c>
      <c r="H8" s="265">
        <v>7720</v>
      </c>
      <c r="I8" s="265">
        <v>5210</v>
      </c>
      <c r="J8" s="265">
        <v>2510</v>
      </c>
      <c r="K8" s="265">
        <v>4321</v>
      </c>
      <c r="L8" s="265">
        <v>3554</v>
      </c>
      <c r="M8" s="265">
        <v>767</v>
      </c>
      <c r="N8" s="485"/>
    </row>
    <row r="9" spans="1:14" s="93" customFormat="1" ht="20.45" customHeight="1">
      <c r="A9" s="161" t="s">
        <v>605</v>
      </c>
      <c r="B9" s="264">
        <v>25286</v>
      </c>
      <c r="C9" s="265">
        <v>17746</v>
      </c>
      <c r="D9" s="265">
        <v>7540</v>
      </c>
      <c r="E9" s="265">
        <v>1004</v>
      </c>
      <c r="F9" s="265">
        <v>657</v>
      </c>
      <c r="G9" s="265">
        <v>347</v>
      </c>
      <c r="H9" s="265">
        <v>7422</v>
      </c>
      <c r="I9" s="265">
        <v>5346</v>
      </c>
      <c r="J9" s="265">
        <v>2076</v>
      </c>
      <c r="K9" s="265">
        <v>2025</v>
      </c>
      <c r="L9" s="265">
        <v>1966</v>
      </c>
      <c r="M9" s="265">
        <v>59</v>
      </c>
      <c r="N9" s="485"/>
    </row>
    <row r="10" spans="1:14" s="96" customFormat="1" ht="20.45" customHeight="1" thickBot="1">
      <c r="A10" s="387" t="s">
        <v>744</v>
      </c>
      <c r="B10" s="492">
        <v>25468</v>
      </c>
      <c r="C10" s="493">
        <v>17442</v>
      </c>
      <c r="D10" s="493">
        <v>8026</v>
      </c>
      <c r="E10" s="493">
        <v>1219</v>
      </c>
      <c r="F10" s="493">
        <v>743</v>
      </c>
      <c r="G10" s="493">
        <v>476</v>
      </c>
      <c r="H10" s="493">
        <v>8529</v>
      </c>
      <c r="I10" s="493">
        <v>5588</v>
      </c>
      <c r="J10" s="493">
        <v>2941</v>
      </c>
      <c r="K10" s="493">
        <v>5013</v>
      </c>
      <c r="L10" s="493">
        <v>4420</v>
      </c>
      <c r="M10" s="493">
        <v>593</v>
      </c>
      <c r="N10" s="485"/>
    </row>
    <row r="11" spans="1:14" s="96" customFormat="1" ht="20.45" customHeight="1" thickTop="1" thickBot="1">
      <c r="A11" s="161"/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485"/>
    </row>
    <row r="12" spans="1:14" s="99" customFormat="1" ht="13.5" customHeight="1" thickTop="1">
      <c r="A12" s="714" t="s">
        <v>611</v>
      </c>
      <c r="B12" s="721" t="s">
        <v>85</v>
      </c>
      <c r="C12" s="629"/>
      <c r="D12" s="629"/>
      <c r="E12" s="266"/>
      <c r="F12" s="19"/>
      <c r="G12" s="19"/>
      <c r="H12" s="25"/>
      <c r="I12" s="25"/>
      <c r="J12" s="25"/>
      <c r="K12" s="25"/>
      <c r="L12" s="25"/>
      <c r="M12" s="25"/>
      <c r="N12" s="217"/>
    </row>
    <row r="13" spans="1:14" s="94" customFormat="1" ht="17.45" customHeight="1">
      <c r="A13" s="674"/>
      <c r="B13" s="669"/>
      <c r="C13" s="722"/>
      <c r="D13" s="722"/>
      <c r="E13" s="19"/>
      <c r="F13" s="19"/>
      <c r="G13" s="19"/>
      <c r="H13" s="25"/>
      <c r="I13" s="25"/>
      <c r="J13" s="25"/>
      <c r="K13" s="25"/>
      <c r="L13" s="25"/>
      <c r="M13" s="25"/>
      <c r="N13" s="19"/>
    </row>
    <row r="14" spans="1:14" s="94" customFormat="1" ht="17.45" customHeight="1">
      <c r="A14" s="675"/>
      <c r="B14" s="488" t="s">
        <v>81</v>
      </c>
      <c r="C14" s="486" t="s">
        <v>82</v>
      </c>
      <c r="D14" s="488" t="s">
        <v>83</v>
      </c>
      <c r="E14" s="483"/>
      <c r="F14" s="483"/>
      <c r="G14" s="483"/>
      <c r="H14" s="25"/>
      <c r="I14" s="25"/>
      <c r="J14" s="25"/>
      <c r="K14" s="25"/>
      <c r="L14" s="25"/>
      <c r="M14" s="25"/>
      <c r="N14" s="25"/>
    </row>
    <row r="15" spans="1:14" s="94" customFormat="1" ht="18" customHeight="1">
      <c r="A15" s="161" t="s">
        <v>743</v>
      </c>
      <c r="B15" s="264">
        <v>9871</v>
      </c>
      <c r="C15" s="265">
        <v>9412</v>
      </c>
      <c r="D15" s="265">
        <v>459</v>
      </c>
      <c r="E15" s="265"/>
      <c r="F15" s="265"/>
      <c r="G15" s="265"/>
      <c r="H15" s="25"/>
      <c r="I15" s="25"/>
      <c r="J15" s="25"/>
      <c r="K15" s="25"/>
      <c r="L15" s="25"/>
      <c r="M15" s="25"/>
      <c r="N15" s="25"/>
    </row>
    <row r="16" spans="1:14" s="94" customFormat="1" ht="20.45" customHeight="1">
      <c r="A16" s="261" t="s">
        <v>468</v>
      </c>
      <c r="B16" s="265">
        <v>8588</v>
      </c>
      <c r="C16" s="265">
        <v>8155</v>
      </c>
      <c r="D16" s="265">
        <v>433</v>
      </c>
      <c r="E16" s="265"/>
      <c r="F16" s="265"/>
      <c r="G16" s="265"/>
      <c r="H16" s="25"/>
      <c r="I16" s="25"/>
      <c r="J16" s="25"/>
      <c r="K16" s="25"/>
      <c r="L16" s="25"/>
      <c r="M16" s="25"/>
      <c r="N16" s="25"/>
    </row>
    <row r="17" spans="1:14" s="94" customFormat="1" ht="20.45" customHeight="1">
      <c r="A17" s="261" t="s">
        <v>487</v>
      </c>
      <c r="B17" s="265">
        <v>8719</v>
      </c>
      <c r="C17" s="265">
        <v>8286</v>
      </c>
      <c r="D17" s="265">
        <v>433</v>
      </c>
      <c r="E17" s="265"/>
      <c r="F17" s="265"/>
      <c r="G17" s="265"/>
      <c r="H17" s="25"/>
      <c r="I17" s="25"/>
      <c r="J17" s="25"/>
      <c r="K17" s="25"/>
      <c r="L17" s="25"/>
      <c r="M17" s="25"/>
      <c r="N17" s="25"/>
    </row>
    <row r="18" spans="1:14" s="94" customFormat="1" ht="20.45" customHeight="1">
      <c r="A18" s="161" t="s">
        <v>605</v>
      </c>
      <c r="B18" s="264">
        <v>8069</v>
      </c>
      <c r="C18" s="265">
        <v>7562</v>
      </c>
      <c r="D18" s="265">
        <v>507</v>
      </c>
      <c r="E18" s="265"/>
      <c r="F18" s="265"/>
      <c r="G18" s="265"/>
      <c r="H18" s="19"/>
      <c r="I18" s="19"/>
      <c r="J18" s="19"/>
      <c r="K18" s="19"/>
      <c r="L18" s="19"/>
      <c r="M18" s="19"/>
      <c r="N18" s="25"/>
    </row>
    <row r="19" spans="1:14" s="95" customFormat="1" ht="20.45" customHeight="1" thickBot="1">
      <c r="A19" s="387" t="s">
        <v>744</v>
      </c>
      <c r="B19" s="492">
        <v>7957</v>
      </c>
      <c r="C19" s="493">
        <v>7385</v>
      </c>
      <c r="D19" s="493">
        <v>572</v>
      </c>
      <c r="E19" s="265"/>
      <c r="F19" s="265"/>
      <c r="G19" s="265"/>
      <c r="H19" s="25"/>
      <c r="I19" s="25"/>
      <c r="J19" s="25"/>
      <c r="K19" s="25"/>
      <c r="L19" s="25"/>
      <c r="M19" s="25"/>
      <c r="N19" s="19"/>
    </row>
    <row r="20" spans="1:14" s="94" customFormat="1" ht="13.5" customHeight="1" thickTop="1">
      <c r="A20" s="719" t="s">
        <v>856</v>
      </c>
      <c r="B20" s="719"/>
      <c r="C20" s="719"/>
      <c r="D20" s="719"/>
      <c r="E20" s="719"/>
      <c r="F20" s="719"/>
      <c r="G20" s="719"/>
      <c r="H20" s="719"/>
      <c r="I20" s="719"/>
      <c r="J20" s="719"/>
      <c r="K20" s="719"/>
      <c r="L20" s="719"/>
      <c r="M20" s="719"/>
      <c r="N20" s="25"/>
    </row>
    <row r="21" spans="1:14" s="94" customFormat="1" ht="12" customHeight="1">
      <c r="A21" s="719"/>
      <c r="B21" s="719"/>
      <c r="C21" s="719"/>
      <c r="D21" s="719"/>
      <c r="E21" s="719"/>
      <c r="F21" s="719"/>
      <c r="G21" s="719"/>
      <c r="H21" s="719"/>
      <c r="I21" s="719"/>
      <c r="J21" s="719"/>
      <c r="K21" s="719"/>
      <c r="L21" s="719"/>
      <c r="M21" s="719"/>
    </row>
    <row r="22" spans="1:14" s="94" customFormat="1" ht="9.9499999999999993" customHeight="1">
      <c r="A22" s="720"/>
      <c r="B22" s="720"/>
      <c r="C22" s="720"/>
      <c r="D22" s="720"/>
      <c r="E22" s="720"/>
      <c r="F22" s="720"/>
      <c r="G22" s="720"/>
      <c r="H22" s="720"/>
      <c r="I22" s="720"/>
      <c r="J22" s="720"/>
      <c r="K22" s="720"/>
      <c r="L22" s="720"/>
      <c r="M22" s="720"/>
    </row>
  </sheetData>
  <mergeCells count="16">
    <mergeCell ref="A21:M21"/>
    <mergeCell ref="A22:M22"/>
    <mergeCell ref="A12:A14"/>
    <mergeCell ref="B12:D13"/>
    <mergeCell ref="A20:M20"/>
    <mergeCell ref="A1:M1"/>
    <mergeCell ref="A2:B2"/>
    <mergeCell ref="E2:G2"/>
    <mergeCell ref="J2:M2"/>
    <mergeCell ref="A3:A5"/>
    <mergeCell ref="B3:G3"/>
    <mergeCell ref="H3:M3"/>
    <mergeCell ref="B4:D4"/>
    <mergeCell ref="E4:G4"/>
    <mergeCell ref="H4:J4"/>
    <mergeCell ref="K4:M4"/>
  </mergeCells>
  <phoneticPr fontId="3"/>
  <pageMargins left="0.78740157480314965" right="0.59055118110236227" top="0.78740157480314965" bottom="0.98425196850393704" header="0.51181102362204722" footer="0.51181102362204722"/>
  <pageSetup paperSize="9" scale="87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6"/>
  <sheetViews>
    <sheetView showGridLines="0" zoomScaleNormal="100" zoomScaleSheetLayoutView="100" workbookViewId="0">
      <selection activeCell="N1" sqref="N1"/>
    </sheetView>
  </sheetViews>
  <sheetFormatPr defaultColWidth="11" defaultRowHeight="12"/>
  <cols>
    <col min="1" max="1" width="10.25" style="33" bestFit="1" customWidth="1"/>
    <col min="2" max="2" width="6.5" style="33" bestFit="1" customWidth="1"/>
    <col min="3" max="3" width="7" style="33" customWidth="1"/>
    <col min="4" max="13" width="7.125" style="33" customWidth="1"/>
    <col min="14" max="14" width="4.375" style="33" customWidth="1"/>
    <col min="15" max="16384" width="11" style="33"/>
  </cols>
  <sheetData>
    <row r="1" spans="1:15" s="64" customFormat="1" ht="18" customHeight="1">
      <c r="A1" s="565" t="s">
        <v>792</v>
      </c>
      <c r="B1" s="565"/>
      <c r="C1" s="565"/>
      <c r="D1" s="565"/>
      <c r="E1" s="565"/>
      <c r="F1" s="565"/>
      <c r="G1" s="565"/>
      <c r="H1" s="565"/>
      <c r="I1" s="565"/>
      <c r="J1" s="565"/>
      <c r="K1" s="565"/>
      <c r="L1" s="565"/>
      <c r="M1" s="565"/>
    </row>
    <row r="2" spans="1:15" s="74" customFormat="1" ht="12" customHeight="1" thickBot="1">
      <c r="A2" s="557" t="s">
        <v>5</v>
      </c>
      <c r="B2" s="557"/>
      <c r="C2" s="172"/>
      <c r="D2" s="172"/>
      <c r="E2" s="172"/>
      <c r="F2" s="172"/>
      <c r="H2" s="172"/>
      <c r="I2" s="564" t="s">
        <v>547</v>
      </c>
      <c r="J2" s="564"/>
      <c r="K2" s="564"/>
      <c r="L2" s="564"/>
      <c r="M2" s="564"/>
      <c r="N2" s="72"/>
      <c r="O2" s="73"/>
    </row>
    <row r="3" spans="1:15" s="12" customFormat="1" ht="18" customHeight="1" thickTop="1">
      <c r="A3" s="558" t="s">
        <v>90</v>
      </c>
      <c r="B3" s="560" t="s">
        <v>1</v>
      </c>
      <c r="C3" s="561"/>
      <c r="D3" s="361" t="s">
        <v>270</v>
      </c>
      <c r="E3" s="267"/>
      <c r="F3" s="362"/>
      <c r="G3" s="361" t="s">
        <v>391</v>
      </c>
      <c r="H3" s="267"/>
      <c r="I3" s="363"/>
      <c r="J3" s="364" t="s">
        <v>392</v>
      </c>
      <c r="K3" s="364"/>
      <c r="L3" s="364"/>
      <c r="M3" s="129"/>
      <c r="N3" s="37"/>
    </row>
    <row r="4" spans="1:15" s="12" customFormat="1" ht="18" customHeight="1">
      <c r="A4" s="559"/>
      <c r="B4" s="562"/>
      <c r="C4" s="563"/>
      <c r="D4" s="365" t="s">
        <v>2</v>
      </c>
      <c r="E4" s="365" t="s">
        <v>3</v>
      </c>
      <c r="F4" s="365" t="s">
        <v>4</v>
      </c>
      <c r="G4" s="365" t="s">
        <v>2</v>
      </c>
      <c r="H4" s="365" t="s">
        <v>3</v>
      </c>
      <c r="I4" s="365" t="s">
        <v>4</v>
      </c>
      <c r="J4" s="365" t="s">
        <v>2</v>
      </c>
      <c r="K4" s="365" t="s">
        <v>3</v>
      </c>
      <c r="L4" s="366" t="s">
        <v>4</v>
      </c>
      <c r="M4" s="39"/>
      <c r="N4" s="37"/>
    </row>
    <row r="5" spans="1:15" s="39" customFormat="1" ht="21" customHeight="1">
      <c r="A5" s="139" t="s">
        <v>848</v>
      </c>
      <c r="B5" s="569">
        <v>24</v>
      </c>
      <c r="C5" s="570"/>
      <c r="D5" s="367">
        <v>12404</v>
      </c>
      <c r="E5" s="367">
        <v>6324</v>
      </c>
      <c r="F5" s="367">
        <v>6080</v>
      </c>
      <c r="G5" s="367">
        <v>1956</v>
      </c>
      <c r="H5" s="367">
        <v>1007</v>
      </c>
      <c r="I5" s="367">
        <v>949</v>
      </c>
      <c r="J5" s="367">
        <v>1984</v>
      </c>
      <c r="K5" s="368">
        <v>1014</v>
      </c>
      <c r="L5" s="367">
        <v>970</v>
      </c>
      <c r="N5" s="38"/>
    </row>
    <row r="6" spans="1:15" s="39" customFormat="1" ht="21" customHeight="1">
      <c r="A6" s="139" t="s">
        <v>849</v>
      </c>
      <c r="B6" s="567">
        <v>24</v>
      </c>
      <c r="C6" s="568"/>
      <c r="D6" s="367">
        <v>12318</v>
      </c>
      <c r="E6" s="367">
        <v>6285</v>
      </c>
      <c r="F6" s="367">
        <v>6033</v>
      </c>
      <c r="G6" s="367">
        <v>1974</v>
      </c>
      <c r="H6" s="367">
        <v>1027</v>
      </c>
      <c r="I6" s="367">
        <v>947</v>
      </c>
      <c r="J6" s="367">
        <v>1970</v>
      </c>
      <c r="K6" s="368">
        <v>1015</v>
      </c>
      <c r="L6" s="367">
        <v>955</v>
      </c>
      <c r="N6" s="38"/>
    </row>
    <row r="7" spans="1:15" s="12" customFormat="1" ht="21" customHeight="1">
      <c r="A7" s="139" t="s">
        <v>850</v>
      </c>
      <c r="B7" s="567">
        <v>24</v>
      </c>
      <c r="C7" s="568"/>
      <c r="D7" s="367">
        <v>12167</v>
      </c>
      <c r="E7" s="367">
        <v>6264</v>
      </c>
      <c r="F7" s="367">
        <v>5903</v>
      </c>
      <c r="G7" s="367">
        <v>2040</v>
      </c>
      <c r="H7" s="367">
        <v>1088</v>
      </c>
      <c r="I7" s="367">
        <v>952</v>
      </c>
      <c r="J7" s="367">
        <v>1973</v>
      </c>
      <c r="K7" s="368">
        <v>1028</v>
      </c>
      <c r="L7" s="367">
        <v>945</v>
      </c>
      <c r="M7" s="129"/>
      <c r="N7" s="37"/>
    </row>
    <row r="8" spans="1:15" s="129" customFormat="1" ht="21" customHeight="1">
      <c r="A8" s="139" t="s">
        <v>851</v>
      </c>
      <c r="B8" s="567">
        <v>24</v>
      </c>
      <c r="C8" s="568"/>
      <c r="D8" s="367">
        <v>12011</v>
      </c>
      <c r="E8" s="367">
        <v>6163</v>
      </c>
      <c r="F8" s="367">
        <v>5848</v>
      </c>
      <c r="G8" s="367">
        <v>1917</v>
      </c>
      <c r="H8" s="367">
        <v>942</v>
      </c>
      <c r="I8" s="367">
        <v>975</v>
      </c>
      <c r="J8" s="367">
        <v>2042</v>
      </c>
      <c r="K8" s="368">
        <v>1095</v>
      </c>
      <c r="L8" s="367">
        <v>947</v>
      </c>
      <c r="N8" s="128"/>
    </row>
    <row r="9" spans="1:15" s="12" customFormat="1" ht="21" customHeight="1" thickBot="1">
      <c r="A9" s="140" t="s">
        <v>852</v>
      </c>
      <c r="B9" s="571">
        <v>24</v>
      </c>
      <c r="C9" s="572"/>
      <c r="D9" s="369">
        <v>11861</v>
      </c>
      <c r="E9" s="369">
        <v>6152</v>
      </c>
      <c r="F9" s="369">
        <v>5709</v>
      </c>
      <c r="G9" s="369">
        <v>1936</v>
      </c>
      <c r="H9" s="369">
        <v>1029</v>
      </c>
      <c r="I9" s="369">
        <v>907</v>
      </c>
      <c r="J9" s="369">
        <v>1923</v>
      </c>
      <c r="K9" s="370">
        <v>949</v>
      </c>
      <c r="L9" s="369">
        <v>974</v>
      </c>
      <c r="M9" s="129"/>
      <c r="N9" s="37"/>
    </row>
    <row r="10" spans="1:15" s="31" customFormat="1" ht="11.25" customHeight="1" thickTop="1" thickBot="1">
      <c r="A10" s="371"/>
      <c r="B10" s="372"/>
      <c r="C10" s="372"/>
      <c r="D10" s="373"/>
      <c r="E10" s="373"/>
      <c r="F10" s="373"/>
      <c r="G10" s="373"/>
      <c r="H10" s="373"/>
      <c r="I10" s="373"/>
      <c r="J10" s="373"/>
      <c r="K10" s="374"/>
      <c r="L10" s="373"/>
      <c r="M10" s="375"/>
      <c r="N10" s="40"/>
    </row>
    <row r="11" spans="1:15" s="12" customFormat="1" ht="18" customHeight="1" thickTop="1">
      <c r="A11" s="566" t="s">
        <v>90</v>
      </c>
      <c r="B11" s="267" t="s">
        <v>393</v>
      </c>
      <c r="C11" s="267"/>
      <c r="D11" s="362"/>
      <c r="E11" s="267" t="s">
        <v>481</v>
      </c>
      <c r="F11" s="267"/>
      <c r="G11" s="362"/>
      <c r="H11" s="267" t="s">
        <v>482</v>
      </c>
      <c r="I11" s="267"/>
      <c r="J11" s="362"/>
      <c r="K11" s="267" t="s">
        <v>483</v>
      </c>
      <c r="L11" s="267"/>
      <c r="M11" s="267"/>
    </row>
    <row r="12" spans="1:15" s="12" customFormat="1" ht="18" customHeight="1">
      <c r="A12" s="559"/>
      <c r="B12" s="365" t="s">
        <v>2</v>
      </c>
      <c r="C12" s="365" t="s">
        <v>3</v>
      </c>
      <c r="D12" s="365" t="s">
        <v>4</v>
      </c>
      <c r="E12" s="365" t="s">
        <v>2</v>
      </c>
      <c r="F12" s="365" t="s">
        <v>3</v>
      </c>
      <c r="G12" s="365" t="s">
        <v>4</v>
      </c>
      <c r="H12" s="365" t="s">
        <v>2</v>
      </c>
      <c r="I12" s="365" t="s">
        <v>3</v>
      </c>
      <c r="J12" s="365" t="s">
        <v>4</v>
      </c>
      <c r="K12" s="365" t="s">
        <v>2</v>
      </c>
      <c r="L12" s="365" t="s">
        <v>3</v>
      </c>
      <c r="M12" s="366" t="s">
        <v>4</v>
      </c>
    </row>
    <row r="13" spans="1:15" s="39" customFormat="1" ht="21" customHeight="1">
      <c r="A13" s="139" t="s">
        <v>848</v>
      </c>
      <c r="B13" s="376">
        <v>2125</v>
      </c>
      <c r="C13" s="368">
        <v>1069</v>
      </c>
      <c r="D13" s="368">
        <v>1056</v>
      </c>
      <c r="E13" s="367">
        <v>2080</v>
      </c>
      <c r="F13" s="368">
        <v>1044</v>
      </c>
      <c r="G13" s="368">
        <v>1036</v>
      </c>
      <c r="H13" s="367">
        <v>2165</v>
      </c>
      <c r="I13" s="368">
        <v>1098</v>
      </c>
      <c r="J13" s="368">
        <v>1067</v>
      </c>
      <c r="K13" s="367">
        <v>2094</v>
      </c>
      <c r="L13" s="368">
        <v>1092</v>
      </c>
      <c r="M13" s="368">
        <v>1002</v>
      </c>
    </row>
    <row r="14" spans="1:15" s="39" customFormat="1" ht="21" customHeight="1">
      <c r="A14" s="139" t="s">
        <v>849</v>
      </c>
      <c r="B14" s="367">
        <v>1994</v>
      </c>
      <c r="C14" s="368">
        <v>1015</v>
      </c>
      <c r="D14" s="368">
        <v>979</v>
      </c>
      <c r="E14" s="367">
        <v>2122</v>
      </c>
      <c r="F14" s="368">
        <v>1068</v>
      </c>
      <c r="G14" s="368">
        <v>1054</v>
      </c>
      <c r="H14" s="367">
        <v>2075</v>
      </c>
      <c r="I14" s="368">
        <v>1046</v>
      </c>
      <c r="J14" s="368">
        <v>1029</v>
      </c>
      <c r="K14" s="367">
        <v>2183</v>
      </c>
      <c r="L14" s="368">
        <v>1114</v>
      </c>
      <c r="M14" s="368">
        <v>1069</v>
      </c>
    </row>
    <row r="15" spans="1:15" s="12" customFormat="1" ht="21" customHeight="1">
      <c r="A15" s="139" t="s">
        <v>850</v>
      </c>
      <c r="B15" s="367">
        <v>1974</v>
      </c>
      <c r="C15" s="368">
        <v>1020</v>
      </c>
      <c r="D15" s="368">
        <v>954</v>
      </c>
      <c r="E15" s="367">
        <v>1983</v>
      </c>
      <c r="F15" s="368">
        <v>1012</v>
      </c>
      <c r="G15" s="368">
        <v>971</v>
      </c>
      <c r="H15" s="367">
        <v>2122</v>
      </c>
      <c r="I15" s="368">
        <v>1068</v>
      </c>
      <c r="J15" s="368">
        <v>1054</v>
      </c>
      <c r="K15" s="367">
        <v>2075</v>
      </c>
      <c r="L15" s="368">
        <v>1048</v>
      </c>
      <c r="M15" s="368">
        <v>1027</v>
      </c>
    </row>
    <row r="16" spans="1:15" s="129" customFormat="1" ht="21" customHeight="1">
      <c r="A16" s="139" t="s">
        <v>851</v>
      </c>
      <c r="B16" s="376">
        <v>1975</v>
      </c>
      <c r="C16" s="368">
        <v>1037</v>
      </c>
      <c r="D16" s="368">
        <v>938</v>
      </c>
      <c r="E16" s="367">
        <v>1970</v>
      </c>
      <c r="F16" s="368">
        <v>1007</v>
      </c>
      <c r="G16" s="368">
        <v>963</v>
      </c>
      <c r="H16" s="367">
        <v>1983</v>
      </c>
      <c r="I16" s="368">
        <v>1011</v>
      </c>
      <c r="J16" s="368">
        <v>972</v>
      </c>
      <c r="K16" s="367">
        <v>2124</v>
      </c>
      <c r="L16" s="368">
        <v>1071</v>
      </c>
      <c r="M16" s="368">
        <v>1053</v>
      </c>
    </row>
    <row r="17" spans="1:13" s="12" customFormat="1" ht="21" customHeight="1" thickBot="1">
      <c r="A17" s="140" t="s">
        <v>852</v>
      </c>
      <c r="B17" s="377">
        <v>2048</v>
      </c>
      <c r="C17" s="370">
        <v>1095</v>
      </c>
      <c r="D17" s="370">
        <v>953</v>
      </c>
      <c r="E17" s="369">
        <v>1976</v>
      </c>
      <c r="F17" s="370">
        <v>1032</v>
      </c>
      <c r="G17" s="370">
        <v>944</v>
      </c>
      <c r="H17" s="369">
        <v>1994</v>
      </c>
      <c r="I17" s="370">
        <v>1029</v>
      </c>
      <c r="J17" s="370">
        <v>965</v>
      </c>
      <c r="K17" s="369">
        <v>1984</v>
      </c>
      <c r="L17" s="370">
        <v>1018</v>
      </c>
      <c r="M17" s="370">
        <v>966</v>
      </c>
    </row>
    <row r="18" spans="1:13" s="119" customFormat="1" ht="13.5" customHeight="1" thickTop="1">
      <c r="A18" s="556" t="s">
        <v>774</v>
      </c>
      <c r="B18" s="556"/>
      <c r="C18" s="556"/>
      <c r="D18" s="556"/>
      <c r="E18" s="556"/>
      <c r="F18" s="556"/>
      <c r="G18" s="556"/>
      <c r="H18" s="556"/>
      <c r="I18" s="556"/>
      <c r="J18" s="556"/>
      <c r="K18" s="556"/>
      <c r="L18" s="556"/>
      <c r="M18" s="556"/>
    </row>
    <row r="20" spans="1:13">
      <c r="D20" s="89"/>
      <c r="E20" s="89"/>
      <c r="F20" s="89"/>
    </row>
    <row r="26" spans="1:13">
      <c r="E26" s="41"/>
    </row>
  </sheetData>
  <customSheetViews>
    <customSheetView guid="{19F2C0BA-4BE1-4535-8F4C-0178E38635A4}" showPageBreaks="1" printArea="1" showRuler="0">
      <selection activeCell="A18" sqref="A18"/>
      <pageMargins left="0.78740157480314965" right="0.59055118110236227" top="0.59055118110236227" bottom="0.98425196850393704" header="0.51181102362204722" footer="0.51181102362204722"/>
      <pageSetup paperSize="9" scale="96" orientation="portrait" r:id="rId1"/>
      <headerFooter alignWithMargins="0"/>
    </customSheetView>
    <customSheetView guid="{B6811331-0C7B-434B-A323-FF099DD0F28A}" showPageBreaks="1" printArea="1" view="pageBreakPreview" showRuler="0">
      <selection activeCell="D9" sqref="D9"/>
      <pageMargins left="0.78740157480314965" right="0.59055118110236227" top="0.59055118110236227" bottom="0.98425196850393704" header="0.51181102362204722" footer="0.51181102362204722"/>
      <pageSetup paperSize="9" scale="96" orientation="portrait" r:id="rId2"/>
      <headerFooter alignWithMargins="0"/>
    </customSheetView>
  </customSheetViews>
  <mergeCells count="12">
    <mergeCell ref="A1:M1"/>
    <mergeCell ref="A11:A12"/>
    <mergeCell ref="B6:C6"/>
    <mergeCell ref="B7:C7"/>
    <mergeCell ref="B8:C8"/>
    <mergeCell ref="B5:C5"/>
    <mergeCell ref="B9:C9"/>
    <mergeCell ref="A18:M18"/>
    <mergeCell ref="A2:B2"/>
    <mergeCell ref="A3:A4"/>
    <mergeCell ref="B3:C4"/>
    <mergeCell ref="I2:M2"/>
  </mergeCells>
  <phoneticPr fontId="3"/>
  <pageMargins left="0.78740157480314965" right="0.59055118110236227" top="0.59055118110236227" bottom="0.98425196850393704" header="0.51181102362204722" footer="0.51181102362204722"/>
  <pageSetup paperSize="9" scale="95" orientation="portrait" horizontalDpi="1200" verticalDpi="1200" r:id="rId3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15"/>
  <sheetViews>
    <sheetView showGridLines="0" zoomScaleNormal="100" zoomScaleSheetLayoutView="100" workbookViewId="0">
      <selection activeCell="I1" sqref="I1"/>
    </sheetView>
  </sheetViews>
  <sheetFormatPr defaultColWidth="11" defaultRowHeight="15" customHeight="1"/>
  <cols>
    <col min="1" max="1" width="12.375" style="1" customWidth="1"/>
    <col min="2" max="2" width="14.375" style="1" customWidth="1"/>
    <col min="3" max="8" width="12" style="1" customWidth="1"/>
    <col min="9" max="16384" width="11" style="1"/>
  </cols>
  <sheetData>
    <row r="1" spans="1:9" s="63" customFormat="1" ht="17.25" customHeight="1">
      <c r="A1" s="573" t="s">
        <v>810</v>
      </c>
      <c r="B1" s="573"/>
      <c r="C1" s="573"/>
      <c r="D1" s="573"/>
      <c r="E1" s="573"/>
      <c r="F1" s="573"/>
      <c r="G1" s="573"/>
      <c r="H1" s="573"/>
    </row>
    <row r="2" spans="1:9" s="36" customFormat="1" ht="12" customHeight="1" thickBot="1">
      <c r="A2" s="132" t="s">
        <v>295</v>
      </c>
      <c r="B2" s="132"/>
      <c r="C2" s="132"/>
      <c r="D2" s="132"/>
      <c r="E2" s="132"/>
      <c r="F2" s="555" t="s">
        <v>612</v>
      </c>
      <c r="G2" s="555"/>
      <c r="H2" s="555"/>
    </row>
    <row r="3" spans="1:9" s="340" customFormat="1" ht="19.5" customHeight="1" thickTop="1">
      <c r="A3" s="549" t="s">
        <v>543</v>
      </c>
      <c r="B3" s="627" t="s">
        <v>86</v>
      </c>
      <c r="C3" s="267" t="s">
        <v>2</v>
      </c>
      <c r="D3" s="267"/>
      <c r="E3" s="268" t="s">
        <v>87</v>
      </c>
      <c r="F3" s="136"/>
      <c r="G3" s="268" t="s">
        <v>88</v>
      </c>
      <c r="H3" s="269"/>
    </row>
    <row r="4" spans="1:9" s="340" customFormat="1" ht="20.25" customHeight="1">
      <c r="A4" s="550"/>
      <c r="B4" s="628"/>
      <c r="C4" s="270" t="s">
        <v>613</v>
      </c>
      <c r="D4" s="270" t="s">
        <v>614</v>
      </c>
      <c r="E4" s="270" t="s">
        <v>613</v>
      </c>
      <c r="F4" s="270" t="s">
        <v>614</v>
      </c>
      <c r="G4" s="270" t="s">
        <v>613</v>
      </c>
      <c r="H4" s="271" t="s">
        <v>614</v>
      </c>
      <c r="I4" s="358"/>
    </row>
    <row r="5" spans="1:9" s="92" customFormat="1" ht="21" customHeight="1">
      <c r="A5" s="139" t="s">
        <v>736</v>
      </c>
      <c r="B5" s="272" t="s">
        <v>767</v>
      </c>
      <c r="C5" s="244">
        <v>3742</v>
      </c>
      <c r="D5" s="244">
        <v>6502</v>
      </c>
      <c r="E5" s="244">
        <v>3228</v>
      </c>
      <c r="F5" s="244">
        <v>551</v>
      </c>
      <c r="G5" s="244">
        <v>514</v>
      </c>
      <c r="H5" s="244">
        <v>5951</v>
      </c>
    </row>
    <row r="6" spans="1:9" s="92" customFormat="1" ht="21" customHeight="1">
      <c r="A6" s="139" t="s">
        <v>541</v>
      </c>
      <c r="B6" s="272" t="s">
        <v>767</v>
      </c>
      <c r="C6" s="244">
        <v>3810</v>
      </c>
      <c r="D6" s="244">
        <v>6751</v>
      </c>
      <c r="E6" s="244">
        <v>3469</v>
      </c>
      <c r="F6" s="244">
        <v>483</v>
      </c>
      <c r="G6" s="244">
        <v>341</v>
      </c>
      <c r="H6" s="244">
        <v>6268</v>
      </c>
    </row>
    <row r="7" spans="1:9" s="85" customFormat="1" ht="21" customHeight="1">
      <c r="A7" s="139" t="s">
        <v>542</v>
      </c>
      <c r="B7" s="272" t="s">
        <v>767</v>
      </c>
      <c r="C7" s="244">
        <v>3783</v>
      </c>
      <c r="D7" s="244">
        <v>6043</v>
      </c>
      <c r="E7" s="244">
        <v>2829</v>
      </c>
      <c r="F7" s="244">
        <v>448</v>
      </c>
      <c r="G7" s="244">
        <v>954</v>
      </c>
      <c r="H7" s="244">
        <v>5595</v>
      </c>
    </row>
    <row r="8" spans="1:9" s="92" customFormat="1" ht="21" customHeight="1">
      <c r="A8" s="139" t="s">
        <v>548</v>
      </c>
      <c r="B8" s="272" t="s">
        <v>767</v>
      </c>
      <c r="C8" s="244">
        <v>4261</v>
      </c>
      <c r="D8" s="244">
        <v>8247</v>
      </c>
      <c r="E8" s="244">
        <v>3324</v>
      </c>
      <c r="F8" s="244">
        <v>405</v>
      </c>
      <c r="G8" s="244">
        <v>937</v>
      </c>
      <c r="H8" s="244">
        <v>7842</v>
      </c>
    </row>
    <row r="9" spans="1:9" s="85" customFormat="1" ht="21" customHeight="1" thickBot="1">
      <c r="A9" s="140" t="s">
        <v>737</v>
      </c>
      <c r="B9" s="415" t="s">
        <v>768</v>
      </c>
      <c r="C9" s="248">
        <v>4066</v>
      </c>
      <c r="D9" s="248">
        <v>6461</v>
      </c>
      <c r="E9" s="248">
        <v>2822</v>
      </c>
      <c r="F9" s="248">
        <v>438</v>
      </c>
      <c r="G9" s="248">
        <v>1244</v>
      </c>
      <c r="H9" s="248">
        <v>6023</v>
      </c>
    </row>
    <row r="10" spans="1:9" s="81" customFormat="1" ht="6.75" customHeight="1" thickTop="1">
      <c r="A10" s="723"/>
      <c r="B10" s="723"/>
      <c r="C10" s="723"/>
      <c r="D10" s="723"/>
      <c r="E10" s="723"/>
      <c r="F10" s="723"/>
      <c r="G10" s="723"/>
      <c r="H10" s="723"/>
    </row>
    <row r="11" spans="1:9" ht="15" customHeight="1">
      <c r="A11" s="16"/>
    </row>
    <row r="12" spans="1:9" ht="15" customHeight="1">
      <c r="G12" s="23"/>
    </row>
    <row r="14" spans="1:9" ht="15" customHeight="1">
      <c r="G14" s="12"/>
    </row>
    <row r="15" spans="1:9" ht="15" customHeight="1">
      <c r="G15" s="12"/>
    </row>
  </sheetData>
  <mergeCells count="5">
    <mergeCell ref="A1:H1"/>
    <mergeCell ref="A3:A4"/>
    <mergeCell ref="B3:B4"/>
    <mergeCell ref="A10:H10"/>
    <mergeCell ref="F2:H2"/>
  </mergeCells>
  <phoneticPr fontId="3"/>
  <pageMargins left="0.78740157480314965" right="0.59055118110236227" top="0.78740157480314965" bottom="0.98425196850393704" header="0.51181102362204722" footer="0.51181102362204722"/>
  <pageSetup paperSize="9" scale="90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L82"/>
  <sheetViews>
    <sheetView showGridLines="0" zoomScaleNormal="100" zoomScaleSheetLayoutView="100" workbookViewId="0">
      <selection activeCell="K1" sqref="K1"/>
    </sheetView>
  </sheetViews>
  <sheetFormatPr defaultColWidth="11" defaultRowHeight="15" customHeight="1"/>
  <cols>
    <col min="1" max="1" width="9.25" style="1" customWidth="1"/>
    <col min="2" max="8" width="8.625" style="1" customWidth="1"/>
    <col min="9" max="9" width="10" style="1" customWidth="1"/>
    <col min="10" max="10" width="7.625" style="1" customWidth="1"/>
    <col min="11" max="16384" width="11" style="1"/>
  </cols>
  <sheetData>
    <row r="1" spans="1:12" s="63" customFormat="1" ht="15" customHeight="1">
      <c r="A1" s="573" t="s">
        <v>811</v>
      </c>
      <c r="B1" s="573"/>
      <c r="C1" s="573"/>
      <c r="D1" s="573"/>
      <c r="E1" s="573"/>
      <c r="F1" s="573"/>
      <c r="G1" s="573"/>
      <c r="H1" s="573"/>
      <c r="I1" s="573"/>
      <c r="J1" s="573"/>
    </row>
    <row r="2" spans="1:12" s="36" customFormat="1" ht="12" customHeight="1" thickBot="1">
      <c r="A2" s="554" t="s">
        <v>526</v>
      </c>
      <c r="B2" s="554"/>
      <c r="C2" s="132"/>
      <c r="D2" s="132"/>
      <c r="E2" s="132"/>
      <c r="F2" s="555" t="s">
        <v>527</v>
      </c>
      <c r="G2" s="555"/>
      <c r="H2" s="555"/>
      <c r="I2" s="555"/>
      <c r="J2" s="555"/>
      <c r="L2" s="191"/>
    </row>
    <row r="3" spans="1:12" ht="15" customHeight="1" thickTop="1">
      <c r="A3" s="549" t="s">
        <v>543</v>
      </c>
      <c r="B3" s="551" t="s">
        <v>537</v>
      </c>
      <c r="C3" s="136" t="s">
        <v>528</v>
      </c>
      <c r="D3" s="136"/>
      <c r="E3" s="137"/>
      <c r="F3" s="136" t="s">
        <v>615</v>
      </c>
      <c r="G3" s="136"/>
      <c r="H3" s="137"/>
      <c r="I3" s="551" t="s">
        <v>529</v>
      </c>
      <c r="J3" s="584" t="s">
        <v>616</v>
      </c>
    </row>
    <row r="4" spans="1:12" ht="15" customHeight="1">
      <c r="A4" s="550"/>
      <c r="B4" s="552"/>
      <c r="C4" s="354" t="s">
        <v>617</v>
      </c>
      <c r="D4" s="354" t="s">
        <v>618</v>
      </c>
      <c r="E4" s="354" t="s">
        <v>2</v>
      </c>
      <c r="F4" s="354" t="s">
        <v>619</v>
      </c>
      <c r="G4" s="354" t="s">
        <v>618</v>
      </c>
      <c r="H4" s="354" t="s">
        <v>2</v>
      </c>
      <c r="I4" s="552"/>
      <c r="J4" s="586"/>
    </row>
    <row r="5" spans="1:12" s="351" customFormat="1" ht="15" customHeight="1">
      <c r="A5" s="7" t="s">
        <v>736</v>
      </c>
      <c r="B5" s="249">
        <v>139</v>
      </c>
      <c r="C5" s="236">
        <v>57</v>
      </c>
      <c r="D5" s="198" t="s">
        <v>535</v>
      </c>
      <c r="E5" s="236">
        <v>57</v>
      </c>
      <c r="F5" s="236">
        <v>69</v>
      </c>
      <c r="G5" s="236">
        <v>1</v>
      </c>
      <c r="H5" s="236">
        <v>70</v>
      </c>
      <c r="I5" s="236">
        <v>7</v>
      </c>
      <c r="J5" s="236">
        <v>5</v>
      </c>
    </row>
    <row r="6" spans="1:12" s="351" customFormat="1" ht="15" customHeight="1">
      <c r="A6" s="139" t="s">
        <v>541</v>
      </c>
      <c r="B6" s="236">
        <v>138</v>
      </c>
      <c r="C6" s="236">
        <v>57</v>
      </c>
      <c r="D6" s="198" t="s">
        <v>535</v>
      </c>
      <c r="E6" s="236">
        <v>57</v>
      </c>
      <c r="F6" s="236">
        <v>69</v>
      </c>
      <c r="G6" s="236">
        <v>1</v>
      </c>
      <c r="H6" s="236">
        <v>70</v>
      </c>
      <c r="I6" s="236">
        <v>6</v>
      </c>
      <c r="J6" s="236">
        <v>5</v>
      </c>
    </row>
    <row r="7" spans="1:12" ht="15" customHeight="1">
      <c r="A7" s="139" t="s">
        <v>542</v>
      </c>
      <c r="B7" s="236">
        <v>138</v>
      </c>
      <c r="C7" s="236">
        <v>57</v>
      </c>
      <c r="D7" s="198" t="s">
        <v>535</v>
      </c>
      <c r="E7" s="236">
        <v>57</v>
      </c>
      <c r="F7" s="236">
        <v>69</v>
      </c>
      <c r="G7" s="236">
        <v>1</v>
      </c>
      <c r="H7" s="236">
        <v>70</v>
      </c>
      <c r="I7" s="236">
        <v>6</v>
      </c>
      <c r="J7" s="236">
        <v>5</v>
      </c>
    </row>
    <row r="8" spans="1:12" s="351" customFormat="1" ht="15" customHeight="1">
      <c r="A8" s="139" t="s">
        <v>548</v>
      </c>
      <c r="B8" s="236">
        <v>138</v>
      </c>
      <c r="C8" s="236">
        <v>57</v>
      </c>
      <c r="D8" s="198" t="s">
        <v>535</v>
      </c>
      <c r="E8" s="236">
        <v>57</v>
      </c>
      <c r="F8" s="236">
        <v>69</v>
      </c>
      <c r="G8" s="236">
        <v>1</v>
      </c>
      <c r="H8" s="236">
        <v>70</v>
      </c>
      <c r="I8" s="236">
        <v>6</v>
      </c>
      <c r="J8" s="236">
        <v>5</v>
      </c>
    </row>
    <row r="9" spans="1:12" ht="15" customHeight="1" thickBot="1">
      <c r="A9" s="170" t="s">
        <v>737</v>
      </c>
      <c r="B9" s="407">
        <v>138</v>
      </c>
      <c r="C9" s="381">
        <v>57</v>
      </c>
      <c r="D9" s="198" t="s">
        <v>633</v>
      </c>
      <c r="E9" s="381">
        <v>57</v>
      </c>
      <c r="F9" s="381">
        <v>69</v>
      </c>
      <c r="G9" s="381">
        <v>1</v>
      </c>
      <c r="H9" s="381">
        <v>70</v>
      </c>
      <c r="I9" s="381">
        <v>6</v>
      </c>
      <c r="J9" s="381">
        <v>5</v>
      </c>
      <c r="L9" s="416"/>
    </row>
    <row r="10" spans="1:12" ht="6.75" customHeight="1" thickTop="1">
      <c r="A10" s="585"/>
      <c r="B10" s="585"/>
      <c r="C10" s="585"/>
      <c r="D10" s="585"/>
      <c r="E10" s="585"/>
      <c r="F10" s="585"/>
      <c r="G10" s="585"/>
      <c r="H10" s="585"/>
      <c r="I10" s="585"/>
      <c r="J10" s="585"/>
    </row>
    <row r="11" spans="1:12" ht="15" customHeight="1">
      <c r="A11" s="20"/>
      <c r="B11" s="192"/>
      <c r="D11" s="192"/>
      <c r="F11" s="193"/>
      <c r="G11" s="193"/>
      <c r="H11" s="193"/>
    </row>
    <row r="12" spans="1:12" ht="15" customHeight="1">
      <c r="A12" s="20"/>
      <c r="B12" s="192"/>
      <c r="D12" s="192"/>
      <c r="F12" s="193"/>
      <c r="G12" s="193"/>
      <c r="H12" s="193"/>
    </row>
    <row r="13" spans="1:12" ht="15" customHeight="1">
      <c r="A13" s="20"/>
      <c r="B13" s="192"/>
      <c r="C13" s="20"/>
      <c r="D13" s="192"/>
      <c r="F13" s="193"/>
      <c r="G13" s="193"/>
      <c r="H13" s="193"/>
    </row>
    <row r="14" spans="1:12" ht="15" customHeight="1">
      <c r="A14" s="20"/>
      <c r="B14" s="192"/>
      <c r="D14" s="192"/>
    </row>
    <row r="15" spans="1:12" ht="15" customHeight="1">
      <c r="B15" s="192"/>
    </row>
    <row r="16" spans="1:12" ht="15" customHeight="1">
      <c r="A16" s="20"/>
    </row>
    <row r="17" spans="1:1" ht="15" customHeight="1">
      <c r="A17" s="20"/>
    </row>
    <row r="18" spans="1:1" ht="15" customHeight="1">
      <c r="A18" s="20"/>
    </row>
    <row r="19" spans="1:1" ht="15" customHeight="1">
      <c r="A19" s="20"/>
    </row>
    <row r="20" spans="1:1" ht="15" customHeight="1">
      <c r="A20" s="20"/>
    </row>
    <row r="82" spans="10:10" ht="15" customHeight="1">
      <c r="J82" s="194"/>
    </row>
  </sheetData>
  <mergeCells count="8">
    <mergeCell ref="A10:J10"/>
    <mergeCell ref="A1:J1"/>
    <mergeCell ref="A2:B2"/>
    <mergeCell ref="F2:J2"/>
    <mergeCell ref="A3:A4"/>
    <mergeCell ref="B3:B4"/>
    <mergeCell ref="I3:I4"/>
    <mergeCell ref="J3:J4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25"/>
  <sheetViews>
    <sheetView showGridLines="0" zoomScaleNormal="100" zoomScaleSheetLayoutView="100" workbookViewId="0">
      <selection activeCell="F1" sqref="F1"/>
    </sheetView>
  </sheetViews>
  <sheetFormatPr defaultColWidth="11" defaultRowHeight="12"/>
  <cols>
    <col min="1" max="1" width="13.75" style="4" customWidth="1"/>
    <col min="2" max="5" width="15.625" style="4" customWidth="1"/>
    <col min="6" max="16384" width="11" style="4"/>
  </cols>
  <sheetData>
    <row r="1" spans="1:5" s="63" customFormat="1" ht="16.5" customHeight="1">
      <c r="A1" s="573" t="s">
        <v>812</v>
      </c>
      <c r="B1" s="573"/>
      <c r="C1" s="573"/>
      <c r="D1" s="573"/>
      <c r="E1" s="573"/>
    </row>
    <row r="2" spans="1:5" s="36" customFormat="1" ht="12" customHeight="1" thickBot="1">
      <c r="A2" s="307" t="s">
        <v>620</v>
      </c>
      <c r="B2" s="307"/>
      <c r="C2" s="555" t="s">
        <v>621</v>
      </c>
      <c r="D2" s="555"/>
      <c r="E2" s="555"/>
    </row>
    <row r="3" spans="1:5" s="6" customFormat="1" ht="16.5" customHeight="1" thickTop="1">
      <c r="A3" s="549" t="s">
        <v>106</v>
      </c>
      <c r="B3" s="269" t="s">
        <v>357</v>
      </c>
      <c r="C3" s="269"/>
      <c r="D3" s="269"/>
      <c r="E3" s="269"/>
    </row>
    <row r="4" spans="1:5" s="15" customFormat="1" ht="25.5" customHeight="1">
      <c r="A4" s="550"/>
      <c r="B4" s="343" t="s">
        <v>103</v>
      </c>
      <c r="C4" s="343" t="s">
        <v>104</v>
      </c>
      <c r="D4" s="343" t="s">
        <v>622</v>
      </c>
      <c r="E4" s="313" t="s">
        <v>358</v>
      </c>
    </row>
    <row r="5" spans="1:5" s="351" customFormat="1" ht="14.1" customHeight="1">
      <c r="A5" s="273" t="s">
        <v>738</v>
      </c>
      <c r="B5" s="332">
        <v>88</v>
      </c>
      <c r="C5" s="332">
        <v>33</v>
      </c>
      <c r="D5" s="19">
        <v>1</v>
      </c>
      <c r="E5" s="332" t="s">
        <v>535</v>
      </c>
    </row>
    <row r="6" spans="1:5" s="351" customFormat="1" ht="14.1" customHeight="1">
      <c r="A6" s="273" t="s">
        <v>599</v>
      </c>
      <c r="B6" s="332">
        <v>80</v>
      </c>
      <c r="C6" s="332">
        <v>34</v>
      </c>
      <c r="D6" s="332" t="s">
        <v>535</v>
      </c>
      <c r="E6" s="332" t="s">
        <v>535</v>
      </c>
    </row>
    <row r="7" spans="1:5" s="351" customFormat="1" ht="14.1" customHeight="1">
      <c r="A7" s="273" t="s">
        <v>584</v>
      </c>
      <c r="B7" s="332">
        <v>40</v>
      </c>
      <c r="C7" s="332">
        <v>18</v>
      </c>
      <c r="D7" s="332">
        <v>1</v>
      </c>
      <c r="E7" s="332" t="s">
        <v>535</v>
      </c>
    </row>
    <row r="8" spans="1:5" s="126" customFormat="1" ht="14.1" customHeight="1">
      <c r="A8" s="273" t="s">
        <v>585</v>
      </c>
      <c r="B8" s="332">
        <v>46</v>
      </c>
      <c r="C8" s="332">
        <v>18</v>
      </c>
      <c r="D8" s="19">
        <v>1</v>
      </c>
      <c r="E8" s="332" t="s">
        <v>535</v>
      </c>
    </row>
    <row r="9" spans="1:5" s="351" customFormat="1" ht="14.1" customHeight="1">
      <c r="A9" s="417" t="s">
        <v>740</v>
      </c>
      <c r="B9" s="418">
        <v>56</v>
      </c>
      <c r="C9" s="418">
        <v>21</v>
      </c>
      <c r="D9" s="419">
        <v>1</v>
      </c>
      <c r="E9" s="419" t="s">
        <v>535</v>
      </c>
    </row>
    <row r="10" spans="1:5" s="1" customFormat="1" ht="14.1" customHeight="1">
      <c r="A10" s="273" t="s">
        <v>311</v>
      </c>
      <c r="B10" s="331">
        <v>3</v>
      </c>
      <c r="C10" s="332">
        <v>1</v>
      </c>
      <c r="D10" s="332" t="s">
        <v>782</v>
      </c>
      <c r="E10" s="332" t="s">
        <v>535</v>
      </c>
    </row>
    <row r="11" spans="1:5" s="1" customFormat="1" ht="14.1" customHeight="1">
      <c r="A11" s="273" t="s">
        <v>312</v>
      </c>
      <c r="B11" s="331">
        <v>2</v>
      </c>
      <c r="C11" s="332">
        <v>1</v>
      </c>
      <c r="D11" s="332" t="s">
        <v>782</v>
      </c>
      <c r="E11" s="332" t="s">
        <v>535</v>
      </c>
    </row>
    <row r="12" spans="1:5" s="1" customFormat="1" ht="14.1" customHeight="1">
      <c r="A12" s="273" t="s">
        <v>313</v>
      </c>
      <c r="B12" s="331">
        <v>3</v>
      </c>
      <c r="C12" s="332">
        <v>1</v>
      </c>
      <c r="D12" s="332" t="s">
        <v>782</v>
      </c>
      <c r="E12" s="332" t="s">
        <v>535</v>
      </c>
    </row>
    <row r="13" spans="1:5" s="1" customFormat="1" ht="14.1" customHeight="1">
      <c r="A13" s="273" t="s">
        <v>314</v>
      </c>
      <c r="B13" s="331">
        <v>4</v>
      </c>
      <c r="C13" s="332">
        <v>2</v>
      </c>
      <c r="D13" s="332">
        <v>1</v>
      </c>
      <c r="E13" s="332" t="s">
        <v>535</v>
      </c>
    </row>
    <row r="14" spans="1:5" s="1" customFormat="1" ht="14.1" customHeight="1">
      <c r="A14" s="273" t="s">
        <v>315</v>
      </c>
      <c r="B14" s="331">
        <v>32</v>
      </c>
      <c r="C14" s="332">
        <v>11</v>
      </c>
      <c r="D14" s="332" t="s">
        <v>782</v>
      </c>
      <c r="E14" s="332" t="s">
        <v>535</v>
      </c>
    </row>
    <row r="15" spans="1:5" s="20" customFormat="1" ht="14.1" customHeight="1">
      <c r="A15" s="273" t="s">
        <v>359</v>
      </c>
      <c r="B15" s="331" t="s">
        <v>782</v>
      </c>
      <c r="C15" s="332" t="s">
        <v>782</v>
      </c>
      <c r="D15" s="332" t="s">
        <v>782</v>
      </c>
      <c r="E15" s="332" t="s">
        <v>535</v>
      </c>
    </row>
    <row r="16" spans="1:5" s="20" customFormat="1" ht="14.1" customHeight="1">
      <c r="A16" s="273" t="s">
        <v>316</v>
      </c>
      <c r="B16" s="331">
        <v>3</v>
      </c>
      <c r="C16" s="332">
        <v>1</v>
      </c>
      <c r="D16" s="332" t="s">
        <v>782</v>
      </c>
      <c r="E16" s="332" t="s">
        <v>535</v>
      </c>
    </row>
    <row r="17" spans="1:5" s="20" customFormat="1" ht="14.1" customHeight="1">
      <c r="A17" s="273" t="s">
        <v>317</v>
      </c>
      <c r="B17" s="331">
        <v>2</v>
      </c>
      <c r="C17" s="332">
        <v>1</v>
      </c>
      <c r="D17" s="332" t="s">
        <v>782</v>
      </c>
      <c r="E17" s="332" t="s">
        <v>535</v>
      </c>
    </row>
    <row r="18" spans="1:5" s="20" customFormat="1" ht="14.1" customHeight="1">
      <c r="A18" s="273" t="s">
        <v>318</v>
      </c>
      <c r="B18" s="331">
        <v>4</v>
      </c>
      <c r="C18" s="332">
        <v>2</v>
      </c>
      <c r="D18" s="332" t="s">
        <v>782</v>
      </c>
      <c r="E18" s="332" t="s">
        <v>535</v>
      </c>
    </row>
    <row r="19" spans="1:5" s="20" customFormat="1" ht="14.1" customHeight="1">
      <c r="A19" s="273" t="s">
        <v>745</v>
      </c>
      <c r="B19" s="331" t="s">
        <v>782</v>
      </c>
      <c r="C19" s="332" t="s">
        <v>782</v>
      </c>
      <c r="D19" s="332" t="s">
        <v>782</v>
      </c>
      <c r="E19" s="332" t="s">
        <v>535</v>
      </c>
    </row>
    <row r="20" spans="1:5" s="20" customFormat="1" ht="14.1" customHeight="1">
      <c r="A20" s="273" t="s">
        <v>319</v>
      </c>
      <c r="B20" s="331" t="s">
        <v>782</v>
      </c>
      <c r="C20" s="332" t="s">
        <v>782</v>
      </c>
      <c r="D20" s="332" t="s">
        <v>782</v>
      </c>
      <c r="E20" s="332" t="s">
        <v>535</v>
      </c>
    </row>
    <row r="21" spans="1:5" s="20" customFormat="1" ht="14.1" customHeight="1" thickBot="1">
      <c r="A21" s="274" t="s">
        <v>320</v>
      </c>
      <c r="B21" s="328">
        <v>3</v>
      </c>
      <c r="C21" s="329">
        <v>1</v>
      </c>
      <c r="D21" s="329" t="s">
        <v>782</v>
      </c>
      <c r="E21" s="329" t="s">
        <v>535</v>
      </c>
    </row>
    <row r="22" spans="1:5" s="57" customFormat="1" ht="6.75" customHeight="1" thickTop="1">
      <c r="A22" s="725"/>
      <c r="B22" s="725"/>
      <c r="C22" s="725"/>
      <c r="D22" s="725"/>
      <c r="E22" s="725"/>
    </row>
    <row r="23" spans="1:5" s="57" customFormat="1" ht="12" customHeight="1">
      <c r="A23" s="724"/>
      <c r="B23" s="724"/>
      <c r="C23" s="724"/>
      <c r="D23" s="724"/>
      <c r="E23" s="724"/>
    </row>
    <row r="24" spans="1:5">
      <c r="A24" s="16"/>
      <c r="B24" s="9"/>
    </row>
    <row r="25" spans="1:5">
      <c r="A25" s="16"/>
    </row>
  </sheetData>
  <customSheetViews>
    <customSheetView guid="{19F2C0BA-4BE1-4535-8F4C-0178E38635A4}" showRuler="0">
      <selection activeCell="J7" sqref="J7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E14" sqref="E14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C14" sqref="C14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23:E23"/>
    <mergeCell ref="A3:A4"/>
    <mergeCell ref="A1:E1"/>
    <mergeCell ref="C2:E2"/>
    <mergeCell ref="A22:E22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20"/>
  <sheetViews>
    <sheetView showGridLines="0" zoomScaleNormal="100" zoomScaleSheetLayoutView="100" workbookViewId="0">
      <selection activeCell="I1" sqref="I1"/>
    </sheetView>
  </sheetViews>
  <sheetFormatPr defaultColWidth="11" defaultRowHeight="20.100000000000001" customHeight="1"/>
  <cols>
    <col min="1" max="1" width="10.375" style="4" customWidth="1"/>
    <col min="2" max="8" width="11.125" style="4" customWidth="1"/>
    <col min="9" max="9" width="6.75" style="4" customWidth="1"/>
    <col min="10" max="11" width="6.625" style="4" customWidth="1"/>
    <col min="12" max="16384" width="11" style="4"/>
  </cols>
  <sheetData>
    <row r="1" spans="1:11" s="63" customFormat="1" ht="15" customHeight="1">
      <c r="A1" s="573" t="s">
        <v>813</v>
      </c>
      <c r="B1" s="573"/>
      <c r="C1" s="573"/>
      <c r="D1" s="573"/>
      <c r="E1" s="573"/>
      <c r="F1" s="573"/>
      <c r="G1" s="573"/>
      <c r="H1" s="573"/>
    </row>
    <row r="2" spans="1:11" s="36" customFormat="1" ht="12" customHeight="1" thickBot="1">
      <c r="A2" s="132" t="s">
        <v>89</v>
      </c>
      <c r="B2" s="132"/>
      <c r="C2" s="132"/>
      <c r="D2" s="132"/>
      <c r="E2" s="555" t="s">
        <v>623</v>
      </c>
      <c r="F2" s="555"/>
      <c r="G2" s="555"/>
      <c r="H2" s="555"/>
    </row>
    <row r="3" spans="1:11" s="6" customFormat="1" ht="27.75" customHeight="1" thickTop="1">
      <c r="A3" s="305" t="s">
        <v>90</v>
      </c>
      <c r="B3" s="354" t="s">
        <v>70</v>
      </c>
      <c r="C3" s="354" t="s">
        <v>91</v>
      </c>
      <c r="D3" s="354" t="s">
        <v>92</v>
      </c>
      <c r="E3" s="354" t="s">
        <v>93</v>
      </c>
      <c r="F3" s="343" t="s">
        <v>94</v>
      </c>
      <c r="G3" s="354" t="s">
        <v>95</v>
      </c>
      <c r="H3" s="313" t="s">
        <v>96</v>
      </c>
    </row>
    <row r="4" spans="1:11" s="351" customFormat="1" ht="14.45" customHeight="1">
      <c r="A4" s="161" t="s">
        <v>746</v>
      </c>
      <c r="B4" s="168">
        <v>763142</v>
      </c>
      <c r="C4" s="167">
        <v>22062</v>
      </c>
      <c r="D4" s="167">
        <v>23920</v>
      </c>
      <c r="E4" s="167">
        <v>50468</v>
      </c>
      <c r="F4" s="167">
        <v>131288</v>
      </c>
      <c r="G4" s="167">
        <v>53673</v>
      </c>
      <c r="H4" s="167">
        <v>18502</v>
      </c>
    </row>
    <row r="5" spans="1:11" s="351" customFormat="1" ht="14.45" customHeight="1">
      <c r="A5" s="261" t="s">
        <v>468</v>
      </c>
      <c r="B5" s="167">
        <v>761583</v>
      </c>
      <c r="C5" s="167">
        <v>22245</v>
      </c>
      <c r="D5" s="167">
        <v>24249</v>
      </c>
      <c r="E5" s="167">
        <v>50195</v>
      </c>
      <c r="F5" s="167">
        <v>130047</v>
      </c>
      <c r="G5" s="167">
        <v>52020</v>
      </c>
      <c r="H5" s="167">
        <v>18291</v>
      </c>
    </row>
    <row r="6" spans="1:11" s="1" customFormat="1" ht="14.45" customHeight="1">
      <c r="A6" s="261" t="s">
        <v>487</v>
      </c>
      <c r="B6" s="167">
        <v>766934</v>
      </c>
      <c r="C6" s="167">
        <v>22402</v>
      </c>
      <c r="D6" s="167">
        <v>24519</v>
      </c>
      <c r="E6" s="167">
        <v>50488</v>
      </c>
      <c r="F6" s="167">
        <v>131505</v>
      </c>
      <c r="G6" s="420">
        <v>52633</v>
      </c>
      <c r="H6" s="167">
        <v>18526</v>
      </c>
    </row>
    <row r="7" spans="1:11" s="351" customFormat="1" ht="14.45" customHeight="1">
      <c r="A7" s="161" t="s">
        <v>605</v>
      </c>
      <c r="B7" s="168">
        <v>765047</v>
      </c>
      <c r="C7" s="167">
        <v>22635</v>
      </c>
      <c r="D7" s="167">
        <v>24849</v>
      </c>
      <c r="E7" s="167">
        <v>50542</v>
      </c>
      <c r="F7" s="167">
        <v>132610</v>
      </c>
      <c r="G7" s="420">
        <v>52343</v>
      </c>
      <c r="H7" s="167">
        <v>18827</v>
      </c>
    </row>
    <row r="8" spans="1:11" s="1" customFormat="1" ht="14.45" customHeight="1" thickBot="1">
      <c r="A8" s="387" t="s">
        <v>744</v>
      </c>
      <c r="B8" s="421">
        <v>753865</v>
      </c>
      <c r="C8" s="422">
        <v>22480</v>
      </c>
      <c r="D8" s="422">
        <v>24159</v>
      </c>
      <c r="E8" s="422">
        <v>48073</v>
      </c>
      <c r="F8" s="422">
        <v>132103</v>
      </c>
      <c r="G8" s="422">
        <v>51534</v>
      </c>
      <c r="H8" s="422">
        <v>18184</v>
      </c>
      <c r="J8" s="726"/>
      <c r="K8" s="727"/>
    </row>
    <row r="9" spans="1:11" s="1" customFormat="1" ht="14.45" customHeight="1" thickTop="1">
      <c r="A9" s="161"/>
      <c r="B9" s="167"/>
      <c r="C9" s="167"/>
      <c r="D9" s="167"/>
      <c r="E9" s="167"/>
      <c r="F9" s="167"/>
      <c r="G9" s="167"/>
      <c r="H9" s="167"/>
      <c r="J9" s="349"/>
      <c r="K9" s="350"/>
    </row>
    <row r="10" spans="1:11" ht="8.25" customHeight="1" thickBot="1">
      <c r="A10" s="250"/>
      <c r="B10" s="250"/>
      <c r="C10" s="250"/>
      <c r="D10" s="250"/>
      <c r="E10" s="250"/>
      <c r="F10" s="250"/>
      <c r="G10" s="250"/>
    </row>
    <row r="11" spans="1:11" ht="22.5" customHeight="1" thickTop="1">
      <c r="A11" s="305" t="s">
        <v>90</v>
      </c>
      <c r="B11" s="354" t="s">
        <v>97</v>
      </c>
      <c r="C11" s="313" t="s">
        <v>98</v>
      </c>
      <c r="D11" s="306" t="s">
        <v>99</v>
      </c>
      <c r="E11" s="306" t="s">
        <v>100</v>
      </c>
      <c r="F11" s="306" t="s">
        <v>101</v>
      </c>
      <c r="G11" s="312" t="s">
        <v>50</v>
      </c>
    </row>
    <row r="12" spans="1:11" ht="14.45" customHeight="1">
      <c r="A12" s="161" t="s">
        <v>743</v>
      </c>
      <c r="B12" s="168">
        <v>70291</v>
      </c>
      <c r="C12" s="167">
        <v>10316</v>
      </c>
      <c r="D12" s="167">
        <v>256436</v>
      </c>
      <c r="E12" s="167">
        <v>27451</v>
      </c>
      <c r="F12" s="167">
        <v>3073</v>
      </c>
      <c r="G12" s="167">
        <v>95662</v>
      </c>
    </row>
    <row r="13" spans="1:11" ht="14.45" customHeight="1">
      <c r="A13" s="261" t="s">
        <v>468</v>
      </c>
      <c r="B13" s="167">
        <v>68824</v>
      </c>
      <c r="C13" s="167">
        <v>10387</v>
      </c>
      <c r="D13" s="167">
        <v>257430</v>
      </c>
      <c r="E13" s="167">
        <v>28293</v>
      </c>
      <c r="F13" s="167">
        <v>3126</v>
      </c>
      <c r="G13" s="167">
        <v>96476</v>
      </c>
    </row>
    <row r="14" spans="1:11" ht="14.45" customHeight="1">
      <c r="A14" s="261" t="s">
        <v>487</v>
      </c>
      <c r="B14" s="420">
        <v>68303</v>
      </c>
      <c r="C14" s="167">
        <v>10479</v>
      </c>
      <c r="D14" s="167">
        <v>258264</v>
      </c>
      <c r="E14" s="167">
        <v>28685</v>
      </c>
      <c r="F14" s="167">
        <v>3222</v>
      </c>
      <c r="G14" s="420">
        <v>97908</v>
      </c>
    </row>
    <row r="15" spans="1:11" s="9" customFormat="1" ht="14.45" customHeight="1">
      <c r="A15" s="161" t="s">
        <v>605</v>
      </c>
      <c r="B15" s="423">
        <v>67994</v>
      </c>
      <c r="C15" s="167">
        <v>10538</v>
      </c>
      <c r="D15" s="167">
        <v>252971</v>
      </c>
      <c r="E15" s="167">
        <v>29338</v>
      </c>
      <c r="F15" s="167">
        <v>3056</v>
      </c>
      <c r="G15" s="420">
        <v>99344</v>
      </c>
    </row>
    <row r="16" spans="1:11" ht="14.45" customHeight="1" thickBot="1">
      <c r="A16" s="387" t="s">
        <v>744</v>
      </c>
      <c r="B16" s="421">
        <v>67022</v>
      </c>
      <c r="C16" s="422">
        <v>10075</v>
      </c>
      <c r="D16" s="422">
        <v>249877</v>
      </c>
      <c r="E16" s="422">
        <v>29968</v>
      </c>
      <c r="F16" s="422">
        <v>3117</v>
      </c>
      <c r="G16" s="422">
        <v>97273</v>
      </c>
      <c r="H16" s="101"/>
    </row>
    <row r="17" spans="1:8" s="81" customFormat="1" ht="6.75" customHeight="1" thickTop="1">
      <c r="A17" s="706"/>
      <c r="B17" s="706"/>
      <c r="C17" s="706"/>
      <c r="D17" s="706"/>
      <c r="E17" s="706"/>
      <c r="F17" s="706"/>
      <c r="G17" s="706"/>
      <c r="H17" s="706"/>
    </row>
    <row r="18" spans="1:8" ht="20.100000000000001" customHeight="1">
      <c r="B18" s="101"/>
    </row>
    <row r="19" spans="1:8" ht="20.100000000000001" customHeight="1">
      <c r="B19" s="101"/>
    </row>
    <row r="20" spans="1:8" ht="20.100000000000001" customHeight="1">
      <c r="B20" s="101"/>
    </row>
  </sheetData>
  <customSheetViews>
    <customSheetView guid="{19F2C0BA-4BE1-4535-8F4C-0178E38635A4}" showRuler="0">
      <selection activeCell="F18" sqref="F18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  <customSheetView guid="{16CD5A37-F4A8-4B3B-8B3A-D9EBEEC09CF6}" showRuler="0" topLeftCell="B1">
      <selection activeCell="N9" sqref="N9"/>
      <pageMargins left="0.75" right="0.75" top="1" bottom="1" header="0.51200000000000001" footer="0.51200000000000001"/>
      <pageSetup paperSize="9" orientation="portrait" verticalDpi="0" r:id="rId2"/>
      <headerFooter alignWithMargins="0"/>
    </customSheetView>
    <customSheetView guid="{B6811331-0C7B-434B-A323-FF099DD0F28A}" showPageBreaks="1" printArea="1" showRuler="0">
      <selection activeCell="E19" sqref="E19"/>
      <pageMargins left="0.78740157480314965" right="0.59055118110236227" top="0.51181102362204722" bottom="0.59055118110236227" header="0.51181102362204722" footer="0.51181102362204722"/>
      <pageSetup paperSize="9" orientation="portrait" r:id="rId3"/>
      <headerFooter alignWithMargins="0"/>
    </customSheetView>
  </customSheetViews>
  <mergeCells count="4">
    <mergeCell ref="A1:H1"/>
    <mergeCell ref="A17:H17"/>
    <mergeCell ref="E2:H2"/>
    <mergeCell ref="J8:K8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4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N48"/>
  <sheetViews>
    <sheetView showGridLines="0" zoomScaleNormal="100" zoomScaleSheetLayoutView="100" workbookViewId="0">
      <selection activeCell="H2" sqref="H2"/>
    </sheetView>
  </sheetViews>
  <sheetFormatPr defaultColWidth="11" defaultRowHeight="15" customHeight="1"/>
  <cols>
    <col min="1" max="1" width="12.375" style="4" customWidth="1"/>
    <col min="2" max="5" width="12.625" style="4" customWidth="1"/>
    <col min="6" max="7" width="12.75" style="4" customWidth="1"/>
    <col min="8" max="8" width="4.625" style="4" customWidth="1"/>
    <col min="9" max="14" width="9.5" style="58" customWidth="1"/>
    <col min="15" max="16384" width="11" style="4"/>
  </cols>
  <sheetData>
    <row r="1" spans="1:14" s="63" customFormat="1" ht="18" customHeight="1">
      <c r="A1" s="573" t="s">
        <v>814</v>
      </c>
      <c r="B1" s="573"/>
      <c r="C1" s="573"/>
      <c r="D1" s="573"/>
      <c r="E1" s="573"/>
      <c r="F1" s="573"/>
      <c r="G1" s="573"/>
      <c r="H1" s="71"/>
      <c r="I1" s="88"/>
      <c r="J1" s="88"/>
      <c r="K1" s="88"/>
      <c r="L1" s="88"/>
      <c r="M1" s="88"/>
      <c r="N1" s="88"/>
    </row>
    <row r="2" spans="1:14" s="36" customFormat="1" ht="12" customHeight="1" thickBot="1">
      <c r="A2" s="554" t="s">
        <v>461</v>
      </c>
      <c r="B2" s="554"/>
      <c r="C2" s="132"/>
      <c r="D2" s="132"/>
      <c r="E2" s="132"/>
      <c r="F2" s="555" t="s">
        <v>624</v>
      </c>
      <c r="G2" s="555"/>
      <c r="H2" s="49"/>
      <c r="I2" s="141"/>
      <c r="J2" s="141"/>
      <c r="K2" s="141"/>
      <c r="L2" s="141"/>
      <c r="M2" s="141"/>
      <c r="N2" s="141"/>
    </row>
    <row r="3" spans="1:14" s="1" customFormat="1" ht="19.5" customHeight="1" thickTop="1">
      <c r="A3" s="585" t="s">
        <v>102</v>
      </c>
      <c r="B3" s="584" t="s">
        <v>275</v>
      </c>
      <c r="C3" s="585"/>
      <c r="D3" s="585"/>
      <c r="E3" s="549"/>
      <c r="F3" s="577" t="s">
        <v>276</v>
      </c>
      <c r="G3" s="578"/>
      <c r="H3" s="351"/>
      <c r="I3" s="25"/>
      <c r="J3" s="25"/>
      <c r="K3" s="25"/>
      <c r="L3" s="25"/>
      <c r="M3" s="25"/>
      <c r="N3" s="25"/>
    </row>
    <row r="4" spans="1:14" s="6" customFormat="1" ht="19.5" customHeight="1">
      <c r="A4" s="729"/>
      <c r="B4" s="694" t="s">
        <v>277</v>
      </c>
      <c r="C4" s="589" t="s">
        <v>278</v>
      </c>
      <c r="D4" s="589"/>
      <c r="E4" s="590"/>
      <c r="F4" s="695" t="s">
        <v>625</v>
      </c>
      <c r="G4" s="695" t="s">
        <v>280</v>
      </c>
      <c r="H4" s="35"/>
      <c r="I4" s="61"/>
      <c r="J4" s="60"/>
      <c r="K4" s="60"/>
      <c r="L4" s="60"/>
      <c r="M4" s="60"/>
      <c r="N4" s="60"/>
    </row>
    <row r="5" spans="1:14" s="6" customFormat="1" ht="19.5" customHeight="1">
      <c r="A5" s="730"/>
      <c r="B5" s="731"/>
      <c r="C5" s="314" t="s">
        <v>2</v>
      </c>
      <c r="D5" s="354" t="s">
        <v>626</v>
      </c>
      <c r="E5" s="315" t="s">
        <v>627</v>
      </c>
      <c r="F5" s="586"/>
      <c r="G5" s="586"/>
      <c r="H5" s="308"/>
      <c r="I5" s="21"/>
      <c r="J5" s="60"/>
      <c r="K5" s="60"/>
      <c r="L5" s="60"/>
      <c r="M5" s="60"/>
      <c r="N5" s="60"/>
    </row>
    <row r="6" spans="1:14" s="351" customFormat="1" ht="16.5" customHeight="1">
      <c r="A6" s="139" t="s">
        <v>738</v>
      </c>
      <c r="B6" s="331">
        <v>450141</v>
      </c>
      <c r="C6" s="332">
        <v>1542643</v>
      </c>
      <c r="D6" s="332">
        <v>1313914</v>
      </c>
      <c r="E6" s="332">
        <v>228729</v>
      </c>
      <c r="F6" s="332">
        <v>322704</v>
      </c>
      <c r="G6" s="332">
        <v>1099028</v>
      </c>
      <c r="I6" s="19"/>
      <c r="J6" s="19"/>
      <c r="K6" s="19"/>
      <c r="L6" s="19"/>
      <c r="M6" s="19"/>
      <c r="N6" s="19"/>
    </row>
    <row r="7" spans="1:14" s="351" customFormat="1" ht="16.5" customHeight="1">
      <c r="A7" s="139" t="s">
        <v>599</v>
      </c>
      <c r="B7" s="331">
        <v>431166</v>
      </c>
      <c r="C7" s="332">
        <v>1443876</v>
      </c>
      <c r="D7" s="332">
        <v>1234336</v>
      </c>
      <c r="E7" s="332">
        <v>209540</v>
      </c>
      <c r="F7" s="332">
        <v>370304</v>
      </c>
      <c r="G7" s="332">
        <v>1024918</v>
      </c>
      <c r="I7" s="19"/>
      <c r="J7" s="19"/>
      <c r="K7" s="19"/>
      <c r="L7" s="19"/>
      <c r="M7" s="19"/>
      <c r="N7" s="19"/>
    </row>
    <row r="8" spans="1:14" s="351" customFormat="1" ht="16.5" customHeight="1">
      <c r="A8" s="139" t="s">
        <v>584</v>
      </c>
      <c r="B8" s="331">
        <v>393231</v>
      </c>
      <c r="C8" s="332">
        <v>1296173</v>
      </c>
      <c r="D8" s="332">
        <v>1116211</v>
      </c>
      <c r="E8" s="332">
        <v>179962</v>
      </c>
      <c r="F8" s="332">
        <v>277516</v>
      </c>
      <c r="G8" s="332">
        <v>915648</v>
      </c>
      <c r="I8" s="19"/>
      <c r="J8" s="19"/>
      <c r="K8" s="19"/>
      <c r="L8" s="19"/>
      <c r="M8" s="19"/>
      <c r="N8" s="19"/>
    </row>
    <row r="9" spans="1:14" s="126" customFormat="1" ht="16.5" customHeight="1">
      <c r="A9" s="139" t="s">
        <v>585</v>
      </c>
      <c r="B9" s="331">
        <v>370440</v>
      </c>
      <c r="C9" s="332">
        <v>1204839</v>
      </c>
      <c r="D9" s="332">
        <v>1045783</v>
      </c>
      <c r="E9" s="332">
        <v>159056</v>
      </c>
      <c r="F9" s="332">
        <v>261435</v>
      </c>
      <c r="G9" s="332">
        <v>859078</v>
      </c>
      <c r="H9" s="125"/>
      <c r="I9" s="142"/>
      <c r="J9" s="143"/>
      <c r="K9" s="143"/>
      <c r="L9" s="143"/>
      <c r="M9" s="143"/>
      <c r="N9" s="143"/>
    </row>
    <row r="10" spans="1:14" s="351" customFormat="1" ht="16.5" customHeight="1">
      <c r="A10" s="424" t="s">
        <v>740</v>
      </c>
      <c r="B10" s="430">
        <v>358668</v>
      </c>
      <c r="C10" s="431">
        <v>1163878</v>
      </c>
      <c r="D10" s="431">
        <v>1004284</v>
      </c>
      <c r="E10" s="431">
        <v>159594</v>
      </c>
      <c r="F10" s="431">
        <v>253496</v>
      </c>
      <c r="G10" s="431">
        <v>832631</v>
      </c>
      <c r="H10" s="3"/>
      <c r="I10" s="95"/>
      <c r="J10" s="19"/>
      <c r="K10" s="19"/>
      <c r="L10" s="95"/>
      <c r="M10" s="95"/>
      <c r="N10" s="19"/>
    </row>
    <row r="11" spans="1:14" s="1" customFormat="1" ht="16.5" customHeight="1">
      <c r="A11" s="139" t="s">
        <v>628</v>
      </c>
      <c r="B11" s="425">
        <v>30330</v>
      </c>
      <c r="C11" s="426">
        <v>99183</v>
      </c>
      <c r="D11" s="426">
        <v>86597</v>
      </c>
      <c r="E11" s="426">
        <v>12586</v>
      </c>
      <c r="F11" s="426">
        <v>21582</v>
      </c>
      <c r="G11" s="426">
        <v>71867</v>
      </c>
      <c r="H11" s="3"/>
      <c r="I11" s="19"/>
      <c r="J11" s="25"/>
      <c r="K11" s="25"/>
      <c r="L11" s="25"/>
      <c r="M11" s="25"/>
      <c r="N11" s="25"/>
    </row>
    <row r="12" spans="1:14" s="1" customFormat="1" ht="16.5" customHeight="1">
      <c r="A12" s="139" t="s">
        <v>324</v>
      </c>
      <c r="B12" s="425">
        <v>31534</v>
      </c>
      <c r="C12" s="426">
        <v>102573</v>
      </c>
      <c r="D12" s="426">
        <v>89803</v>
      </c>
      <c r="E12" s="426">
        <v>12770</v>
      </c>
      <c r="F12" s="426">
        <v>22943</v>
      </c>
      <c r="G12" s="426">
        <v>76007</v>
      </c>
      <c r="H12" s="3"/>
      <c r="I12" s="19"/>
      <c r="J12" s="25"/>
      <c r="K12" s="25"/>
      <c r="L12" s="25"/>
      <c r="M12" s="25"/>
      <c r="N12" s="25"/>
    </row>
    <row r="13" spans="1:14" s="1" customFormat="1" ht="16.5" customHeight="1">
      <c r="A13" s="139" t="s">
        <v>325</v>
      </c>
      <c r="B13" s="425">
        <v>31371</v>
      </c>
      <c r="C13" s="426">
        <v>99652</v>
      </c>
      <c r="D13" s="426">
        <v>87118</v>
      </c>
      <c r="E13" s="426">
        <v>12534</v>
      </c>
      <c r="F13" s="426">
        <v>22286</v>
      </c>
      <c r="G13" s="426">
        <v>71722</v>
      </c>
      <c r="H13" s="3"/>
      <c r="I13" s="19"/>
      <c r="J13" s="25"/>
      <c r="K13" s="25"/>
      <c r="L13" s="25"/>
      <c r="M13" s="25"/>
      <c r="N13" s="25"/>
    </row>
    <row r="14" spans="1:14" s="1" customFormat="1" ht="16.5" customHeight="1">
      <c r="A14" s="139" t="s">
        <v>326</v>
      </c>
      <c r="B14" s="425">
        <v>32631</v>
      </c>
      <c r="C14" s="426">
        <v>105814</v>
      </c>
      <c r="D14" s="426">
        <v>88794</v>
      </c>
      <c r="E14" s="426">
        <v>17020</v>
      </c>
      <c r="F14" s="426">
        <v>23003</v>
      </c>
      <c r="G14" s="426">
        <v>75446</v>
      </c>
      <c r="H14" s="3"/>
      <c r="I14" s="19"/>
      <c r="J14" s="25"/>
      <c r="K14" s="25"/>
      <c r="L14" s="25"/>
      <c r="M14" s="25"/>
      <c r="N14" s="25"/>
    </row>
    <row r="15" spans="1:14" s="1" customFormat="1" ht="16.5" customHeight="1">
      <c r="A15" s="139" t="s">
        <v>327</v>
      </c>
      <c r="B15" s="425">
        <v>33668</v>
      </c>
      <c r="C15" s="426">
        <v>109861</v>
      </c>
      <c r="D15" s="426">
        <v>90894</v>
      </c>
      <c r="E15" s="426">
        <v>18967</v>
      </c>
      <c r="F15" s="426">
        <v>23734</v>
      </c>
      <c r="G15" s="426">
        <v>77523</v>
      </c>
      <c r="H15" s="3"/>
      <c r="I15" s="19"/>
      <c r="J15" s="25"/>
      <c r="K15" s="25"/>
      <c r="L15" s="25"/>
      <c r="M15" s="25"/>
      <c r="N15" s="25"/>
    </row>
    <row r="16" spans="1:14" s="1" customFormat="1" ht="16.5" customHeight="1">
      <c r="A16" s="139" t="s">
        <v>105</v>
      </c>
      <c r="B16" s="425">
        <v>28370</v>
      </c>
      <c r="C16" s="426">
        <v>93248</v>
      </c>
      <c r="D16" s="426">
        <v>81114</v>
      </c>
      <c r="E16" s="426">
        <v>12134</v>
      </c>
      <c r="F16" s="426">
        <v>20226</v>
      </c>
      <c r="G16" s="426">
        <v>67939</v>
      </c>
      <c r="H16" s="3"/>
      <c r="I16" s="19"/>
      <c r="J16" s="25"/>
      <c r="K16" s="25"/>
      <c r="L16" s="25"/>
      <c r="M16" s="25"/>
      <c r="N16" s="25"/>
    </row>
    <row r="17" spans="1:14" s="1" customFormat="1" ht="16.5" customHeight="1">
      <c r="A17" s="139" t="s">
        <v>291</v>
      </c>
      <c r="B17" s="425">
        <v>27641</v>
      </c>
      <c r="C17" s="426">
        <v>89716</v>
      </c>
      <c r="D17" s="426">
        <v>78193</v>
      </c>
      <c r="E17" s="426">
        <v>11523</v>
      </c>
      <c r="F17" s="426">
        <v>19383</v>
      </c>
      <c r="G17" s="426">
        <v>63936</v>
      </c>
      <c r="H17" s="3"/>
      <c r="I17" s="19"/>
      <c r="J17" s="25"/>
      <c r="K17" s="25"/>
      <c r="L17" s="25"/>
      <c r="M17" s="25"/>
      <c r="N17" s="25"/>
    </row>
    <row r="18" spans="1:14" s="1" customFormat="1" ht="16.5" customHeight="1">
      <c r="A18" s="139" t="s">
        <v>292</v>
      </c>
      <c r="B18" s="425">
        <v>28476</v>
      </c>
      <c r="C18" s="426">
        <v>91893</v>
      </c>
      <c r="D18" s="426">
        <v>79507</v>
      </c>
      <c r="E18" s="426">
        <v>12386</v>
      </c>
      <c r="F18" s="426">
        <v>20194</v>
      </c>
      <c r="G18" s="426">
        <v>65713</v>
      </c>
      <c r="H18" s="3"/>
      <c r="I18" s="19"/>
      <c r="J18" s="25"/>
      <c r="K18" s="25"/>
      <c r="L18" s="25"/>
      <c r="M18" s="25"/>
      <c r="N18" s="25"/>
    </row>
    <row r="19" spans="1:14" s="1" customFormat="1" ht="16.5" customHeight="1">
      <c r="A19" s="139" t="s">
        <v>293</v>
      </c>
      <c r="B19" s="425">
        <v>27831</v>
      </c>
      <c r="C19" s="426">
        <v>91178</v>
      </c>
      <c r="D19" s="426">
        <v>78869</v>
      </c>
      <c r="E19" s="426">
        <v>12309</v>
      </c>
      <c r="F19" s="426">
        <v>19585</v>
      </c>
      <c r="G19" s="426">
        <v>64761</v>
      </c>
      <c r="H19" s="3"/>
      <c r="I19" s="19"/>
      <c r="J19" s="25"/>
      <c r="K19" s="25"/>
      <c r="L19" s="25"/>
      <c r="M19" s="25"/>
      <c r="N19" s="25"/>
    </row>
    <row r="20" spans="1:14" s="1" customFormat="1" ht="16.5" customHeight="1">
      <c r="A20" s="427" t="s">
        <v>745</v>
      </c>
      <c r="B20" s="425">
        <v>28339</v>
      </c>
      <c r="C20" s="426">
        <v>91704</v>
      </c>
      <c r="D20" s="426">
        <v>79519</v>
      </c>
      <c r="E20" s="426">
        <v>12185</v>
      </c>
      <c r="F20" s="426">
        <v>19940</v>
      </c>
      <c r="G20" s="426">
        <v>64993</v>
      </c>
      <c r="H20" s="3"/>
      <c r="I20" s="19"/>
      <c r="J20" s="25"/>
      <c r="K20" s="25"/>
      <c r="L20" s="25"/>
      <c r="M20" s="25"/>
      <c r="N20" s="25"/>
    </row>
    <row r="21" spans="1:14" s="1" customFormat="1" ht="16.5" customHeight="1">
      <c r="A21" s="139" t="s">
        <v>298</v>
      </c>
      <c r="B21" s="425">
        <v>28482</v>
      </c>
      <c r="C21" s="426">
        <v>92215</v>
      </c>
      <c r="D21" s="426">
        <v>80192</v>
      </c>
      <c r="E21" s="426">
        <v>12023</v>
      </c>
      <c r="F21" s="426">
        <v>19975</v>
      </c>
      <c r="G21" s="426">
        <v>65153</v>
      </c>
      <c r="H21" s="3"/>
      <c r="I21" s="19"/>
      <c r="J21" s="25"/>
      <c r="K21" s="25"/>
      <c r="L21" s="25"/>
      <c r="M21" s="25"/>
      <c r="N21" s="25"/>
    </row>
    <row r="22" spans="1:14" s="1" customFormat="1" ht="16.5" customHeight="1" thickBot="1">
      <c r="A22" s="140" t="s">
        <v>299</v>
      </c>
      <c r="B22" s="428">
        <v>29995</v>
      </c>
      <c r="C22" s="429">
        <v>96841</v>
      </c>
      <c r="D22" s="429">
        <v>83684</v>
      </c>
      <c r="E22" s="429">
        <v>13157</v>
      </c>
      <c r="F22" s="429">
        <v>20645</v>
      </c>
      <c r="G22" s="429">
        <v>67571</v>
      </c>
      <c r="H22" s="3"/>
      <c r="I22" s="19"/>
      <c r="J22" s="25"/>
      <c r="K22" s="25"/>
      <c r="L22" s="25"/>
      <c r="M22" s="25"/>
      <c r="N22" s="25"/>
    </row>
    <row r="23" spans="1:14" s="1" customFormat="1" ht="16.5" customHeight="1" thickTop="1" thickBot="1">
      <c r="A23" s="7"/>
      <c r="B23" s="236"/>
      <c r="C23" s="236"/>
      <c r="D23" s="236"/>
      <c r="E23" s="236"/>
      <c r="F23" s="236"/>
      <c r="G23" s="236"/>
      <c r="H23" s="3"/>
      <c r="I23" s="19"/>
      <c r="J23" s="25"/>
      <c r="K23" s="25"/>
      <c r="L23" s="25"/>
      <c r="M23" s="25"/>
      <c r="N23" s="25"/>
    </row>
    <row r="24" spans="1:14" ht="27" customHeight="1" thickTop="1">
      <c r="A24" s="549" t="s">
        <v>102</v>
      </c>
      <c r="B24" s="577" t="s">
        <v>289</v>
      </c>
      <c r="C24" s="579"/>
      <c r="D24" s="578" t="s">
        <v>328</v>
      </c>
      <c r="E24" s="578"/>
      <c r="F24" s="599" t="s">
        <v>290</v>
      </c>
      <c r="G24" s="578"/>
      <c r="H24" s="351"/>
      <c r="I24" s="25"/>
      <c r="J24" s="25"/>
    </row>
    <row r="25" spans="1:14" ht="25.5" customHeight="1">
      <c r="A25" s="728"/>
      <c r="B25" s="341" t="s">
        <v>279</v>
      </c>
      <c r="C25" s="343" t="s">
        <v>280</v>
      </c>
      <c r="D25" s="275" t="s">
        <v>279</v>
      </c>
      <c r="E25" s="343" t="s">
        <v>280</v>
      </c>
      <c r="F25" s="343" t="s">
        <v>279</v>
      </c>
      <c r="G25" s="275" t="s">
        <v>280</v>
      </c>
    </row>
    <row r="26" spans="1:14" ht="19.5" customHeight="1">
      <c r="A26" s="139" t="s">
        <v>738</v>
      </c>
      <c r="B26" s="331">
        <v>6427</v>
      </c>
      <c r="C26" s="332">
        <v>37839</v>
      </c>
      <c r="D26" s="332">
        <v>106122</v>
      </c>
      <c r="E26" s="332">
        <v>379058</v>
      </c>
      <c r="F26" s="332">
        <v>14888</v>
      </c>
      <c r="G26" s="332">
        <v>26718</v>
      </c>
    </row>
    <row r="27" spans="1:14" ht="16.5" customHeight="1">
      <c r="A27" s="139" t="s">
        <v>599</v>
      </c>
      <c r="B27" s="331">
        <v>7025</v>
      </c>
      <c r="C27" s="332">
        <v>41294</v>
      </c>
      <c r="D27" s="332">
        <v>101821</v>
      </c>
      <c r="E27" s="332">
        <v>349882</v>
      </c>
      <c r="F27" s="332">
        <v>15016</v>
      </c>
      <c r="G27" s="332">
        <v>27782</v>
      </c>
    </row>
    <row r="28" spans="1:14" ht="16.5" customHeight="1">
      <c r="A28" s="139" t="s">
        <v>584</v>
      </c>
      <c r="B28" s="331">
        <v>6455</v>
      </c>
      <c r="C28" s="332">
        <v>38205</v>
      </c>
      <c r="D28" s="332">
        <v>93648</v>
      </c>
      <c r="E28" s="332">
        <v>315570</v>
      </c>
      <c r="F28" s="332">
        <v>15612</v>
      </c>
      <c r="G28" s="332">
        <v>26750</v>
      </c>
    </row>
    <row r="29" spans="1:14" ht="16.5" customHeight="1">
      <c r="A29" s="139" t="s">
        <v>585</v>
      </c>
      <c r="B29" s="331">
        <v>5408</v>
      </c>
      <c r="C29" s="332">
        <v>31039</v>
      </c>
      <c r="D29" s="332">
        <v>87657</v>
      </c>
      <c r="E29" s="332">
        <v>286765</v>
      </c>
      <c r="F29" s="332">
        <v>15940</v>
      </c>
      <c r="G29" s="332">
        <v>27957</v>
      </c>
    </row>
    <row r="30" spans="1:14" s="123" customFormat="1" ht="16.5" customHeight="1">
      <c r="A30" s="424" t="s">
        <v>740</v>
      </c>
      <c r="B30" s="430">
        <v>5222</v>
      </c>
      <c r="C30" s="431">
        <v>28235</v>
      </c>
      <c r="D30" s="431">
        <v>84369</v>
      </c>
      <c r="E30" s="431">
        <v>275647</v>
      </c>
      <c r="F30" s="431">
        <v>15581</v>
      </c>
      <c r="G30" s="431">
        <v>27365</v>
      </c>
      <c r="I30" s="124"/>
      <c r="J30" s="124"/>
      <c r="K30" s="124"/>
      <c r="L30" s="124"/>
      <c r="M30" s="124"/>
      <c r="N30" s="124"/>
    </row>
    <row r="31" spans="1:14" ht="16.5" customHeight="1">
      <c r="A31" s="139" t="s">
        <v>323</v>
      </c>
      <c r="B31" s="425">
        <v>406</v>
      </c>
      <c r="C31" s="426">
        <v>2305</v>
      </c>
      <c r="D31" s="426">
        <v>7064</v>
      </c>
      <c r="E31" s="426">
        <v>22741</v>
      </c>
      <c r="F31" s="426">
        <v>1278</v>
      </c>
      <c r="G31" s="426">
        <v>2270</v>
      </c>
      <c r="I31" s="95"/>
      <c r="J31" s="95"/>
      <c r="K31" s="95"/>
      <c r="L31" s="95"/>
      <c r="M31" s="95"/>
      <c r="N31" s="95"/>
    </row>
    <row r="32" spans="1:14" ht="16.5" customHeight="1">
      <c r="A32" s="139" t="s">
        <v>324</v>
      </c>
      <c r="B32" s="425">
        <v>438</v>
      </c>
      <c r="C32" s="426">
        <v>2421</v>
      </c>
      <c r="D32" s="426">
        <v>6841</v>
      </c>
      <c r="E32" s="426">
        <v>21892</v>
      </c>
      <c r="F32" s="426">
        <v>1312</v>
      </c>
      <c r="G32" s="426">
        <v>2253</v>
      </c>
    </row>
    <row r="33" spans="1:14" ht="16.5" customHeight="1">
      <c r="A33" s="139" t="s">
        <v>325</v>
      </c>
      <c r="B33" s="425">
        <v>458</v>
      </c>
      <c r="C33" s="426">
        <v>2508</v>
      </c>
      <c r="D33" s="426">
        <v>7259</v>
      </c>
      <c r="E33" s="426">
        <v>23063</v>
      </c>
      <c r="F33" s="426">
        <v>1368</v>
      </c>
      <c r="G33" s="426">
        <v>2359</v>
      </c>
    </row>
    <row r="34" spans="1:14" ht="16.5" customHeight="1">
      <c r="A34" s="139" t="s">
        <v>326</v>
      </c>
      <c r="B34" s="425">
        <v>382</v>
      </c>
      <c r="C34" s="426">
        <v>2051</v>
      </c>
      <c r="D34" s="426">
        <v>7844</v>
      </c>
      <c r="E34" s="426">
        <v>25899</v>
      </c>
      <c r="F34" s="426">
        <v>1402</v>
      </c>
      <c r="G34" s="426">
        <v>2418</v>
      </c>
    </row>
    <row r="35" spans="1:14" ht="16.5" customHeight="1">
      <c r="A35" s="139" t="s">
        <v>327</v>
      </c>
      <c r="B35" s="425">
        <v>402</v>
      </c>
      <c r="C35" s="426">
        <v>2168</v>
      </c>
      <c r="D35" s="426">
        <v>8266</v>
      </c>
      <c r="E35" s="426">
        <v>27991</v>
      </c>
      <c r="F35" s="426">
        <v>1266</v>
      </c>
      <c r="G35" s="426">
        <v>2179</v>
      </c>
    </row>
    <row r="36" spans="1:14" ht="16.5" customHeight="1">
      <c r="A36" s="139" t="s">
        <v>105</v>
      </c>
      <c r="B36" s="425">
        <v>288</v>
      </c>
      <c r="C36" s="426">
        <v>1502</v>
      </c>
      <c r="D36" s="426">
        <v>6581</v>
      </c>
      <c r="E36" s="426">
        <v>21562</v>
      </c>
      <c r="F36" s="426">
        <v>1275</v>
      </c>
      <c r="G36" s="426">
        <v>2245</v>
      </c>
    </row>
    <row r="37" spans="1:14" ht="16.5" customHeight="1">
      <c r="A37" s="139" t="s">
        <v>291</v>
      </c>
      <c r="B37" s="425">
        <v>471</v>
      </c>
      <c r="C37" s="426">
        <v>2490</v>
      </c>
      <c r="D37" s="426">
        <v>6460</v>
      </c>
      <c r="E37" s="426">
        <v>20957</v>
      </c>
      <c r="F37" s="426">
        <v>1327</v>
      </c>
      <c r="G37" s="426">
        <v>2333</v>
      </c>
    </row>
    <row r="38" spans="1:14" ht="16.5" customHeight="1">
      <c r="A38" s="139" t="s">
        <v>292</v>
      </c>
      <c r="B38" s="425">
        <v>408</v>
      </c>
      <c r="C38" s="426">
        <v>2262</v>
      </c>
      <c r="D38" s="426">
        <v>6698</v>
      </c>
      <c r="E38" s="426">
        <v>21877</v>
      </c>
      <c r="F38" s="426">
        <v>1176</v>
      </c>
      <c r="G38" s="426">
        <v>2041</v>
      </c>
    </row>
    <row r="39" spans="1:14" ht="16.5" customHeight="1">
      <c r="A39" s="139" t="s">
        <v>293</v>
      </c>
      <c r="B39" s="425">
        <v>509</v>
      </c>
      <c r="C39" s="426">
        <v>2655</v>
      </c>
      <c r="D39" s="426">
        <v>6478</v>
      </c>
      <c r="E39" s="426">
        <v>21470</v>
      </c>
      <c r="F39" s="426">
        <v>1259</v>
      </c>
      <c r="G39" s="426">
        <v>2292</v>
      </c>
    </row>
    <row r="40" spans="1:14" ht="16.5" customHeight="1">
      <c r="A40" s="427" t="s">
        <v>745</v>
      </c>
      <c r="B40" s="425">
        <v>453</v>
      </c>
      <c r="C40" s="426">
        <v>2424</v>
      </c>
      <c r="D40" s="426">
        <v>6719</v>
      </c>
      <c r="E40" s="426">
        <v>22120</v>
      </c>
      <c r="F40" s="426">
        <v>1227</v>
      </c>
      <c r="G40" s="426">
        <v>2167</v>
      </c>
    </row>
    <row r="41" spans="1:14" ht="16.5" customHeight="1">
      <c r="A41" s="139" t="s">
        <v>298</v>
      </c>
      <c r="B41" s="425">
        <v>445</v>
      </c>
      <c r="C41" s="426">
        <v>2435</v>
      </c>
      <c r="D41" s="426">
        <v>6921</v>
      </c>
      <c r="E41" s="426">
        <v>22560</v>
      </c>
      <c r="F41" s="426">
        <v>1141</v>
      </c>
      <c r="G41" s="426">
        <v>2067</v>
      </c>
    </row>
    <row r="42" spans="1:14" ht="16.5" customHeight="1" thickBot="1">
      <c r="A42" s="140" t="s">
        <v>299</v>
      </c>
      <c r="B42" s="428">
        <v>562</v>
      </c>
      <c r="C42" s="429">
        <v>3014</v>
      </c>
      <c r="D42" s="429">
        <v>7238</v>
      </c>
      <c r="E42" s="429">
        <v>23515</v>
      </c>
      <c r="F42" s="429">
        <v>1550</v>
      </c>
      <c r="G42" s="429">
        <v>2741</v>
      </c>
    </row>
    <row r="43" spans="1:14" ht="6.75" customHeight="1" thickTop="1">
      <c r="A43" s="580"/>
      <c r="B43" s="580"/>
      <c r="C43" s="580"/>
      <c r="D43" s="580"/>
      <c r="E43" s="580"/>
      <c r="F43" s="580"/>
      <c r="G43" s="580"/>
    </row>
    <row r="44" spans="1:14" s="57" customFormat="1" ht="9.9499999999999993" customHeight="1">
      <c r="A44" s="580"/>
      <c r="B44" s="580"/>
      <c r="C44" s="580"/>
      <c r="D44" s="580"/>
      <c r="E44" s="580"/>
      <c r="F44" s="580"/>
      <c r="G44" s="580"/>
      <c r="I44" s="58"/>
      <c r="J44" s="58"/>
      <c r="K44" s="58"/>
      <c r="L44" s="58"/>
      <c r="M44" s="58"/>
      <c r="N44" s="58"/>
    </row>
    <row r="45" spans="1:14" s="57" customFormat="1" ht="15.95" customHeight="1">
      <c r="A45" s="49"/>
      <c r="B45" s="36"/>
      <c r="C45" s="36"/>
      <c r="D45" s="36"/>
      <c r="E45" s="36"/>
      <c r="F45" s="36"/>
      <c r="G45" s="36"/>
      <c r="I45" s="58"/>
      <c r="J45" s="58"/>
      <c r="K45" s="58"/>
      <c r="L45" s="58"/>
      <c r="M45" s="58"/>
      <c r="N45" s="58"/>
    </row>
    <row r="46" spans="1:14" ht="15" customHeight="1">
      <c r="B46" s="27"/>
      <c r="C46" s="27"/>
      <c r="D46" s="27"/>
      <c r="E46" s="27"/>
      <c r="F46" s="27"/>
      <c r="G46" s="27"/>
    </row>
    <row r="47" spans="1:14" ht="15" customHeight="1">
      <c r="A47" s="16"/>
      <c r="B47" s="27"/>
      <c r="C47" s="27"/>
      <c r="D47" s="27"/>
      <c r="E47" s="27"/>
      <c r="F47" s="27"/>
      <c r="G47" s="27"/>
    </row>
    <row r="48" spans="1:14" ht="15" customHeight="1">
      <c r="A48" s="16"/>
    </row>
  </sheetData>
  <customSheetViews>
    <customSheetView guid="{19F2C0BA-4BE1-4535-8F4C-0178E38635A4}" showRuler="0" topLeftCell="A7">
      <selection activeCell="I22" sqref="I22"/>
      <pageMargins left="0.78740157480314965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明朝,標準"&amp;10 110</oddFooter>
      </headerFooter>
    </customSheetView>
    <customSheetView guid="{B6811331-0C7B-434B-A323-FF099DD0F28A}" showPageBreaks="1" printArea="1" showRuler="0">
      <selection activeCell="E14" sqref="E14"/>
      <pageMargins left="0.78740157480314965" right="0.59055118110236227" top="0.78740157480314965" bottom="0.78740157480314965" header="0.51181102362204722" footer="0.51181102362204722"/>
      <pageSetup paperSize="9" orientation="portrait" r:id="rId2"/>
      <headerFooter alignWithMargins="0">
        <oddFooter>&amp;C&amp;"ＭＳ 明朝,標準"112</oddFooter>
      </headerFooter>
    </customSheetView>
  </customSheetViews>
  <mergeCells count="16">
    <mergeCell ref="A1:G1"/>
    <mergeCell ref="A3:A5"/>
    <mergeCell ref="B3:E3"/>
    <mergeCell ref="F3:G3"/>
    <mergeCell ref="B4:B5"/>
    <mergeCell ref="C4:E4"/>
    <mergeCell ref="F4:F5"/>
    <mergeCell ref="G4:G5"/>
    <mergeCell ref="F2:G2"/>
    <mergeCell ref="A43:G43"/>
    <mergeCell ref="A44:G44"/>
    <mergeCell ref="A2:B2"/>
    <mergeCell ref="A24:A25"/>
    <mergeCell ref="B24:C24"/>
    <mergeCell ref="D24:E24"/>
    <mergeCell ref="F24:G24"/>
  </mergeCells>
  <phoneticPr fontId="3"/>
  <pageMargins left="0.78740157480314965" right="0.59055118110236227" top="0.78740157480314965" bottom="0.59055118110236227" header="0.51181102362204722" footer="0.51181102362204722"/>
  <pageSetup paperSize="9" orientation="portrait" horizontalDpi="1200" verticalDpi="1200" r:id="rId3"/>
  <headerFooter alignWithMargins="0">
    <oddFooter>&amp;C&amp;"ＭＳ 明朝,標準"&amp;10 110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N10"/>
  <sheetViews>
    <sheetView showGridLines="0" zoomScaleNormal="100" zoomScaleSheetLayoutView="100" workbookViewId="0">
      <selection activeCell="N1" sqref="N1"/>
    </sheetView>
  </sheetViews>
  <sheetFormatPr defaultColWidth="11" defaultRowHeight="15" customHeight="1"/>
  <cols>
    <col min="1" max="1" width="10.625" style="4" customWidth="1"/>
    <col min="2" max="2" width="5.625" style="4" customWidth="1"/>
    <col min="3" max="3" width="7.375" style="4" customWidth="1"/>
    <col min="4" max="4" width="5.625" style="4" customWidth="1"/>
    <col min="5" max="5" width="7.375" style="4" customWidth="1"/>
    <col min="6" max="6" width="5.625" style="4" customWidth="1"/>
    <col min="7" max="7" width="7.375" style="4" customWidth="1"/>
    <col min="8" max="8" width="5.625" style="4" customWidth="1"/>
    <col min="9" max="9" width="7.375" style="4" customWidth="1"/>
    <col min="10" max="10" width="5.625" style="4" customWidth="1"/>
    <col min="11" max="11" width="7.375" style="4" customWidth="1"/>
    <col min="12" max="12" width="5.625" style="4" customWidth="1"/>
    <col min="13" max="13" width="7.375" style="4" customWidth="1"/>
    <col min="14" max="15" width="7.625" style="4" customWidth="1"/>
    <col min="16" max="16384" width="11" style="4"/>
  </cols>
  <sheetData>
    <row r="1" spans="1:14" s="63" customFormat="1" ht="18.75" customHeight="1">
      <c r="A1" s="573" t="s">
        <v>815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</row>
    <row r="2" spans="1:14" s="36" customFormat="1" ht="12" customHeight="1" thickBot="1">
      <c r="A2" s="307" t="s">
        <v>629</v>
      </c>
      <c r="B2" s="132"/>
      <c r="C2" s="132"/>
      <c r="D2" s="132"/>
      <c r="E2" s="132"/>
      <c r="F2" s="132"/>
      <c r="G2" s="132"/>
      <c r="H2" s="132"/>
      <c r="I2" s="132"/>
      <c r="J2" s="309"/>
      <c r="K2" s="555" t="s">
        <v>469</v>
      </c>
      <c r="L2" s="555"/>
      <c r="M2" s="555"/>
    </row>
    <row r="3" spans="1:14" s="6" customFormat="1" ht="26.25" customHeight="1" thickTop="1">
      <c r="A3" s="732" t="s">
        <v>376</v>
      </c>
      <c r="B3" s="136" t="s">
        <v>377</v>
      </c>
      <c r="C3" s="137"/>
      <c r="D3" s="136" t="s">
        <v>378</v>
      </c>
      <c r="E3" s="137"/>
      <c r="F3" s="136" t="s">
        <v>367</v>
      </c>
      <c r="G3" s="137"/>
      <c r="H3" s="136" t="s">
        <v>379</v>
      </c>
      <c r="I3" s="137"/>
      <c r="J3" s="136" t="s">
        <v>380</v>
      </c>
      <c r="K3" s="137"/>
      <c r="L3" s="136" t="s">
        <v>381</v>
      </c>
      <c r="M3" s="269"/>
      <c r="N3" s="308"/>
    </row>
    <row r="4" spans="1:14" s="1" customFormat="1" ht="34.5" customHeight="1">
      <c r="A4" s="733"/>
      <c r="B4" s="138" t="s">
        <v>382</v>
      </c>
      <c r="C4" s="138" t="s">
        <v>383</v>
      </c>
      <c r="D4" s="138" t="s">
        <v>382</v>
      </c>
      <c r="E4" s="138" t="s">
        <v>383</v>
      </c>
      <c r="F4" s="138" t="s">
        <v>382</v>
      </c>
      <c r="G4" s="138" t="s">
        <v>383</v>
      </c>
      <c r="H4" s="138" t="s">
        <v>382</v>
      </c>
      <c r="I4" s="138" t="s">
        <v>383</v>
      </c>
      <c r="J4" s="138" t="s">
        <v>382</v>
      </c>
      <c r="K4" s="138" t="s">
        <v>383</v>
      </c>
      <c r="L4" s="138" t="s">
        <v>382</v>
      </c>
      <c r="M4" s="276" t="s">
        <v>383</v>
      </c>
      <c r="N4" s="351"/>
    </row>
    <row r="5" spans="1:14" s="19" customFormat="1" ht="24.6" customHeight="1">
      <c r="A5" s="139" t="s">
        <v>738</v>
      </c>
      <c r="B5" s="19">
        <v>171</v>
      </c>
      <c r="C5" s="19">
        <v>283</v>
      </c>
      <c r="D5" s="19">
        <v>229</v>
      </c>
      <c r="E5" s="19">
        <v>284</v>
      </c>
      <c r="F5" s="19">
        <v>227</v>
      </c>
      <c r="G5" s="19">
        <v>283</v>
      </c>
      <c r="H5" s="19">
        <v>163</v>
      </c>
      <c r="I5" s="19">
        <v>283</v>
      </c>
      <c r="J5" s="19">
        <v>255</v>
      </c>
      <c r="K5" s="19">
        <v>284</v>
      </c>
      <c r="L5" s="19">
        <v>142</v>
      </c>
      <c r="M5" s="19">
        <v>283</v>
      </c>
    </row>
    <row r="6" spans="1:14" s="19" customFormat="1" ht="24.6" customHeight="1">
      <c r="A6" s="139" t="s">
        <v>599</v>
      </c>
      <c r="B6" s="19">
        <v>176</v>
      </c>
      <c r="C6" s="19">
        <v>283</v>
      </c>
      <c r="D6" s="19">
        <v>248</v>
      </c>
      <c r="E6" s="19">
        <v>284</v>
      </c>
      <c r="F6" s="19">
        <v>253</v>
      </c>
      <c r="G6" s="19">
        <v>283</v>
      </c>
      <c r="H6" s="19">
        <v>178</v>
      </c>
      <c r="I6" s="19">
        <v>283</v>
      </c>
      <c r="J6" s="19">
        <v>264</v>
      </c>
      <c r="K6" s="19">
        <v>284</v>
      </c>
      <c r="L6" s="19">
        <v>167</v>
      </c>
      <c r="M6" s="19">
        <v>283</v>
      </c>
    </row>
    <row r="7" spans="1:14" s="88" customFormat="1" ht="24.6" customHeight="1">
      <c r="A7" s="139" t="s">
        <v>584</v>
      </c>
      <c r="B7" s="19">
        <v>174</v>
      </c>
      <c r="C7" s="19">
        <v>282</v>
      </c>
      <c r="D7" s="19">
        <v>241</v>
      </c>
      <c r="E7" s="19">
        <v>282</v>
      </c>
      <c r="F7" s="19">
        <v>255</v>
      </c>
      <c r="G7" s="19">
        <v>282</v>
      </c>
      <c r="H7" s="19">
        <v>194</v>
      </c>
      <c r="I7" s="19">
        <v>282</v>
      </c>
      <c r="J7" s="19">
        <v>265</v>
      </c>
      <c r="K7" s="19">
        <v>283</v>
      </c>
      <c r="L7" s="19">
        <v>185</v>
      </c>
      <c r="M7" s="19">
        <v>282</v>
      </c>
      <c r="N7" s="87"/>
    </row>
    <row r="8" spans="1:14" s="88" customFormat="1" ht="24.6" customHeight="1">
      <c r="A8" s="139" t="s">
        <v>739</v>
      </c>
      <c r="B8" s="19">
        <v>214</v>
      </c>
      <c r="C8" s="19">
        <v>284</v>
      </c>
      <c r="D8" s="19">
        <v>253</v>
      </c>
      <c r="E8" s="19">
        <v>281</v>
      </c>
      <c r="F8" s="19">
        <v>266</v>
      </c>
      <c r="G8" s="19">
        <v>281</v>
      </c>
      <c r="H8" s="19">
        <v>170</v>
      </c>
      <c r="I8" s="19">
        <v>281</v>
      </c>
      <c r="J8" s="19">
        <v>263</v>
      </c>
      <c r="K8" s="19">
        <v>281</v>
      </c>
      <c r="L8" s="19">
        <v>172</v>
      </c>
      <c r="M8" s="19">
        <v>281</v>
      </c>
      <c r="N8" s="87"/>
    </row>
    <row r="9" spans="1:14" s="88" customFormat="1" ht="24.6" customHeight="1" thickBot="1">
      <c r="A9" s="140" t="s">
        <v>740</v>
      </c>
      <c r="B9" s="256">
        <v>192</v>
      </c>
      <c r="C9" s="256">
        <v>281</v>
      </c>
      <c r="D9" s="256">
        <v>247</v>
      </c>
      <c r="E9" s="256">
        <v>281</v>
      </c>
      <c r="F9" s="256">
        <v>249</v>
      </c>
      <c r="G9" s="256">
        <v>281</v>
      </c>
      <c r="H9" s="256">
        <v>178</v>
      </c>
      <c r="I9" s="256">
        <v>282</v>
      </c>
      <c r="J9" s="256">
        <v>258</v>
      </c>
      <c r="K9" s="256">
        <v>281</v>
      </c>
      <c r="L9" s="256">
        <v>154</v>
      </c>
      <c r="M9" s="256">
        <v>281</v>
      </c>
      <c r="N9" s="87"/>
    </row>
    <row r="10" spans="1:14" s="36" customFormat="1" ht="6.75" customHeight="1" thickTop="1">
      <c r="A10" s="734"/>
      <c r="B10" s="734"/>
      <c r="C10" s="734"/>
      <c r="D10" s="734"/>
      <c r="E10" s="734"/>
      <c r="F10" s="734"/>
      <c r="G10" s="734"/>
      <c r="H10" s="734"/>
      <c r="I10" s="734"/>
      <c r="J10" s="734"/>
      <c r="K10" s="734"/>
      <c r="L10" s="734"/>
      <c r="M10" s="734"/>
    </row>
  </sheetData>
  <customSheetViews>
    <customSheetView guid="{19F2C0BA-4BE1-4535-8F4C-0178E38635A4}" showRuler="0">
      <selection activeCell="N16" sqref="N16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H15" sqref="H15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D9" sqref="D9"/>
      <pageMargins left="0.78740157480314965" right="0.59055118110236227" top="0.78740157480314965" bottom="0.78740157480314965" header="0.51181102362204722" footer="0.51181102362204722"/>
      <pageSetup paperSize="9" orientation="portrait" r:id="rId2"/>
      <headerFooter alignWithMargins="0"/>
    </customSheetView>
  </customSheetViews>
  <mergeCells count="4">
    <mergeCell ref="A1:M1"/>
    <mergeCell ref="A3:A4"/>
    <mergeCell ref="A10:M10"/>
    <mergeCell ref="K2:M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horizontalDpi="1200" verticalDpi="1200" r:id="rId3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Q22"/>
  <sheetViews>
    <sheetView showGridLines="0" zoomScaleNormal="100" zoomScaleSheetLayoutView="100" workbookViewId="0">
      <selection activeCell="P1" sqref="P1"/>
    </sheetView>
  </sheetViews>
  <sheetFormatPr defaultColWidth="11" defaultRowHeight="15" customHeight="1"/>
  <cols>
    <col min="1" max="1" width="11" style="4" customWidth="1"/>
    <col min="2" max="2" width="7.5" style="4" customWidth="1"/>
    <col min="3" max="3" width="9.625" style="4" customWidth="1"/>
    <col min="4" max="4" width="5.125" style="4" customWidth="1"/>
    <col min="5" max="5" width="9.125" style="4" customWidth="1"/>
    <col min="6" max="6" width="5.125" style="4" customWidth="1"/>
    <col min="7" max="7" width="8.625" style="4" customWidth="1"/>
    <col min="8" max="8" width="5.125" style="4" customWidth="1"/>
    <col min="9" max="9" width="8.625" style="4" customWidth="1"/>
    <col min="10" max="10" width="5.125" style="4" customWidth="1"/>
    <col min="11" max="11" width="8.625" style="4" customWidth="1"/>
    <col min="12" max="12" width="5.125" style="4" customWidth="1"/>
    <col min="13" max="13" width="8.625" style="4" customWidth="1"/>
    <col min="14" max="14" width="5.25" style="4" customWidth="1"/>
    <col min="15" max="15" width="8.625" style="4" customWidth="1"/>
    <col min="16" max="16384" width="11" style="4"/>
  </cols>
  <sheetData>
    <row r="1" spans="1:17" s="24" customFormat="1" ht="18" customHeight="1">
      <c r="A1" s="663" t="s">
        <v>384</v>
      </c>
      <c r="B1" s="663"/>
      <c r="C1" s="663"/>
      <c r="D1" s="663"/>
      <c r="E1" s="663"/>
      <c r="F1" s="663"/>
      <c r="G1" s="663"/>
      <c r="H1" s="663"/>
      <c r="I1" s="663"/>
      <c r="J1" s="663"/>
      <c r="K1" s="663"/>
      <c r="L1" s="663"/>
      <c r="M1" s="663"/>
      <c r="N1" s="663"/>
      <c r="O1" s="663"/>
    </row>
    <row r="2" spans="1:17" s="75" customFormat="1" ht="12" customHeight="1" thickBot="1">
      <c r="A2" s="344" t="s">
        <v>630</v>
      </c>
      <c r="B2" s="344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664" t="s">
        <v>470</v>
      </c>
      <c r="O2" s="664"/>
    </row>
    <row r="3" spans="1:17" s="6" customFormat="1" ht="24.75" customHeight="1" thickTop="1">
      <c r="A3" s="668" t="s">
        <v>106</v>
      </c>
      <c r="B3" s="277" t="s">
        <v>70</v>
      </c>
      <c r="C3" s="278"/>
      <c r="D3" s="279" t="s">
        <v>377</v>
      </c>
      <c r="E3" s="278"/>
      <c r="F3" s="279" t="s">
        <v>378</v>
      </c>
      <c r="G3" s="278"/>
      <c r="H3" s="279" t="s">
        <v>367</v>
      </c>
      <c r="I3" s="278"/>
      <c r="J3" s="279" t="s">
        <v>379</v>
      </c>
      <c r="K3" s="278"/>
      <c r="L3" s="279" t="s">
        <v>380</v>
      </c>
      <c r="M3" s="278"/>
      <c r="N3" s="279" t="s">
        <v>381</v>
      </c>
      <c r="O3" s="279"/>
      <c r="P3" s="308"/>
    </row>
    <row r="4" spans="1:17" s="6" customFormat="1" ht="25.5" customHeight="1">
      <c r="A4" s="670"/>
      <c r="B4" s="346" t="s">
        <v>58</v>
      </c>
      <c r="C4" s="346" t="s">
        <v>368</v>
      </c>
      <c r="D4" s="346" t="s">
        <v>58</v>
      </c>
      <c r="E4" s="346" t="s">
        <v>368</v>
      </c>
      <c r="F4" s="346" t="s">
        <v>58</v>
      </c>
      <c r="G4" s="346" t="s">
        <v>368</v>
      </c>
      <c r="H4" s="346" t="s">
        <v>58</v>
      </c>
      <c r="I4" s="346" t="s">
        <v>368</v>
      </c>
      <c r="J4" s="346" t="s">
        <v>58</v>
      </c>
      <c r="K4" s="346" t="s">
        <v>368</v>
      </c>
      <c r="L4" s="346" t="s">
        <v>58</v>
      </c>
      <c r="M4" s="346" t="s">
        <v>368</v>
      </c>
      <c r="N4" s="346" t="s">
        <v>58</v>
      </c>
      <c r="O4" s="337" t="s">
        <v>368</v>
      </c>
      <c r="P4" s="308"/>
    </row>
    <row r="5" spans="1:17" s="351" customFormat="1" ht="26.1" customHeight="1">
      <c r="A5" s="324" t="s">
        <v>738</v>
      </c>
      <c r="B5" s="331">
        <v>1921</v>
      </c>
      <c r="C5" s="332">
        <v>238247</v>
      </c>
      <c r="D5" s="332">
        <v>184</v>
      </c>
      <c r="E5" s="332">
        <v>129617</v>
      </c>
      <c r="F5" s="332">
        <v>259</v>
      </c>
      <c r="G5" s="332">
        <v>55639</v>
      </c>
      <c r="H5" s="332">
        <v>281</v>
      </c>
      <c r="I5" s="332">
        <v>18166</v>
      </c>
      <c r="J5" s="332">
        <v>167</v>
      </c>
      <c r="K5" s="332">
        <v>17978</v>
      </c>
      <c r="L5" s="332">
        <v>811</v>
      </c>
      <c r="M5" s="332">
        <v>10520</v>
      </c>
      <c r="N5" s="332">
        <v>219</v>
      </c>
      <c r="O5" s="332">
        <v>6327</v>
      </c>
    </row>
    <row r="6" spans="1:17" s="351" customFormat="1" ht="26.1" customHeight="1">
      <c r="A6" s="324" t="s">
        <v>599</v>
      </c>
      <c r="B6" s="331">
        <v>2171</v>
      </c>
      <c r="C6" s="332">
        <v>253439</v>
      </c>
      <c r="D6" s="332">
        <v>193</v>
      </c>
      <c r="E6" s="332">
        <v>128769</v>
      </c>
      <c r="F6" s="332">
        <v>277</v>
      </c>
      <c r="G6" s="332">
        <v>62275</v>
      </c>
      <c r="H6" s="332">
        <v>333</v>
      </c>
      <c r="I6" s="332">
        <v>22928</v>
      </c>
      <c r="J6" s="332">
        <v>189</v>
      </c>
      <c r="K6" s="332">
        <v>19613</v>
      </c>
      <c r="L6" s="332">
        <v>906</v>
      </c>
      <c r="M6" s="332">
        <v>12898</v>
      </c>
      <c r="N6" s="332">
        <v>273</v>
      </c>
      <c r="O6" s="332">
        <v>6956</v>
      </c>
    </row>
    <row r="7" spans="1:17" s="351" customFormat="1" ht="26.1" customHeight="1">
      <c r="A7" s="324" t="s">
        <v>584</v>
      </c>
      <c r="B7" s="331">
        <v>2205</v>
      </c>
      <c r="C7" s="332">
        <v>259718</v>
      </c>
      <c r="D7" s="332">
        <v>187</v>
      </c>
      <c r="E7" s="332">
        <v>125882</v>
      </c>
      <c r="F7" s="332">
        <v>271</v>
      </c>
      <c r="G7" s="332">
        <v>61015</v>
      </c>
      <c r="H7" s="332">
        <v>367</v>
      </c>
      <c r="I7" s="332">
        <v>24632</v>
      </c>
      <c r="J7" s="332">
        <v>203</v>
      </c>
      <c r="K7" s="332">
        <v>25510</v>
      </c>
      <c r="L7" s="332">
        <v>872</v>
      </c>
      <c r="M7" s="332">
        <v>13222</v>
      </c>
      <c r="N7" s="332">
        <v>305</v>
      </c>
      <c r="O7" s="332">
        <v>9457</v>
      </c>
      <c r="P7" s="3"/>
      <c r="Q7" s="3"/>
    </row>
    <row r="8" spans="1:17" s="351" customFormat="1" ht="26.1" customHeight="1">
      <c r="A8" s="324" t="s">
        <v>585</v>
      </c>
      <c r="B8" s="331">
        <v>2298</v>
      </c>
      <c r="C8" s="332">
        <v>265898</v>
      </c>
      <c r="D8" s="332">
        <v>238</v>
      </c>
      <c r="E8" s="332">
        <v>145729</v>
      </c>
      <c r="F8" s="332">
        <v>285</v>
      </c>
      <c r="G8" s="332">
        <v>57567</v>
      </c>
      <c r="H8" s="332">
        <v>390</v>
      </c>
      <c r="I8" s="332">
        <v>22988</v>
      </c>
      <c r="J8" s="332">
        <v>196</v>
      </c>
      <c r="K8" s="332">
        <v>19798</v>
      </c>
      <c r="L8" s="332">
        <v>916</v>
      </c>
      <c r="M8" s="332">
        <v>13098</v>
      </c>
      <c r="N8" s="332">
        <v>273</v>
      </c>
      <c r="O8" s="332">
        <v>6718</v>
      </c>
      <c r="P8" s="3"/>
      <c r="Q8" s="3"/>
    </row>
    <row r="9" spans="1:17" s="296" customFormat="1" ht="26.1" customHeight="1">
      <c r="A9" s="432" t="s">
        <v>740</v>
      </c>
      <c r="B9" s="419">
        <v>2072</v>
      </c>
      <c r="C9" s="419">
        <v>238916</v>
      </c>
      <c r="D9" s="419">
        <v>204</v>
      </c>
      <c r="E9" s="419">
        <v>126854</v>
      </c>
      <c r="F9" s="419">
        <v>281</v>
      </c>
      <c r="G9" s="419">
        <v>53965</v>
      </c>
      <c r="H9" s="419">
        <v>353</v>
      </c>
      <c r="I9" s="419">
        <v>22306</v>
      </c>
      <c r="J9" s="419">
        <v>203</v>
      </c>
      <c r="K9" s="419">
        <v>17791</v>
      </c>
      <c r="L9" s="419">
        <v>772</v>
      </c>
      <c r="M9" s="419">
        <v>11719</v>
      </c>
      <c r="N9" s="419">
        <v>259</v>
      </c>
      <c r="O9" s="419">
        <v>6281</v>
      </c>
      <c r="P9" s="433"/>
      <c r="Q9" s="433"/>
    </row>
    <row r="10" spans="1:17" s="1" customFormat="1" ht="26.1" customHeight="1">
      <c r="A10" s="324" t="s">
        <v>311</v>
      </c>
      <c r="B10" s="331">
        <v>137</v>
      </c>
      <c r="C10" s="332">
        <v>17731</v>
      </c>
      <c r="D10" s="332">
        <v>13</v>
      </c>
      <c r="E10" s="332">
        <v>9581</v>
      </c>
      <c r="F10" s="332">
        <v>20</v>
      </c>
      <c r="G10" s="332">
        <v>3424</v>
      </c>
      <c r="H10" s="332">
        <v>30</v>
      </c>
      <c r="I10" s="332">
        <v>2404</v>
      </c>
      <c r="J10" s="332">
        <v>12</v>
      </c>
      <c r="K10" s="332">
        <v>512</v>
      </c>
      <c r="L10" s="332">
        <v>49</v>
      </c>
      <c r="M10" s="332">
        <v>918</v>
      </c>
      <c r="N10" s="332">
        <v>13</v>
      </c>
      <c r="O10" s="332">
        <v>892</v>
      </c>
      <c r="P10" s="3"/>
      <c r="Q10" s="3"/>
    </row>
    <row r="11" spans="1:17" s="1" customFormat="1" ht="26.1" customHeight="1">
      <c r="A11" s="324" t="s">
        <v>312</v>
      </c>
      <c r="B11" s="331">
        <v>171</v>
      </c>
      <c r="C11" s="332">
        <v>15747</v>
      </c>
      <c r="D11" s="332">
        <v>12</v>
      </c>
      <c r="E11" s="332">
        <v>5979</v>
      </c>
      <c r="F11" s="332">
        <v>23</v>
      </c>
      <c r="G11" s="332">
        <v>5677</v>
      </c>
      <c r="H11" s="332">
        <v>27</v>
      </c>
      <c r="I11" s="332">
        <v>1389</v>
      </c>
      <c r="J11" s="332">
        <v>13</v>
      </c>
      <c r="K11" s="332">
        <v>1047</v>
      </c>
      <c r="L11" s="332">
        <v>67</v>
      </c>
      <c r="M11" s="332">
        <v>976</v>
      </c>
      <c r="N11" s="332">
        <v>29</v>
      </c>
      <c r="O11" s="332">
        <v>679</v>
      </c>
      <c r="P11" s="3"/>
      <c r="Q11" s="3"/>
    </row>
    <row r="12" spans="1:17" s="1" customFormat="1" ht="26.1" customHeight="1">
      <c r="A12" s="324" t="s">
        <v>313</v>
      </c>
      <c r="B12" s="331">
        <v>190</v>
      </c>
      <c r="C12" s="332">
        <v>15126</v>
      </c>
      <c r="D12" s="332">
        <v>15</v>
      </c>
      <c r="E12" s="332">
        <v>7745</v>
      </c>
      <c r="F12" s="332">
        <v>25</v>
      </c>
      <c r="G12" s="332">
        <v>4281</v>
      </c>
      <c r="H12" s="332">
        <v>33</v>
      </c>
      <c r="I12" s="332">
        <v>1607</v>
      </c>
      <c r="J12" s="332">
        <v>10</v>
      </c>
      <c r="K12" s="332">
        <v>173</v>
      </c>
      <c r="L12" s="332">
        <v>79</v>
      </c>
      <c r="M12" s="332">
        <v>888</v>
      </c>
      <c r="N12" s="332">
        <v>28</v>
      </c>
      <c r="O12" s="332">
        <v>432</v>
      </c>
      <c r="P12" s="3"/>
      <c r="Q12" s="3"/>
    </row>
    <row r="13" spans="1:17" s="1" customFormat="1" ht="26.1" customHeight="1">
      <c r="A13" s="324" t="s">
        <v>314</v>
      </c>
      <c r="B13" s="331">
        <v>175</v>
      </c>
      <c r="C13" s="332">
        <v>23071</v>
      </c>
      <c r="D13" s="332">
        <v>22</v>
      </c>
      <c r="E13" s="332">
        <v>13188</v>
      </c>
      <c r="F13" s="332">
        <v>26</v>
      </c>
      <c r="G13" s="332">
        <v>4705</v>
      </c>
      <c r="H13" s="332">
        <v>32</v>
      </c>
      <c r="I13" s="332">
        <v>1934</v>
      </c>
      <c r="J13" s="332">
        <v>14</v>
      </c>
      <c r="K13" s="332">
        <v>2117</v>
      </c>
      <c r="L13" s="332">
        <v>60</v>
      </c>
      <c r="M13" s="332">
        <v>668</v>
      </c>
      <c r="N13" s="332">
        <v>21</v>
      </c>
      <c r="O13" s="332">
        <v>459</v>
      </c>
      <c r="P13" s="3"/>
      <c r="Q13" s="3"/>
    </row>
    <row r="14" spans="1:17" s="1" customFormat="1" ht="26.1" customHeight="1">
      <c r="A14" s="324" t="s">
        <v>315</v>
      </c>
      <c r="B14" s="331">
        <v>177</v>
      </c>
      <c r="C14" s="332">
        <v>18082</v>
      </c>
      <c r="D14" s="332">
        <v>14</v>
      </c>
      <c r="E14" s="332">
        <v>9614</v>
      </c>
      <c r="F14" s="332">
        <v>24</v>
      </c>
      <c r="G14" s="332">
        <v>4360</v>
      </c>
      <c r="H14" s="332">
        <v>24</v>
      </c>
      <c r="I14" s="332">
        <v>1139</v>
      </c>
      <c r="J14" s="332">
        <v>26</v>
      </c>
      <c r="K14" s="332">
        <v>920</v>
      </c>
      <c r="L14" s="332">
        <v>69</v>
      </c>
      <c r="M14" s="332">
        <v>1577</v>
      </c>
      <c r="N14" s="332">
        <v>20</v>
      </c>
      <c r="O14" s="332">
        <v>472</v>
      </c>
      <c r="P14" s="3"/>
      <c r="Q14" s="3"/>
    </row>
    <row r="15" spans="1:17" s="1" customFormat="1" ht="26.1" customHeight="1">
      <c r="A15" s="324" t="s">
        <v>359</v>
      </c>
      <c r="B15" s="331">
        <v>136</v>
      </c>
      <c r="C15" s="332">
        <v>19760</v>
      </c>
      <c r="D15" s="332">
        <v>14</v>
      </c>
      <c r="E15" s="332">
        <v>10580</v>
      </c>
      <c r="F15" s="332">
        <v>19</v>
      </c>
      <c r="G15" s="332">
        <v>4905</v>
      </c>
      <c r="H15" s="332">
        <v>24</v>
      </c>
      <c r="I15" s="332">
        <v>1824</v>
      </c>
      <c r="J15" s="332">
        <v>15</v>
      </c>
      <c r="K15" s="332">
        <v>1058</v>
      </c>
      <c r="L15" s="332">
        <v>48</v>
      </c>
      <c r="M15" s="332">
        <v>970</v>
      </c>
      <c r="N15" s="332">
        <v>16</v>
      </c>
      <c r="O15" s="332">
        <v>423</v>
      </c>
      <c r="P15" s="3"/>
      <c r="Q15" s="3"/>
    </row>
    <row r="16" spans="1:17" s="1" customFormat="1" ht="26.1" customHeight="1">
      <c r="A16" s="324" t="s">
        <v>316</v>
      </c>
      <c r="B16" s="331">
        <v>240</v>
      </c>
      <c r="C16" s="332">
        <v>26860</v>
      </c>
      <c r="D16" s="332">
        <v>22</v>
      </c>
      <c r="E16" s="332">
        <v>15640</v>
      </c>
      <c r="F16" s="332">
        <v>27</v>
      </c>
      <c r="G16" s="332">
        <v>4988</v>
      </c>
      <c r="H16" s="332">
        <v>37</v>
      </c>
      <c r="I16" s="332">
        <v>1935</v>
      </c>
      <c r="J16" s="332">
        <v>25</v>
      </c>
      <c r="K16" s="332">
        <v>2341</v>
      </c>
      <c r="L16" s="332">
        <v>97</v>
      </c>
      <c r="M16" s="332">
        <v>1266</v>
      </c>
      <c r="N16" s="332">
        <v>32</v>
      </c>
      <c r="O16" s="332">
        <v>690</v>
      </c>
      <c r="P16" s="3"/>
      <c r="Q16" s="3"/>
    </row>
    <row r="17" spans="1:17" s="1" customFormat="1" ht="26.1" customHeight="1">
      <c r="A17" s="324" t="s">
        <v>317</v>
      </c>
      <c r="B17" s="331">
        <v>225</v>
      </c>
      <c r="C17" s="332">
        <v>23540</v>
      </c>
      <c r="D17" s="332">
        <v>20</v>
      </c>
      <c r="E17" s="332">
        <v>11509</v>
      </c>
      <c r="F17" s="332">
        <v>28</v>
      </c>
      <c r="G17" s="332">
        <v>5266</v>
      </c>
      <c r="H17" s="332">
        <v>31</v>
      </c>
      <c r="I17" s="332">
        <v>1510</v>
      </c>
      <c r="J17" s="332">
        <v>25</v>
      </c>
      <c r="K17" s="332">
        <v>3172</v>
      </c>
      <c r="L17" s="332">
        <v>92</v>
      </c>
      <c r="M17" s="332">
        <v>1283</v>
      </c>
      <c r="N17" s="332">
        <v>29</v>
      </c>
      <c r="O17" s="332">
        <v>800</v>
      </c>
      <c r="P17" s="3"/>
      <c r="Q17" s="3"/>
    </row>
    <row r="18" spans="1:17" s="1" customFormat="1" ht="26.1" customHeight="1">
      <c r="A18" s="324" t="s">
        <v>318</v>
      </c>
      <c r="B18" s="331">
        <v>138</v>
      </c>
      <c r="C18" s="332">
        <v>20384</v>
      </c>
      <c r="D18" s="332">
        <v>15</v>
      </c>
      <c r="E18" s="332">
        <v>9099</v>
      </c>
      <c r="F18" s="332">
        <v>22</v>
      </c>
      <c r="G18" s="332">
        <v>4227</v>
      </c>
      <c r="H18" s="332">
        <v>25</v>
      </c>
      <c r="I18" s="332">
        <v>2846</v>
      </c>
      <c r="J18" s="332">
        <v>16</v>
      </c>
      <c r="K18" s="332">
        <v>3386</v>
      </c>
      <c r="L18" s="332">
        <v>45</v>
      </c>
      <c r="M18" s="332">
        <v>523</v>
      </c>
      <c r="N18" s="332">
        <v>15</v>
      </c>
      <c r="O18" s="332">
        <v>303</v>
      </c>
      <c r="P18" s="3"/>
      <c r="Q18" s="3"/>
    </row>
    <row r="19" spans="1:17" s="1" customFormat="1" ht="26.1" customHeight="1">
      <c r="A19" s="324" t="s">
        <v>747</v>
      </c>
      <c r="B19" s="331">
        <v>146</v>
      </c>
      <c r="C19" s="332">
        <v>16147</v>
      </c>
      <c r="D19" s="332">
        <v>18</v>
      </c>
      <c r="E19" s="332">
        <v>8905</v>
      </c>
      <c r="F19" s="332">
        <v>20</v>
      </c>
      <c r="G19" s="332">
        <v>3837</v>
      </c>
      <c r="H19" s="332">
        <v>28</v>
      </c>
      <c r="I19" s="332">
        <v>1505</v>
      </c>
      <c r="J19" s="332">
        <v>10</v>
      </c>
      <c r="K19" s="332">
        <v>855</v>
      </c>
      <c r="L19" s="332">
        <v>52</v>
      </c>
      <c r="M19" s="332">
        <v>718</v>
      </c>
      <c r="N19" s="332">
        <v>18</v>
      </c>
      <c r="O19" s="332">
        <v>327</v>
      </c>
      <c r="P19" s="3"/>
      <c r="Q19" s="3"/>
    </row>
    <row r="20" spans="1:17" s="1" customFormat="1" ht="26.1" customHeight="1">
      <c r="A20" s="324" t="s">
        <v>319</v>
      </c>
      <c r="B20" s="331">
        <v>148</v>
      </c>
      <c r="C20" s="332">
        <v>21961</v>
      </c>
      <c r="D20" s="332">
        <v>19</v>
      </c>
      <c r="E20" s="332">
        <v>13824</v>
      </c>
      <c r="F20" s="332">
        <v>22</v>
      </c>
      <c r="G20" s="332">
        <v>3831</v>
      </c>
      <c r="H20" s="332">
        <v>27</v>
      </c>
      <c r="I20" s="332">
        <v>2219</v>
      </c>
      <c r="J20" s="332">
        <v>16</v>
      </c>
      <c r="K20" s="332">
        <v>1019</v>
      </c>
      <c r="L20" s="332">
        <v>50</v>
      </c>
      <c r="M20" s="332">
        <v>707</v>
      </c>
      <c r="N20" s="332">
        <v>14</v>
      </c>
      <c r="O20" s="332">
        <v>361</v>
      </c>
      <c r="P20" s="3"/>
      <c r="Q20" s="3"/>
    </row>
    <row r="21" spans="1:17" s="1" customFormat="1" ht="25.5" customHeight="1" thickBot="1">
      <c r="A21" s="400" t="s">
        <v>320</v>
      </c>
      <c r="B21" s="328">
        <v>189</v>
      </c>
      <c r="C21" s="329">
        <v>20507</v>
      </c>
      <c r="D21" s="329">
        <v>20</v>
      </c>
      <c r="E21" s="329">
        <v>11190</v>
      </c>
      <c r="F21" s="329">
        <v>25</v>
      </c>
      <c r="G21" s="329">
        <v>4464</v>
      </c>
      <c r="H21" s="329">
        <v>35</v>
      </c>
      <c r="I21" s="329">
        <v>1994</v>
      </c>
      <c r="J21" s="329">
        <v>21</v>
      </c>
      <c r="K21" s="329">
        <v>1191</v>
      </c>
      <c r="L21" s="329">
        <v>64</v>
      </c>
      <c r="M21" s="329">
        <v>1225</v>
      </c>
      <c r="N21" s="329">
        <v>24</v>
      </c>
      <c r="O21" s="329">
        <v>443</v>
      </c>
      <c r="P21" s="3"/>
      <c r="Q21" s="3"/>
    </row>
    <row r="22" spans="1:17" s="1" customFormat="1" ht="6.75" customHeight="1" thickTop="1">
      <c r="A22" s="735"/>
      <c r="B22" s="735"/>
      <c r="C22" s="735"/>
      <c r="D22" s="735"/>
      <c r="E22" s="735"/>
      <c r="F22" s="735"/>
      <c r="G22" s="735"/>
      <c r="H22" s="735"/>
      <c r="I22" s="735"/>
      <c r="J22" s="735"/>
      <c r="K22" s="735"/>
      <c r="L22" s="735"/>
      <c r="M22" s="735"/>
      <c r="N22" s="735"/>
      <c r="O22" s="735"/>
      <c r="P22" s="351"/>
      <c r="Q22" s="351"/>
    </row>
  </sheetData>
  <customSheetViews>
    <customSheetView guid="{19F2C0BA-4BE1-4535-8F4C-0178E38635A4}" showRuler="0">
      <selection activeCell="Q13" sqref="Q13"/>
      <pageMargins left="0.78740157480314965" right="0.59055118110236227" top="0.59055118110236227" bottom="0.59055118110236227" header="0.51181102362204722" footer="0.51181102362204722"/>
      <pageSetup paperSize="9" scale="90" orientation="portrait" r:id="rId1"/>
      <headerFooter alignWithMargins="0"/>
    </customSheetView>
    <customSheetView guid="{16CD5A37-F4A8-4B3B-8B3A-D9EBEEC09CF6}" showRuler="0">
      <selection activeCell="K18" sqref="K17:K18"/>
      <pageMargins left="0.75" right="0.75" top="1" bottom="1" header="0.51200000000000001" footer="0.51200000000000001"/>
      <headerFooter alignWithMargins="0"/>
    </customSheetView>
    <customSheetView guid="{B6811331-0C7B-434B-A323-FF099DD0F28A}" showPageBreaks="1" printArea="1" showRuler="0">
      <selection activeCell="B9" sqref="B9"/>
      <pageMargins left="0.78740157480314965" right="0.59055118110236227" top="0.59055118110236227" bottom="0.59055118110236227" header="0.51181102362204722" footer="0.51181102362204722"/>
      <pageSetup paperSize="9" scale="90" orientation="portrait" r:id="rId2"/>
      <headerFooter alignWithMargins="0"/>
    </customSheetView>
  </customSheetViews>
  <mergeCells count="4">
    <mergeCell ref="A1:O1"/>
    <mergeCell ref="A3:A4"/>
    <mergeCell ref="N2:O2"/>
    <mergeCell ref="A22:O22"/>
  </mergeCells>
  <phoneticPr fontId="3"/>
  <pageMargins left="0.59055118110236227" right="0.59055118110236227" top="0.78740157480314965" bottom="0.78740157480314965" header="0.51181102362204722" footer="0.51181102362204722"/>
  <pageSetup paperSize="9" scale="82" orientation="portrait" horizontalDpi="1200" verticalDpi="1200" r:id="rId3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Q44"/>
  <sheetViews>
    <sheetView showGridLines="0" zoomScaleNormal="100" zoomScaleSheetLayoutView="100" workbookViewId="0">
      <selection activeCell="P1" sqref="P1"/>
    </sheetView>
  </sheetViews>
  <sheetFormatPr defaultColWidth="11" defaultRowHeight="12.95" customHeight="1"/>
  <cols>
    <col min="1" max="1" width="10.875" style="58" customWidth="1"/>
    <col min="2" max="2" width="5.625" style="58" customWidth="1"/>
    <col min="3" max="3" width="9.625" style="60" customWidth="1"/>
    <col min="4" max="4" width="5.625" style="58" customWidth="1"/>
    <col min="5" max="5" width="7.625" style="58" customWidth="1"/>
    <col min="6" max="6" width="5.625" style="58" customWidth="1"/>
    <col min="7" max="7" width="8.625" style="58" customWidth="1"/>
    <col min="8" max="8" width="5.625" style="58" customWidth="1"/>
    <col min="9" max="9" width="7.625" style="58" customWidth="1"/>
    <col min="10" max="10" width="5.625" style="58" customWidth="1"/>
    <col min="11" max="11" width="7.625" style="58" customWidth="1"/>
    <col min="12" max="12" width="5.625" style="58" customWidth="1"/>
    <col min="13" max="13" width="8.625" style="58" customWidth="1"/>
    <col min="14" max="14" width="5.625" style="58" customWidth="1"/>
    <col min="15" max="15" width="8.625" style="58" customWidth="1"/>
    <col min="16" max="16384" width="11" style="58"/>
  </cols>
  <sheetData>
    <row r="1" spans="1:17" s="66" customFormat="1" ht="15" customHeight="1">
      <c r="A1" s="739" t="s">
        <v>816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  <c r="M1" s="739"/>
      <c r="N1" s="739"/>
      <c r="O1" s="739"/>
    </row>
    <row r="2" spans="1:17" s="50" customFormat="1" ht="12" customHeight="1" thickBot="1">
      <c r="A2" s="741" t="s">
        <v>386</v>
      </c>
      <c r="B2" s="741"/>
      <c r="C2" s="741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740" t="s">
        <v>470</v>
      </c>
      <c r="O2" s="740"/>
    </row>
    <row r="3" spans="1:17" s="60" customFormat="1" ht="21" customHeight="1" thickTop="1">
      <c r="A3" s="737" t="s">
        <v>106</v>
      </c>
      <c r="B3" s="742" t="s">
        <v>70</v>
      </c>
      <c r="C3" s="743"/>
      <c r="D3" s="526" t="s">
        <v>387</v>
      </c>
      <c r="E3" s="527"/>
      <c r="F3" s="526" t="s">
        <v>108</v>
      </c>
      <c r="G3" s="527"/>
      <c r="H3" s="526" t="s">
        <v>388</v>
      </c>
      <c r="I3" s="527"/>
      <c r="J3" s="526" t="s">
        <v>389</v>
      </c>
      <c r="K3" s="527"/>
      <c r="L3" s="526" t="s">
        <v>390</v>
      </c>
      <c r="M3" s="527"/>
      <c r="N3" s="526" t="s">
        <v>50</v>
      </c>
      <c r="O3" s="528"/>
      <c r="P3" s="483"/>
    </row>
    <row r="4" spans="1:17" s="60" customFormat="1" ht="21" customHeight="1">
      <c r="A4" s="738"/>
      <c r="B4" s="529" t="s">
        <v>58</v>
      </c>
      <c r="C4" s="529" t="s">
        <v>368</v>
      </c>
      <c r="D4" s="529" t="s">
        <v>58</v>
      </c>
      <c r="E4" s="529" t="s">
        <v>368</v>
      </c>
      <c r="F4" s="529" t="s">
        <v>58</v>
      </c>
      <c r="G4" s="529" t="s">
        <v>368</v>
      </c>
      <c r="H4" s="529" t="s">
        <v>58</v>
      </c>
      <c r="I4" s="529" t="s">
        <v>368</v>
      </c>
      <c r="J4" s="529" t="s">
        <v>58</v>
      </c>
      <c r="K4" s="529" t="s">
        <v>368</v>
      </c>
      <c r="L4" s="529" t="s">
        <v>58</v>
      </c>
      <c r="M4" s="529" t="s">
        <v>368</v>
      </c>
      <c r="N4" s="529" t="s">
        <v>58</v>
      </c>
      <c r="O4" s="530" t="s">
        <v>368</v>
      </c>
      <c r="P4" s="483"/>
    </row>
    <row r="5" spans="1:17" s="19" customFormat="1" ht="18.75" customHeight="1">
      <c r="A5" s="531" t="s">
        <v>738</v>
      </c>
      <c r="B5" s="532">
        <v>183</v>
      </c>
      <c r="C5" s="533">
        <v>129617</v>
      </c>
      <c r="D5" s="533">
        <v>10</v>
      </c>
      <c r="E5" s="533">
        <v>9271</v>
      </c>
      <c r="F5" s="533">
        <v>12</v>
      </c>
      <c r="G5" s="533">
        <v>15484</v>
      </c>
      <c r="H5" s="533">
        <v>1</v>
      </c>
      <c r="I5" s="533">
        <v>900</v>
      </c>
      <c r="J5" s="533">
        <v>14</v>
      </c>
      <c r="K5" s="533">
        <v>15897</v>
      </c>
      <c r="L5" s="533">
        <v>21</v>
      </c>
      <c r="M5" s="533">
        <v>18540</v>
      </c>
      <c r="N5" s="533">
        <v>125</v>
      </c>
      <c r="O5" s="533">
        <v>69525</v>
      </c>
    </row>
    <row r="6" spans="1:17" s="19" customFormat="1" ht="18.75" customHeight="1">
      <c r="A6" s="531" t="s">
        <v>599</v>
      </c>
      <c r="B6" s="532">
        <v>193</v>
      </c>
      <c r="C6" s="533">
        <v>128569</v>
      </c>
      <c r="D6" s="533">
        <v>8</v>
      </c>
      <c r="E6" s="533">
        <v>9255</v>
      </c>
      <c r="F6" s="533">
        <v>13</v>
      </c>
      <c r="G6" s="533">
        <v>13661</v>
      </c>
      <c r="H6" s="533">
        <v>5</v>
      </c>
      <c r="I6" s="533">
        <v>3101</v>
      </c>
      <c r="J6" s="533">
        <v>8</v>
      </c>
      <c r="K6" s="533">
        <v>11497</v>
      </c>
      <c r="L6" s="533">
        <v>31</v>
      </c>
      <c r="M6" s="533">
        <v>26931</v>
      </c>
      <c r="N6" s="533">
        <v>128</v>
      </c>
      <c r="O6" s="533">
        <v>64124</v>
      </c>
    </row>
    <row r="7" spans="1:17" s="19" customFormat="1" ht="18.75" customHeight="1">
      <c r="A7" s="531" t="s">
        <v>584</v>
      </c>
      <c r="B7" s="532">
        <v>187</v>
      </c>
      <c r="C7" s="533">
        <v>125882</v>
      </c>
      <c r="D7" s="533">
        <v>9</v>
      </c>
      <c r="E7" s="533">
        <v>9809</v>
      </c>
      <c r="F7" s="533">
        <v>14</v>
      </c>
      <c r="G7" s="533">
        <v>17193</v>
      </c>
      <c r="H7" s="533">
        <v>3</v>
      </c>
      <c r="I7" s="533">
        <v>2889</v>
      </c>
      <c r="J7" s="533">
        <v>10</v>
      </c>
      <c r="K7" s="533">
        <v>11926</v>
      </c>
      <c r="L7" s="533">
        <v>28</v>
      </c>
      <c r="M7" s="533">
        <v>24418</v>
      </c>
      <c r="N7" s="533">
        <v>123</v>
      </c>
      <c r="O7" s="533">
        <v>59647</v>
      </c>
    </row>
    <row r="8" spans="1:17" s="19" customFormat="1" ht="18.75" customHeight="1">
      <c r="A8" s="531" t="s">
        <v>585</v>
      </c>
      <c r="B8" s="532">
        <v>238</v>
      </c>
      <c r="C8" s="533">
        <v>145729</v>
      </c>
      <c r="D8" s="533">
        <v>6</v>
      </c>
      <c r="E8" s="533">
        <v>6254</v>
      </c>
      <c r="F8" s="533">
        <v>19</v>
      </c>
      <c r="G8" s="533">
        <v>23368</v>
      </c>
      <c r="H8" s="533">
        <v>3</v>
      </c>
      <c r="I8" s="533">
        <v>2880</v>
      </c>
      <c r="J8" s="533">
        <v>10</v>
      </c>
      <c r="K8" s="533">
        <v>9420</v>
      </c>
      <c r="L8" s="533">
        <v>38</v>
      </c>
      <c r="M8" s="533">
        <v>33583</v>
      </c>
      <c r="N8" s="533">
        <v>162</v>
      </c>
      <c r="O8" s="533">
        <v>70224</v>
      </c>
    </row>
    <row r="9" spans="1:17" s="495" customFormat="1" ht="18.75" customHeight="1">
      <c r="A9" s="534" t="s">
        <v>740</v>
      </c>
      <c r="B9" s="524">
        <v>204</v>
      </c>
      <c r="C9" s="524">
        <v>126854</v>
      </c>
      <c r="D9" s="524">
        <v>0</v>
      </c>
      <c r="E9" s="524">
        <v>0</v>
      </c>
      <c r="F9" s="524">
        <v>20</v>
      </c>
      <c r="G9" s="524">
        <v>25348</v>
      </c>
      <c r="H9" s="524">
        <v>1</v>
      </c>
      <c r="I9" s="524">
        <v>800</v>
      </c>
      <c r="J9" s="524">
        <v>9</v>
      </c>
      <c r="K9" s="524">
        <v>8115</v>
      </c>
      <c r="L9" s="524">
        <v>30</v>
      </c>
      <c r="M9" s="524">
        <v>27404</v>
      </c>
      <c r="N9" s="524">
        <v>144</v>
      </c>
      <c r="O9" s="524">
        <v>65187</v>
      </c>
      <c r="P9" s="494"/>
      <c r="Q9" s="494"/>
    </row>
    <row r="10" spans="1:17" s="25" customFormat="1" ht="18.75" customHeight="1">
      <c r="A10" s="531" t="s">
        <v>311</v>
      </c>
      <c r="B10" s="532">
        <v>13</v>
      </c>
      <c r="C10" s="533">
        <v>9581</v>
      </c>
      <c r="D10" s="533">
        <v>0</v>
      </c>
      <c r="E10" s="533">
        <v>0</v>
      </c>
      <c r="F10" s="533">
        <v>0</v>
      </c>
      <c r="G10" s="533">
        <v>0</v>
      </c>
      <c r="H10" s="533">
        <v>0</v>
      </c>
      <c r="I10" s="533">
        <v>0</v>
      </c>
      <c r="J10" s="533">
        <v>1</v>
      </c>
      <c r="K10" s="533">
        <v>410</v>
      </c>
      <c r="L10" s="533">
        <v>6</v>
      </c>
      <c r="M10" s="533">
        <v>7388</v>
      </c>
      <c r="N10" s="533">
        <v>6</v>
      </c>
      <c r="O10" s="533">
        <v>1783</v>
      </c>
      <c r="P10" s="58"/>
      <c r="Q10" s="58"/>
    </row>
    <row r="11" spans="1:17" s="25" customFormat="1" ht="18.75" customHeight="1">
      <c r="A11" s="531" t="s">
        <v>312</v>
      </c>
      <c r="B11" s="532">
        <v>12</v>
      </c>
      <c r="C11" s="533">
        <v>5979</v>
      </c>
      <c r="D11" s="533">
        <v>0</v>
      </c>
      <c r="E11" s="533">
        <v>0</v>
      </c>
      <c r="F11" s="533">
        <v>1</v>
      </c>
      <c r="G11" s="533">
        <v>1400</v>
      </c>
      <c r="H11" s="533">
        <v>0</v>
      </c>
      <c r="I11" s="533">
        <v>0</v>
      </c>
      <c r="J11" s="533">
        <v>0</v>
      </c>
      <c r="K11" s="533">
        <v>0</v>
      </c>
      <c r="L11" s="533">
        <v>3</v>
      </c>
      <c r="M11" s="533">
        <v>1693</v>
      </c>
      <c r="N11" s="533">
        <v>8</v>
      </c>
      <c r="O11" s="533">
        <v>2886</v>
      </c>
      <c r="P11" s="58"/>
      <c r="Q11" s="58"/>
    </row>
    <row r="12" spans="1:17" s="25" customFormat="1" ht="18.75" customHeight="1">
      <c r="A12" s="531" t="s">
        <v>313</v>
      </c>
      <c r="B12" s="532">
        <v>15</v>
      </c>
      <c r="C12" s="533">
        <v>7745</v>
      </c>
      <c r="D12" s="533">
        <v>0</v>
      </c>
      <c r="E12" s="533">
        <v>0</v>
      </c>
      <c r="F12" s="533">
        <v>0</v>
      </c>
      <c r="G12" s="533">
        <v>0</v>
      </c>
      <c r="H12" s="533">
        <v>0</v>
      </c>
      <c r="I12" s="533">
        <v>0</v>
      </c>
      <c r="J12" s="533">
        <v>1</v>
      </c>
      <c r="K12" s="533">
        <v>870</v>
      </c>
      <c r="L12" s="533">
        <v>3</v>
      </c>
      <c r="M12" s="533">
        <v>1287</v>
      </c>
      <c r="N12" s="533">
        <v>11</v>
      </c>
      <c r="O12" s="533">
        <v>5588</v>
      </c>
      <c r="P12" s="58"/>
      <c r="Q12" s="58"/>
    </row>
    <row r="13" spans="1:17" s="25" customFormat="1" ht="18.75" customHeight="1">
      <c r="A13" s="531" t="s">
        <v>314</v>
      </c>
      <c r="B13" s="532">
        <v>22</v>
      </c>
      <c r="C13" s="533">
        <v>13188</v>
      </c>
      <c r="D13" s="533">
        <v>0</v>
      </c>
      <c r="E13" s="533">
        <v>0</v>
      </c>
      <c r="F13" s="533">
        <v>1</v>
      </c>
      <c r="G13" s="533">
        <v>1118</v>
      </c>
      <c r="H13" s="533">
        <v>1</v>
      </c>
      <c r="I13" s="533">
        <v>800</v>
      </c>
      <c r="J13" s="533">
        <v>1</v>
      </c>
      <c r="K13" s="533">
        <v>882</v>
      </c>
      <c r="L13" s="533">
        <v>0</v>
      </c>
      <c r="M13" s="533">
        <v>0</v>
      </c>
      <c r="N13" s="533">
        <v>19</v>
      </c>
      <c r="O13" s="533">
        <v>10388</v>
      </c>
      <c r="P13" s="58"/>
      <c r="Q13" s="58"/>
    </row>
    <row r="14" spans="1:17" s="25" customFormat="1" ht="18.75" customHeight="1">
      <c r="A14" s="531" t="s">
        <v>315</v>
      </c>
      <c r="B14" s="532">
        <v>14</v>
      </c>
      <c r="C14" s="533">
        <v>9614</v>
      </c>
      <c r="D14" s="533">
        <v>0</v>
      </c>
      <c r="E14" s="533">
        <v>0</v>
      </c>
      <c r="F14" s="533">
        <v>1</v>
      </c>
      <c r="G14" s="533">
        <v>918</v>
      </c>
      <c r="H14" s="533">
        <v>0</v>
      </c>
      <c r="I14" s="533">
        <v>0</v>
      </c>
      <c r="J14" s="533">
        <v>0</v>
      </c>
      <c r="K14" s="533">
        <v>0</v>
      </c>
      <c r="L14" s="533">
        <v>3</v>
      </c>
      <c r="M14" s="533">
        <v>2318</v>
      </c>
      <c r="N14" s="533">
        <v>10</v>
      </c>
      <c r="O14" s="533">
        <v>6378</v>
      </c>
      <c r="P14" s="58"/>
      <c r="Q14" s="58"/>
    </row>
    <row r="15" spans="1:17" s="25" customFormat="1" ht="18.75" customHeight="1">
      <c r="A15" s="531" t="s">
        <v>359</v>
      </c>
      <c r="B15" s="532">
        <v>14</v>
      </c>
      <c r="C15" s="533">
        <v>10580</v>
      </c>
      <c r="D15" s="533">
        <v>0</v>
      </c>
      <c r="E15" s="533">
        <v>0</v>
      </c>
      <c r="F15" s="533">
        <v>1</v>
      </c>
      <c r="G15" s="533">
        <v>1319</v>
      </c>
      <c r="H15" s="533">
        <v>0</v>
      </c>
      <c r="I15" s="533">
        <v>0</v>
      </c>
      <c r="J15" s="533">
        <v>0</v>
      </c>
      <c r="K15" s="533">
        <v>0</v>
      </c>
      <c r="L15" s="533">
        <v>2</v>
      </c>
      <c r="M15" s="533">
        <v>2340</v>
      </c>
      <c r="N15" s="533">
        <v>11</v>
      </c>
      <c r="O15" s="533">
        <v>6921</v>
      </c>
      <c r="P15" s="58"/>
      <c r="Q15" s="58"/>
    </row>
    <row r="16" spans="1:17" s="25" customFormat="1" ht="18.75" customHeight="1">
      <c r="A16" s="531" t="s">
        <v>316</v>
      </c>
      <c r="B16" s="532">
        <v>22</v>
      </c>
      <c r="C16" s="533">
        <v>15640</v>
      </c>
      <c r="D16" s="533">
        <v>0</v>
      </c>
      <c r="E16" s="533">
        <v>0</v>
      </c>
      <c r="F16" s="533">
        <v>3</v>
      </c>
      <c r="G16" s="533">
        <v>3227</v>
      </c>
      <c r="H16" s="533">
        <v>0</v>
      </c>
      <c r="I16" s="533">
        <v>0</v>
      </c>
      <c r="J16" s="533">
        <v>0</v>
      </c>
      <c r="K16" s="533">
        <v>0</v>
      </c>
      <c r="L16" s="533">
        <v>5</v>
      </c>
      <c r="M16" s="533">
        <v>3682</v>
      </c>
      <c r="N16" s="533">
        <v>14</v>
      </c>
      <c r="O16" s="533">
        <v>8731</v>
      </c>
      <c r="P16" s="58"/>
      <c r="Q16" s="58"/>
    </row>
    <row r="17" spans="1:17" s="25" customFormat="1" ht="18.75" customHeight="1">
      <c r="A17" s="531" t="s">
        <v>317</v>
      </c>
      <c r="B17" s="532">
        <v>20</v>
      </c>
      <c r="C17" s="533">
        <v>11509</v>
      </c>
      <c r="D17" s="533">
        <v>0</v>
      </c>
      <c r="E17" s="533">
        <v>0</v>
      </c>
      <c r="F17" s="533">
        <v>2</v>
      </c>
      <c r="G17" s="533">
        <v>2696</v>
      </c>
      <c r="H17" s="533">
        <v>0</v>
      </c>
      <c r="I17" s="533">
        <v>0</v>
      </c>
      <c r="J17" s="533">
        <v>2</v>
      </c>
      <c r="K17" s="533">
        <v>2031</v>
      </c>
      <c r="L17" s="533">
        <v>1</v>
      </c>
      <c r="M17" s="533">
        <v>1100</v>
      </c>
      <c r="N17" s="533">
        <v>15</v>
      </c>
      <c r="O17" s="533">
        <v>5682</v>
      </c>
      <c r="P17" s="58"/>
      <c r="Q17" s="58"/>
    </row>
    <row r="18" spans="1:17" s="25" customFormat="1" ht="18.75" customHeight="1">
      <c r="A18" s="531" t="s">
        <v>318</v>
      </c>
      <c r="B18" s="532">
        <v>15</v>
      </c>
      <c r="C18" s="533">
        <v>9099</v>
      </c>
      <c r="D18" s="533">
        <v>0</v>
      </c>
      <c r="E18" s="533">
        <v>0</v>
      </c>
      <c r="F18" s="533">
        <v>2</v>
      </c>
      <c r="G18" s="533">
        <v>2700</v>
      </c>
      <c r="H18" s="533">
        <v>0</v>
      </c>
      <c r="I18" s="533">
        <v>0</v>
      </c>
      <c r="J18" s="533">
        <v>2</v>
      </c>
      <c r="K18" s="533">
        <v>1970</v>
      </c>
      <c r="L18" s="533">
        <v>1</v>
      </c>
      <c r="M18" s="533">
        <v>456</v>
      </c>
      <c r="N18" s="533">
        <v>10</v>
      </c>
      <c r="O18" s="533">
        <v>3973</v>
      </c>
      <c r="P18" s="58"/>
      <c r="Q18" s="58"/>
    </row>
    <row r="19" spans="1:17" s="25" customFormat="1" ht="18.75" customHeight="1">
      <c r="A19" s="531" t="s">
        <v>747</v>
      </c>
      <c r="B19" s="532">
        <v>18</v>
      </c>
      <c r="C19" s="533">
        <v>8905</v>
      </c>
      <c r="D19" s="533">
        <v>0</v>
      </c>
      <c r="E19" s="533">
        <v>0</v>
      </c>
      <c r="F19" s="533">
        <v>2</v>
      </c>
      <c r="G19" s="533">
        <v>2753</v>
      </c>
      <c r="H19" s="533">
        <v>0</v>
      </c>
      <c r="I19" s="533">
        <v>0</v>
      </c>
      <c r="J19" s="533">
        <v>1</v>
      </c>
      <c r="K19" s="533">
        <v>550</v>
      </c>
      <c r="L19" s="533">
        <v>4</v>
      </c>
      <c r="M19" s="533">
        <v>4430</v>
      </c>
      <c r="N19" s="533">
        <v>11</v>
      </c>
      <c r="O19" s="533">
        <v>1172</v>
      </c>
      <c r="P19" s="58"/>
      <c r="Q19" s="58"/>
    </row>
    <row r="20" spans="1:17" s="25" customFormat="1" ht="18.75" customHeight="1">
      <c r="A20" s="531" t="s">
        <v>319</v>
      </c>
      <c r="B20" s="532">
        <v>19</v>
      </c>
      <c r="C20" s="533">
        <v>13824</v>
      </c>
      <c r="D20" s="533">
        <v>0</v>
      </c>
      <c r="E20" s="533">
        <v>0</v>
      </c>
      <c r="F20" s="533">
        <v>5</v>
      </c>
      <c r="G20" s="533">
        <v>5596</v>
      </c>
      <c r="H20" s="533">
        <v>0</v>
      </c>
      <c r="I20" s="533">
        <v>0</v>
      </c>
      <c r="J20" s="533">
        <v>1</v>
      </c>
      <c r="K20" s="533">
        <v>1402</v>
      </c>
      <c r="L20" s="533">
        <v>0</v>
      </c>
      <c r="M20" s="533">
        <v>0</v>
      </c>
      <c r="N20" s="533">
        <v>13</v>
      </c>
      <c r="O20" s="533">
        <v>6826</v>
      </c>
      <c r="P20" s="58"/>
      <c r="Q20" s="58"/>
    </row>
    <row r="21" spans="1:17" s="25" customFormat="1" ht="18.75" customHeight="1" thickBot="1">
      <c r="A21" s="535" t="s">
        <v>320</v>
      </c>
      <c r="B21" s="436">
        <v>20</v>
      </c>
      <c r="C21" s="437">
        <v>11190</v>
      </c>
      <c r="D21" s="437">
        <v>0</v>
      </c>
      <c r="E21" s="437">
        <v>0</v>
      </c>
      <c r="F21" s="437">
        <v>2</v>
      </c>
      <c r="G21" s="437">
        <v>3621</v>
      </c>
      <c r="H21" s="437">
        <v>0</v>
      </c>
      <c r="I21" s="437">
        <v>0</v>
      </c>
      <c r="J21" s="437">
        <v>0</v>
      </c>
      <c r="K21" s="437">
        <v>0</v>
      </c>
      <c r="L21" s="437">
        <v>2</v>
      </c>
      <c r="M21" s="437">
        <v>2710</v>
      </c>
      <c r="N21" s="437">
        <v>16</v>
      </c>
      <c r="O21" s="437">
        <v>4859</v>
      </c>
      <c r="P21" s="58"/>
      <c r="Q21" s="58"/>
    </row>
    <row r="22" spans="1:17" s="50" customFormat="1" ht="20.100000000000001" customHeight="1" thickTop="1" thickBot="1">
      <c r="A22" s="741" t="s">
        <v>631</v>
      </c>
      <c r="B22" s="741"/>
      <c r="C22" s="741"/>
      <c r="D22" s="525"/>
      <c r="E22" s="525"/>
      <c r="F22" s="525"/>
      <c r="G22" s="525"/>
      <c r="H22" s="536"/>
      <c r="I22" s="536"/>
      <c r="J22" s="525"/>
      <c r="K22" s="525"/>
      <c r="L22" s="525"/>
      <c r="M22" s="525"/>
      <c r="N22" s="525"/>
      <c r="O22" s="537"/>
    </row>
    <row r="23" spans="1:17" ht="21" customHeight="1" thickTop="1">
      <c r="A23" s="737" t="s">
        <v>106</v>
      </c>
      <c r="B23" s="742" t="s">
        <v>70</v>
      </c>
      <c r="C23" s="743"/>
      <c r="D23" s="526" t="s">
        <v>387</v>
      </c>
      <c r="E23" s="527"/>
      <c r="F23" s="526" t="s">
        <v>108</v>
      </c>
      <c r="G23" s="527"/>
      <c r="H23" s="526" t="s">
        <v>388</v>
      </c>
      <c r="I23" s="527"/>
      <c r="J23" s="526" t="s">
        <v>389</v>
      </c>
      <c r="K23" s="527"/>
      <c r="L23" s="526" t="s">
        <v>390</v>
      </c>
      <c r="M23" s="527"/>
      <c r="N23" s="526" t="s">
        <v>50</v>
      </c>
      <c r="O23" s="538"/>
    </row>
    <row r="24" spans="1:17" ht="21" customHeight="1">
      <c r="A24" s="738"/>
      <c r="B24" s="529" t="s">
        <v>58</v>
      </c>
      <c r="C24" s="529" t="s">
        <v>368</v>
      </c>
      <c r="D24" s="529" t="s">
        <v>58</v>
      </c>
      <c r="E24" s="529" t="s">
        <v>368</v>
      </c>
      <c r="F24" s="529" t="s">
        <v>58</v>
      </c>
      <c r="G24" s="529" t="s">
        <v>368</v>
      </c>
      <c r="H24" s="529" t="s">
        <v>58</v>
      </c>
      <c r="I24" s="529" t="s">
        <v>368</v>
      </c>
      <c r="J24" s="529" t="s">
        <v>58</v>
      </c>
      <c r="K24" s="529" t="s">
        <v>368</v>
      </c>
      <c r="L24" s="529" t="s">
        <v>58</v>
      </c>
      <c r="M24" s="529" t="s">
        <v>368</v>
      </c>
      <c r="N24" s="539" t="s">
        <v>58</v>
      </c>
      <c r="O24" s="530" t="s">
        <v>368</v>
      </c>
    </row>
    <row r="25" spans="1:17" ht="18.75" customHeight="1">
      <c r="A25" s="531" t="s">
        <v>738</v>
      </c>
      <c r="B25" s="540">
        <v>260</v>
      </c>
      <c r="C25" s="541">
        <v>55599</v>
      </c>
      <c r="D25" s="541">
        <v>12</v>
      </c>
      <c r="E25" s="541">
        <v>2114</v>
      </c>
      <c r="F25" s="541">
        <v>7</v>
      </c>
      <c r="G25" s="541">
        <v>2711</v>
      </c>
      <c r="H25" s="541">
        <v>2</v>
      </c>
      <c r="I25" s="541">
        <v>695</v>
      </c>
      <c r="J25" s="541">
        <v>8</v>
      </c>
      <c r="K25" s="541">
        <v>2665</v>
      </c>
      <c r="L25" s="541">
        <v>32</v>
      </c>
      <c r="M25" s="541">
        <v>8386</v>
      </c>
      <c r="N25" s="541">
        <v>199</v>
      </c>
      <c r="O25" s="541">
        <v>39028</v>
      </c>
    </row>
    <row r="26" spans="1:17" ht="18.75" customHeight="1">
      <c r="A26" s="531" t="s">
        <v>599</v>
      </c>
      <c r="B26" s="540">
        <v>277</v>
      </c>
      <c r="C26" s="541">
        <v>62275</v>
      </c>
      <c r="D26" s="541">
        <v>12</v>
      </c>
      <c r="E26" s="541">
        <v>3666</v>
      </c>
      <c r="F26" s="541">
        <v>13</v>
      </c>
      <c r="G26" s="541">
        <v>3805</v>
      </c>
      <c r="H26" s="541">
        <v>10</v>
      </c>
      <c r="I26" s="541">
        <v>3325</v>
      </c>
      <c r="J26" s="541">
        <v>13</v>
      </c>
      <c r="K26" s="541">
        <v>4318</v>
      </c>
      <c r="L26" s="541">
        <v>35</v>
      </c>
      <c r="M26" s="541">
        <v>8953</v>
      </c>
      <c r="N26" s="541">
        <v>194</v>
      </c>
      <c r="O26" s="541">
        <v>38208</v>
      </c>
    </row>
    <row r="27" spans="1:17" ht="18.75" customHeight="1">
      <c r="A27" s="531" t="s">
        <v>584</v>
      </c>
      <c r="B27" s="540">
        <v>271</v>
      </c>
      <c r="C27" s="541">
        <v>61015</v>
      </c>
      <c r="D27" s="541">
        <v>10</v>
      </c>
      <c r="E27" s="541">
        <v>2500</v>
      </c>
      <c r="F27" s="541">
        <v>13</v>
      </c>
      <c r="G27" s="541">
        <v>3597</v>
      </c>
      <c r="H27" s="541">
        <v>5</v>
      </c>
      <c r="I27" s="541">
        <v>1743</v>
      </c>
      <c r="J27" s="541">
        <v>8</v>
      </c>
      <c r="K27" s="541">
        <v>2720</v>
      </c>
      <c r="L27" s="541">
        <v>36</v>
      </c>
      <c r="M27" s="541">
        <v>9418</v>
      </c>
      <c r="N27" s="541">
        <v>199</v>
      </c>
      <c r="O27" s="541">
        <v>41037</v>
      </c>
    </row>
    <row r="28" spans="1:17" s="124" customFormat="1" ht="18.75" customHeight="1">
      <c r="A28" s="531" t="s">
        <v>585</v>
      </c>
      <c r="B28" s="540">
        <v>285</v>
      </c>
      <c r="C28" s="541">
        <v>57567</v>
      </c>
      <c r="D28" s="541">
        <v>9</v>
      </c>
      <c r="E28" s="541">
        <v>2553</v>
      </c>
      <c r="F28" s="541">
        <v>6</v>
      </c>
      <c r="G28" s="541">
        <v>1476</v>
      </c>
      <c r="H28" s="541">
        <v>3</v>
      </c>
      <c r="I28" s="541">
        <v>1126</v>
      </c>
      <c r="J28" s="541">
        <v>14</v>
      </c>
      <c r="K28" s="541">
        <v>4811</v>
      </c>
      <c r="L28" s="541">
        <v>37</v>
      </c>
      <c r="M28" s="541">
        <v>9503</v>
      </c>
      <c r="N28" s="541">
        <v>216</v>
      </c>
      <c r="O28" s="541">
        <v>38098</v>
      </c>
    </row>
    <row r="29" spans="1:17" s="494" customFormat="1" ht="18.75" customHeight="1">
      <c r="A29" s="534" t="s">
        <v>740</v>
      </c>
      <c r="B29" s="542">
        <v>281</v>
      </c>
      <c r="C29" s="542">
        <v>53965</v>
      </c>
      <c r="D29" s="542">
        <v>8</v>
      </c>
      <c r="E29" s="542">
        <v>2484</v>
      </c>
      <c r="F29" s="542">
        <v>5</v>
      </c>
      <c r="G29" s="542">
        <v>1004</v>
      </c>
      <c r="H29" s="542">
        <v>3</v>
      </c>
      <c r="I29" s="542">
        <v>878</v>
      </c>
      <c r="J29" s="542">
        <v>11</v>
      </c>
      <c r="K29" s="542">
        <v>3103</v>
      </c>
      <c r="L29" s="542">
        <v>38</v>
      </c>
      <c r="M29" s="542">
        <v>8376</v>
      </c>
      <c r="N29" s="542">
        <v>216</v>
      </c>
      <c r="O29" s="542">
        <v>38120</v>
      </c>
    </row>
    <row r="30" spans="1:17" ht="18.75" customHeight="1">
      <c r="A30" s="531" t="s">
        <v>311</v>
      </c>
      <c r="B30" s="540">
        <v>20</v>
      </c>
      <c r="C30" s="541">
        <v>3424</v>
      </c>
      <c r="D30" s="541">
        <v>0</v>
      </c>
      <c r="E30" s="541">
        <v>0</v>
      </c>
      <c r="F30" s="541">
        <v>0</v>
      </c>
      <c r="G30" s="541">
        <v>0</v>
      </c>
      <c r="H30" s="541">
        <v>0</v>
      </c>
      <c r="I30" s="541">
        <v>0</v>
      </c>
      <c r="J30" s="541">
        <v>2</v>
      </c>
      <c r="K30" s="541">
        <v>432</v>
      </c>
      <c r="L30" s="541">
        <v>3</v>
      </c>
      <c r="M30" s="541">
        <v>420</v>
      </c>
      <c r="N30" s="541">
        <v>15</v>
      </c>
      <c r="O30" s="541">
        <v>2572</v>
      </c>
    </row>
    <row r="31" spans="1:17" ht="18.75" customHeight="1">
      <c r="A31" s="531" t="s">
        <v>312</v>
      </c>
      <c r="B31" s="540">
        <v>23</v>
      </c>
      <c r="C31" s="541">
        <v>5677</v>
      </c>
      <c r="D31" s="541">
        <v>1</v>
      </c>
      <c r="E31" s="541">
        <v>300</v>
      </c>
      <c r="F31" s="541">
        <v>0</v>
      </c>
      <c r="G31" s="541">
        <v>0</v>
      </c>
      <c r="H31" s="541">
        <v>0</v>
      </c>
      <c r="I31" s="541">
        <v>0</v>
      </c>
      <c r="J31" s="541">
        <v>0</v>
      </c>
      <c r="K31" s="541">
        <v>0</v>
      </c>
      <c r="L31" s="541">
        <v>4</v>
      </c>
      <c r="M31" s="541">
        <v>884</v>
      </c>
      <c r="N31" s="541">
        <v>18</v>
      </c>
      <c r="O31" s="541">
        <v>4493</v>
      </c>
    </row>
    <row r="32" spans="1:17" ht="18.75" customHeight="1">
      <c r="A32" s="531" t="s">
        <v>313</v>
      </c>
      <c r="B32" s="540">
        <v>25</v>
      </c>
      <c r="C32" s="541">
        <v>4281</v>
      </c>
      <c r="D32" s="541">
        <v>1</v>
      </c>
      <c r="E32" s="541">
        <v>300</v>
      </c>
      <c r="F32" s="541">
        <v>0</v>
      </c>
      <c r="G32" s="541">
        <v>0</v>
      </c>
      <c r="H32" s="541">
        <v>2</v>
      </c>
      <c r="I32" s="541">
        <v>608</v>
      </c>
      <c r="J32" s="541">
        <v>2</v>
      </c>
      <c r="K32" s="541">
        <v>354</v>
      </c>
      <c r="L32" s="541">
        <v>5</v>
      </c>
      <c r="M32" s="541">
        <v>1182</v>
      </c>
      <c r="N32" s="541">
        <v>15</v>
      </c>
      <c r="O32" s="541">
        <v>1837</v>
      </c>
    </row>
    <row r="33" spans="1:15" ht="18.75" customHeight="1">
      <c r="A33" s="531" t="s">
        <v>314</v>
      </c>
      <c r="B33" s="540">
        <v>26</v>
      </c>
      <c r="C33" s="541">
        <v>4705</v>
      </c>
      <c r="D33" s="541">
        <v>0</v>
      </c>
      <c r="E33" s="541">
        <v>0</v>
      </c>
      <c r="F33" s="541">
        <v>0</v>
      </c>
      <c r="G33" s="541">
        <v>0</v>
      </c>
      <c r="H33" s="541">
        <v>0</v>
      </c>
      <c r="I33" s="541">
        <v>0</v>
      </c>
      <c r="J33" s="541">
        <v>0</v>
      </c>
      <c r="K33" s="541">
        <v>0</v>
      </c>
      <c r="L33" s="541">
        <v>3</v>
      </c>
      <c r="M33" s="541">
        <v>524</v>
      </c>
      <c r="N33" s="541">
        <v>23</v>
      </c>
      <c r="O33" s="541">
        <v>4181</v>
      </c>
    </row>
    <row r="34" spans="1:15" ht="18.75" customHeight="1">
      <c r="A34" s="531" t="s">
        <v>315</v>
      </c>
      <c r="B34" s="540">
        <v>24</v>
      </c>
      <c r="C34" s="541">
        <v>4360</v>
      </c>
      <c r="D34" s="541">
        <v>0</v>
      </c>
      <c r="E34" s="541">
        <v>0</v>
      </c>
      <c r="F34" s="541">
        <v>0</v>
      </c>
      <c r="G34" s="541">
        <v>0</v>
      </c>
      <c r="H34" s="541">
        <v>0</v>
      </c>
      <c r="I34" s="541">
        <v>0</v>
      </c>
      <c r="J34" s="541">
        <v>2</v>
      </c>
      <c r="K34" s="541">
        <v>733</v>
      </c>
      <c r="L34" s="541">
        <v>1</v>
      </c>
      <c r="M34" s="541">
        <v>350</v>
      </c>
      <c r="N34" s="541">
        <v>21</v>
      </c>
      <c r="O34" s="541">
        <v>3277</v>
      </c>
    </row>
    <row r="35" spans="1:15" ht="18.75" customHeight="1">
      <c r="A35" s="531" t="s">
        <v>359</v>
      </c>
      <c r="B35" s="540">
        <v>19</v>
      </c>
      <c r="C35" s="541">
        <v>4905</v>
      </c>
      <c r="D35" s="541">
        <v>1</v>
      </c>
      <c r="E35" s="541">
        <v>476</v>
      </c>
      <c r="F35" s="541">
        <v>1</v>
      </c>
      <c r="G35" s="541">
        <v>216</v>
      </c>
      <c r="H35" s="541">
        <v>0</v>
      </c>
      <c r="I35" s="541">
        <v>0</v>
      </c>
      <c r="J35" s="541">
        <v>0</v>
      </c>
      <c r="K35" s="541">
        <v>0</v>
      </c>
      <c r="L35" s="541">
        <v>1</v>
      </c>
      <c r="M35" s="541">
        <v>159</v>
      </c>
      <c r="N35" s="541">
        <v>16</v>
      </c>
      <c r="O35" s="541">
        <v>4054</v>
      </c>
    </row>
    <row r="36" spans="1:15" ht="18.75" customHeight="1">
      <c r="A36" s="531" t="s">
        <v>316</v>
      </c>
      <c r="B36" s="540">
        <v>27</v>
      </c>
      <c r="C36" s="541">
        <v>4988</v>
      </c>
      <c r="D36" s="541">
        <v>2</v>
      </c>
      <c r="E36" s="541">
        <v>618</v>
      </c>
      <c r="F36" s="541">
        <v>1</v>
      </c>
      <c r="G36" s="541">
        <v>160</v>
      </c>
      <c r="H36" s="541">
        <v>0</v>
      </c>
      <c r="I36" s="541">
        <v>0</v>
      </c>
      <c r="J36" s="541">
        <v>1</v>
      </c>
      <c r="K36" s="541">
        <v>349</v>
      </c>
      <c r="L36" s="541">
        <v>3</v>
      </c>
      <c r="M36" s="541">
        <v>781</v>
      </c>
      <c r="N36" s="541">
        <v>20</v>
      </c>
      <c r="O36" s="541">
        <v>3080</v>
      </c>
    </row>
    <row r="37" spans="1:15" ht="18.75" customHeight="1">
      <c r="A37" s="531" t="s">
        <v>317</v>
      </c>
      <c r="B37" s="540">
        <v>28</v>
      </c>
      <c r="C37" s="541">
        <v>5266</v>
      </c>
      <c r="D37" s="541">
        <v>0</v>
      </c>
      <c r="E37" s="541">
        <v>0</v>
      </c>
      <c r="F37" s="541">
        <v>1</v>
      </c>
      <c r="G37" s="541">
        <v>230</v>
      </c>
      <c r="H37" s="541">
        <v>1</v>
      </c>
      <c r="I37" s="541">
        <v>270</v>
      </c>
      <c r="J37" s="541">
        <v>2</v>
      </c>
      <c r="K37" s="541">
        <v>700</v>
      </c>
      <c r="L37" s="541">
        <v>7</v>
      </c>
      <c r="M37" s="541">
        <v>1602</v>
      </c>
      <c r="N37" s="541">
        <v>17</v>
      </c>
      <c r="O37" s="541">
        <v>2464</v>
      </c>
    </row>
    <row r="38" spans="1:15" ht="18.75" customHeight="1">
      <c r="A38" s="531" t="s">
        <v>318</v>
      </c>
      <c r="B38" s="540">
        <v>22</v>
      </c>
      <c r="C38" s="541">
        <v>4227</v>
      </c>
      <c r="D38" s="541">
        <v>2</v>
      </c>
      <c r="E38" s="541">
        <v>404</v>
      </c>
      <c r="F38" s="541">
        <v>1</v>
      </c>
      <c r="G38" s="541">
        <v>45</v>
      </c>
      <c r="H38" s="541">
        <v>0</v>
      </c>
      <c r="I38" s="541">
        <v>0</v>
      </c>
      <c r="J38" s="541">
        <v>0</v>
      </c>
      <c r="K38" s="541">
        <v>0</v>
      </c>
      <c r="L38" s="541">
        <v>0</v>
      </c>
      <c r="M38" s="541">
        <v>0</v>
      </c>
      <c r="N38" s="541">
        <v>19</v>
      </c>
      <c r="O38" s="541">
        <v>3778</v>
      </c>
    </row>
    <row r="39" spans="1:15" ht="18.75" customHeight="1">
      <c r="A39" s="531" t="s">
        <v>747</v>
      </c>
      <c r="B39" s="540">
        <v>20</v>
      </c>
      <c r="C39" s="541">
        <v>3837</v>
      </c>
      <c r="D39" s="541">
        <v>1</v>
      </c>
      <c r="E39" s="541">
        <v>386</v>
      </c>
      <c r="F39" s="541">
        <v>0</v>
      </c>
      <c r="G39" s="541">
        <v>0</v>
      </c>
      <c r="H39" s="541">
        <v>0</v>
      </c>
      <c r="I39" s="541">
        <v>0</v>
      </c>
      <c r="J39" s="541">
        <v>1</v>
      </c>
      <c r="K39" s="541">
        <v>163</v>
      </c>
      <c r="L39" s="541">
        <v>4</v>
      </c>
      <c r="M39" s="541">
        <v>959</v>
      </c>
      <c r="N39" s="541">
        <v>14</v>
      </c>
      <c r="O39" s="541">
        <v>2329</v>
      </c>
    </row>
    <row r="40" spans="1:15" ht="18.75" customHeight="1">
      <c r="A40" s="531" t="s">
        <v>319</v>
      </c>
      <c r="B40" s="540">
        <v>22</v>
      </c>
      <c r="C40" s="541">
        <v>3831</v>
      </c>
      <c r="D40" s="541">
        <v>0</v>
      </c>
      <c r="E40" s="541">
        <v>0</v>
      </c>
      <c r="F40" s="541">
        <v>0</v>
      </c>
      <c r="G40" s="541">
        <v>0</v>
      </c>
      <c r="H40" s="541">
        <v>0</v>
      </c>
      <c r="I40" s="541">
        <v>0</v>
      </c>
      <c r="J40" s="541">
        <v>0</v>
      </c>
      <c r="K40" s="541">
        <v>0</v>
      </c>
      <c r="L40" s="541">
        <v>4</v>
      </c>
      <c r="M40" s="541">
        <v>705</v>
      </c>
      <c r="N40" s="541">
        <v>18</v>
      </c>
      <c r="O40" s="541">
        <v>3126</v>
      </c>
    </row>
    <row r="41" spans="1:15" ht="18.75" customHeight="1" thickBot="1">
      <c r="A41" s="535" t="s">
        <v>320</v>
      </c>
      <c r="B41" s="543">
        <v>25</v>
      </c>
      <c r="C41" s="544">
        <v>4464</v>
      </c>
      <c r="D41" s="544">
        <v>0</v>
      </c>
      <c r="E41" s="544">
        <v>0</v>
      </c>
      <c r="F41" s="544">
        <v>1</v>
      </c>
      <c r="G41" s="544">
        <v>353</v>
      </c>
      <c r="H41" s="544">
        <v>0</v>
      </c>
      <c r="I41" s="544">
        <v>0</v>
      </c>
      <c r="J41" s="544">
        <v>1</v>
      </c>
      <c r="K41" s="544">
        <v>372</v>
      </c>
      <c r="L41" s="544">
        <v>3</v>
      </c>
      <c r="M41" s="544">
        <v>810</v>
      </c>
      <c r="N41" s="544">
        <v>20</v>
      </c>
      <c r="O41" s="544">
        <v>2929</v>
      </c>
    </row>
    <row r="42" spans="1:15" ht="6" customHeight="1" thickTop="1">
      <c r="A42" s="736"/>
      <c r="B42" s="736"/>
      <c r="C42" s="736"/>
      <c r="D42" s="736"/>
      <c r="E42" s="736"/>
      <c r="F42" s="736"/>
      <c r="G42" s="736"/>
      <c r="H42" s="736"/>
      <c r="I42" s="736"/>
      <c r="J42" s="736"/>
      <c r="K42" s="736"/>
      <c r="L42" s="736"/>
      <c r="M42" s="736"/>
      <c r="N42" s="736"/>
      <c r="O42" s="736"/>
    </row>
    <row r="43" spans="1:15" ht="12.95" customHeight="1">
      <c r="A43" s="545"/>
      <c r="B43" s="546"/>
      <c r="C43" s="547"/>
      <c r="D43" s="546"/>
      <c r="E43" s="546"/>
      <c r="F43" s="546"/>
      <c r="G43" s="546"/>
      <c r="H43" s="546"/>
      <c r="I43" s="546"/>
      <c r="J43" s="546"/>
      <c r="K43" s="546"/>
      <c r="L43" s="546"/>
      <c r="M43" s="546"/>
      <c r="N43" s="546"/>
      <c r="O43" s="546"/>
    </row>
    <row r="44" spans="1:15" ht="12.95" customHeight="1">
      <c r="A44" s="175"/>
    </row>
  </sheetData>
  <mergeCells count="9">
    <mergeCell ref="A42:O42"/>
    <mergeCell ref="A3:A4"/>
    <mergeCell ref="A23:A24"/>
    <mergeCell ref="A1:O1"/>
    <mergeCell ref="N2:O2"/>
    <mergeCell ref="A2:C2"/>
    <mergeCell ref="A22:C22"/>
    <mergeCell ref="B3:C3"/>
    <mergeCell ref="B23:C23"/>
  </mergeCells>
  <phoneticPr fontId="3"/>
  <pageMargins left="0" right="0" top="0.98425196850393704" bottom="0.98425196850393704" header="0.51181102362204722" footer="0.51181102362204722"/>
  <pageSetup paperSize="9" scale="94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U42"/>
  <sheetViews>
    <sheetView showGridLines="0" zoomScaleNormal="100" zoomScaleSheetLayoutView="100" workbookViewId="0">
      <selection activeCell="N1" sqref="N1"/>
    </sheetView>
  </sheetViews>
  <sheetFormatPr defaultRowHeight="13.5"/>
  <cols>
    <col min="1" max="1" width="10.375" style="131" customWidth="1"/>
    <col min="2" max="13" width="7.625" style="131" customWidth="1"/>
    <col min="14" max="16384" width="9" style="131"/>
  </cols>
  <sheetData>
    <row r="1" spans="1:21" ht="18" customHeight="1">
      <c r="A1" s="553" t="s">
        <v>817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</row>
    <row r="2" spans="1:21" ht="12" customHeight="1" thickBot="1">
      <c r="A2" s="554" t="s">
        <v>462</v>
      </c>
      <c r="B2" s="554"/>
      <c r="C2" s="212"/>
      <c r="D2" s="212"/>
      <c r="E2" s="212"/>
      <c r="F2" s="212"/>
      <c r="G2" s="212"/>
      <c r="H2" s="212"/>
      <c r="I2" s="212"/>
      <c r="J2" s="212"/>
      <c r="K2" s="212"/>
      <c r="L2" s="555" t="s">
        <v>472</v>
      </c>
      <c r="M2" s="555"/>
    </row>
    <row r="3" spans="1:21" ht="18.75" customHeight="1" thickTop="1">
      <c r="A3" s="549" t="s">
        <v>445</v>
      </c>
      <c r="B3" s="577" t="s">
        <v>400</v>
      </c>
      <c r="C3" s="579"/>
      <c r="D3" s="577" t="s">
        <v>371</v>
      </c>
      <c r="E3" s="579"/>
      <c r="F3" s="577" t="s">
        <v>446</v>
      </c>
      <c r="G3" s="579"/>
      <c r="H3" s="577" t="s">
        <v>109</v>
      </c>
      <c r="I3" s="579"/>
      <c r="J3" s="577" t="s">
        <v>447</v>
      </c>
      <c r="K3" s="579"/>
      <c r="L3" s="577" t="s">
        <v>365</v>
      </c>
      <c r="M3" s="578"/>
    </row>
    <row r="4" spans="1:21" ht="18" customHeight="1">
      <c r="A4" s="550"/>
      <c r="B4" s="434" t="s">
        <v>448</v>
      </c>
      <c r="C4" s="434" t="s">
        <v>449</v>
      </c>
      <c r="D4" s="434" t="s">
        <v>448</v>
      </c>
      <c r="E4" s="434" t="s">
        <v>449</v>
      </c>
      <c r="F4" s="434" t="s">
        <v>448</v>
      </c>
      <c r="G4" s="434" t="s">
        <v>449</v>
      </c>
      <c r="H4" s="434" t="s">
        <v>448</v>
      </c>
      <c r="I4" s="434" t="s">
        <v>449</v>
      </c>
      <c r="J4" s="434" t="s">
        <v>448</v>
      </c>
      <c r="K4" s="434" t="s">
        <v>449</v>
      </c>
      <c r="L4" s="434" t="s">
        <v>448</v>
      </c>
      <c r="M4" s="435" t="s">
        <v>449</v>
      </c>
    </row>
    <row r="5" spans="1:21" ht="18" customHeight="1">
      <c r="A5" s="273" t="s">
        <v>738</v>
      </c>
      <c r="B5" s="280">
        <v>2693</v>
      </c>
      <c r="C5" s="280">
        <v>66320</v>
      </c>
      <c r="D5" s="280">
        <v>317</v>
      </c>
      <c r="E5" s="280">
        <v>10247</v>
      </c>
      <c r="F5" s="280">
        <v>249</v>
      </c>
      <c r="G5" s="280">
        <v>4681</v>
      </c>
      <c r="H5" s="280">
        <v>67</v>
      </c>
      <c r="I5" s="280">
        <v>1482</v>
      </c>
      <c r="J5" s="280">
        <v>49</v>
      </c>
      <c r="K5" s="280">
        <v>1667</v>
      </c>
      <c r="L5" s="280">
        <v>503</v>
      </c>
      <c r="M5" s="280">
        <v>8490</v>
      </c>
    </row>
    <row r="6" spans="1:21" ht="18" customHeight="1">
      <c r="A6" s="273" t="s">
        <v>599</v>
      </c>
      <c r="B6" s="280">
        <v>2678</v>
      </c>
      <c r="C6" s="280">
        <v>52686</v>
      </c>
      <c r="D6" s="280">
        <v>290</v>
      </c>
      <c r="E6" s="280">
        <v>3722</v>
      </c>
      <c r="F6" s="280">
        <v>182</v>
      </c>
      <c r="G6" s="280">
        <v>2948</v>
      </c>
      <c r="H6" s="280">
        <v>40</v>
      </c>
      <c r="I6" s="280">
        <v>724</v>
      </c>
      <c r="J6" s="280">
        <v>37</v>
      </c>
      <c r="K6" s="280">
        <v>525</v>
      </c>
      <c r="L6" s="280">
        <v>584</v>
      </c>
      <c r="M6" s="280">
        <v>7937</v>
      </c>
    </row>
    <row r="7" spans="1:21" ht="18" customHeight="1">
      <c r="A7" s="273" t="s">
        <v>584</v>
      </c>
      <c r="B7" s="280">
        <v>2929</v>
      </c>
      <c r="C7" s="280">
        <v>51474</v>
      </c>
      <c r="D7" s="280">
        <v>271</v>
      </c>
      <c r="E7" s="280">
        <v>3035</v>
      </c>
      <c r="F7" s="280">
        <v>227</v>
      </c>
      <c r="G7" s="280">
        <v>3058</v>
      </c>
      <c r="H7" s="280">
        <v>31</v>
      </c>
      <c r="I7" s="280">
        <v>526</v>
      </c>
      <c r="J7" s="280">
        <v>44</v>
      </c>
      <c r="K7" s="280">
        <v>505</v>
      </c>
      <c r="L7" s="280">
        <v>641</v>
      </c>
      <c r="M7" s="280">
        <v>6614</v>
      </c>
    </row>
    <row r="8" spans="1:21" s="116" customFormat="1" ht="18" customHeight="1">
      <c r="A8" s="273" t="s">
        <v>585</v>
      </c>
      <c r="B8" s="280">
        <v>3214</v>
      </c>
      <c r="C8" s="280">
        <v>67299</v>
      </c>
      <c r="D8" s="280">
        <v>366</v>
      </c>
      <c r="E8" s="280">
        <v>10976</v>
      </c>
      <c r="F8" s="280">
        <v>324</v>
      </c>
      <c r="G8" s="280">
        <v>4351</v>
      </c>
      <c r="H8" s="280">
        <v>13</v>
      </c>
      <c r="I8" s="280">
        <v>791</v>
      </c>
      <c r="J8" s="280">
        <v>16</v>
      </c>
      <c r="K8" s="280">
        <v>245</v>
      </c>
      <c r="L8" s="280">
        <v>728</v>
      </c>
      <c r="M8" s="280">
        <v>9908</v>
      </c>
    </row>
    <row r="9" spans="1:21" s="288" customFormat="1" ht="18" customHeight="1">
      <c r="A9" s="417" t="s">
        <v>740</v>
      </c>
      <c r="B9" s="496">
        <v>2868</v>
      </c>
      <c r="C9" s="496">
        <v>53187</v>
      </c>
      <c r="D9" s="496">
        <v>322</v>
      </c>
      <c r="E9" s="496">
        <v>2924</v>
      </c>
      <c r="F9" s="496">
        <v>367</v>
      </c>
      <c r="G9" s="496">
        <v>4800</v>
      </c>
      <c r="H9" s="496">
        <v>12</v>
      </c>
      <c r="I9" s="496">
        <v>167</v>
      </c>
      <c r="J9" s="496">
        <v>4</v>
      </c>
      <c r="K9" s="496">
        <v>112</v>
      </c>
      <c r="L9" s="496">
        <v>522</v>
      </c>
      <c r="M9" s="496">
        <v>5485</v>
      </c>
    </row>
    <row r="10" spans="1:21" ht="18" customHeight="1">
      <c r="A10" s="273" t="s">
        <v>311</v>
      </c>
      <c r="B10" s="280">
        <v>202</v>
      </c>
      <c r="C10" s="280">
        <v>4794</v>
      </c>
      <c r="D10" s="280">
        <v>23</v>
      </c>
      <c r="E10" s="280">
        <v>206</v>
      </c>
      <c r="F10" s="280">
        <v>22</v>
      </c>
      <c r="G10" s="280">
        <v>363</v>
      </c>
      <c r="H10" s="280">
        <v>0</v>
      </c>
      <c r="I10" s="280">
        <v>0</v>
      </c>
      <c r="J10" s="280">
        <v>0</v>
      </c>
      <c r="K10" s="280">
        <v>0</v>
      </c>
      <c r="L10" s="280">
        <v>44</v>
      </c>
      <c r="M10" s="280">
        <v>459</v>
      </c>
    </row>
    <row r="11" spans="1:21" ht="18" customHeight="1">
      <c r="A11" s="273" t="s">
        <v>312</v>
      </c>
      <c r="B11" s="280">
        <v>256</v>
      </c>
      <c r="C11" s="280">
        <v>4557</v>
      </c>
      <c r="D11" s="280">
        <v>33</v>
      </c>
      <c r="E11" s="280">
        <v>244</v>
      </c>
      <c r="F11" s="280">
        <v>26</v>
      </c>
      <c r="G11" s="280">
        <v>340</v>
      </c>
      <c r="H11" s="280">
        <v>1</v>
      </c>
      <c r="I11" s="280">
        <v>5</v>
      </c>
      <c r="J11" s="280">
        <v>0</v>
      </c>
      <c r="K11" s="280">
        <v>0</v>
      </c>
      <c r="L11" s="280">
        <v>40</v>
      </c>
      <c r="M11" s="280">
        <v>451</v>
      </c>
    </row>
    <row r="12" spans="1:21" ht="18" customHeight="1">
      <c r="A12" s="273" t="s">
        <v>313</v>
      </c>
      <c r="B12" s="280">
        <v>266</v>
      </c>
      <c r="C12" s="280">
        <v>5570</v>
      </c>
      <c r="D12" s="280">
        <v>39</v>
      </c>
      <c r="E12" s="280">
        <v>286</v>
      </c>
      <c r="F12" s="280">
        <v>26</v>
      </c>
      <c r="G12" s="280">
        <v>383</v>
      </c>
      <c r="H12" s="280">
        <v>1</v>
      </c>
      <c r="I12" s="280">
        <v>8</v>
      </c>
      <c r="J12" s="280">
        <v>0</v>
      </c>
      <c r="K12" s="280">
        <v>0</v>
      </c>
      <c r="L12" s="280">
        <v>38</v>
      </c>
      <c r="M12" s="280">
        <v>426</v>
      </c>
    </row>
    <row r="13" spans="1:21" ht="18" customHeight="1">
      <c r="A13" s="273" t="s">
        <v>314</v>
      </c>
      <c r="B13" s="280">
        <v>272</v>
      </c>
      <c r="C13" s="280">
        <v>4522</v>
      </c>
      <c r="D13" s="280">
        <v>28</v>
      </c>
      <c r="E13" s="280">
        <v>369</v>
      </c>
      <c r="F13" s="280">
        <v>33</v>
      </c>
      <c r="G13" s="280">
        <v>381</v>
      </c>
      <c r="H13" s="280">
        <v>0</v>
      </c>
      <c r="I13" s="280">
        <v>0</v>
      </c>
      <c r="J13" s="280">
        <v>3</v>
      </c>
      <c r="K13" s="280">
        <v>39</v>
      </c>
      <c r="L13" s="280">
        <v>57</v>
      </c>
      <c r="M13" s="280">
        <v>604</v>
      </c>
    </row>
    <row r="14" spans="1:21" ht="18" customHeight="1">
      <c r="A14" s="273" t="s">
        <v>315</v>
      </c>
      <c r="B14" s="280">
        <v>192</v>
      </c>
      <c r="C14" s="280">
        <v>2453</v>
      </c>
      <c r="D14" s="280">
        <v>14</v>
      </c>
      <c r="E14" s="280">
        <v>144</v>
      </c>
      <c r="F14" s="280">
        <v>33</v>
      </c>
      <c r="G14" s="280">
        <v>323</v>
      </c>
      <c r="H14" s="280">
        <v>0</v>
      </c>
      <c r="I14" s="280">
        <v>0</v>
      </c>
      <c r="J14" s="280">
        <v>0</v>
      </c>
      <c r="K14" s="280">
        <v>0</v>
      </c>
      <c r="L14" s="280">
        <v>49</v>
      </c>
      <c r="M14" s="280">
        <v>416</v>
      </c>
    </row>
    <row r="15" spans="1:21" ht="18" customHeight="1">
      <c r="A15" s="273" t="s">
        <v>359</v>
      </c>
      <c r="B15" s="280">
        <v>264</v>
      </c>
      <c r="C15" s="280">
        <v>4572</v>
      </c>
      <c r="D15" s="280">
        <v>29</v>
      </c>
      <c r="E15" s="280">
        <v>276</v>
      </c>
      <c r="F15" s="280">
        <v>29</v>
      </c>
      <c r="G15" s="280">
        <v>362</v>
      </c>
      <c r="H15" s="280">
        <v>4</v>
      </c>
      <c r="I15" s="280">
        <v>52</v>
      </c>
      <c r="J15" s="280">
        <v>0</v>
      </c>
      <c r="K15" s="280">
        <v>0</v>
      </c>
      <c r="L15" s="280">
        <v>58</v>
      </c>
      <c r="M15" s="280">
        <v>250</v>
      </c>
    </row>
    <row r="16" spans="1:21" ht="18" customHeight="1">
      <c r="A16" s="273" t="s">
        <v>316</v>
      </c>
      <c r="B16" s="280">
        <v>311</v>
      </c>
      <c r="C16" s="280">
        <v>4429</v>
      </c>
      <c r="D16" s="280">
        <v>32</v>
      </c>
      <c r="E16" s="280">
        <v>305</v>
      </c>
      <c r="F16" s="280">
        <v>49</v>
      </c>
      <c r="G16" s="280">
        <v>723</v>
      </c>
      <c r="H16" s="280">
        <v>1</v>
      </c>
      <c r="I16" s="280">
        <v>30</v>
      </c>
      <c r="J16" s="280">
        <v>0</v>
      </c>
      <c r="K16" s="280">
        <v>0</v>
      </c>
      <c r="L16" s="280">
        <v>60</v>
      </c>
      <c r="M16" s="280">
        <v>684</v>
      </c>
      <c r="N16" s="118"/>
      <c r="O16" s="118"/>
      <c r="P16" s="118"/>
      <c r="Q16" s="118"/>
      <c r="R16" s="118"/>
      <c r="S16" s="118"/>
      <c r="T16" s="118"/>
      <c r="U16" s="118"/>
    </row>
    <row r="17" spans="1:14" ht="18" customHeight="1">
      <c r="A17" s="273" t="s">
        <v>317</v>
      </c>
      <c r="B17" s="280">
        <v>254</v>
      </c>
      <c r="C17" s="280">
        <v>5402</v>
      </c>
      <c r="D17" s="280">
        <v>26</v>
      </c>
      <c r="E17" s="280">
        <v>201</v>
      </c>
      <c r="F17" s="280">
        <v>45</v>
      </c>
      <c r="G17" s="280">
        <v>831</v>
      </c>
      <c r="H17" s="280">
        <v>3</v>
      </c>
      <c r="I17" s="280">
        <v>43</v>
      </c>
      <c r="J17" s="280">
        <v>0</v>
      </c>
      <c r="K17" s="280">
        <v>0</v>
      </c>
      <c r="L17" s="280">
        <v>38</v>
      </c>
      <c r="M17" s="280">
        <v>479</v>
      </c>
    </row>
    <row r="18" spans="1:14" ht="18" customHeight="1">
      <c r="A18" s="273" t="s">
        <v>318</v>
      </c>
      <c r="B18" s="280">
        <v>192</v>
      </c>
      <c r="C18" s="280">
        <v>3673</v>
      </c>
      <c r="D18" s="280">
        <v>20</v>
      </c>
      <c r="E18" s="280">
        <v>183</v>
      </c>
      <c r="F18" s="280">
        <v>24</v>
      </c>
      <c r="G18" s="280">
        <v>246</v>
      </c>
      <c r="H18" s="280">
        <v>1</v>
      </c>
      <c r="I18" s="280">
        <v>14</v>
      </c>
      <c r="J18" s="280">
        <v>0</v>
      </c>
      <c r="K18" s="280">
        <v>0</v>
      </c>
      <c r="L18" s="280">
        <v>36</v>
      </c>
      <c r="M18" s="280">
        <v>366</v>
      </c>
    </row>
    <row r="19" spans="1:14" ht="18" customHeight="1">
      <c r="A19" s="273" t="s">
        <v>747</v>
      </c>
      <c r="B19" s="280">
        <v>204</v>
      </c>
      <c r="C19" s="280">
        <v>3625</v>
      </c>
      <c r="D19" s="280">
        <v>25</v>
      </c>
      <c r="E19" s="280">
        <v>209</v>
      </c>
      <c r="F19" s="280">
        <v>22</v>
      </c>
      <c r="G19" s="280">
        <v>220</v>
      </c>
      <c r="H19" s="280">
        <v>1</v>
      </c>
      <c r="I19" s="280">
        <v>15</v>
      </c>
      <c r="J19" s="280">
        <v>0</v>
      </c>
      <c r="K19" s="280">
        <v>0</v>
      </c>
      <c r="L19" s="280">
        <v>30</v>
      </c>
      <c r="M19" s="280">
        <v>353</v>
      </c>
    </row>
    <row r="20" spans="1:14" ht="18" customHeight="1">
      <c r="A20" s="273" t="s">
        <v>319</v>
      </c>
      <c r="B20" s="280">
        <v>227</v>
      </c>
      <c r="C20" s="280">
        <v>5966</v>
      </c>
      <c r="D20" s="280">
        <v>29</v>
      </c>
      <c r="E20" s="280">
        <v>280</v>
      </c>
      <c r="F20" s="280">
        <v>24</v>
      </c>
      <c r="G20" s="280">
        <v>263</v>
      </c>
      <c r="H20" s="280">
        <v>0</v>
      </c>
      <c r="I20" s="280">
        <v>0</v>
      </c>
      <c r="J20" s="280">
        <v>0</v>
      </c>
      <c r="K20" s="280">
        <v>0</v>
      </c>
      <c r="L20" s="280">
        <v>31</v>
      </c>
      <c r="M20" s="280">
        <v>720</v>
      </c>
    </row>
    <row r="21" spans="1:14" ht="18" customHeight="1" thickBot="1">
      <c r="A21" s="274" t="s">
        <v>320</v>
      </c>
      <c r="B21" s="436">
        <v>228</v>
      </c>
      <c r="C21" s="437">
        <v>3624</v>
      </c>
      <c r="D21" s="437">
        <v>24</v>
      </c>
      <c r="E21" s="437">
        <v>221</v>
      </c>
      <c r="F21" s="437">
        <v>34</v>
      </c>
      <c r="G21" s="437">
        <v>365</v>
      </c>
      <c r="H21" s="437">
        <v>0</v>
      </c>
      <c r="I21" s="437">
        <v>0</v>
      </c>
      <c r="J21" s="437">
        <v>1</v>
      </c>
      <c r="K21" s="437">
        <v>73</v>
      </c>
      <c r="L21" s="437">
        <v>41</v>
      </c>
      <c r="M21" s="437">
        <v>277</v>
      </c>
    </row>
    <row r="22" spans="1:14" ht="18" customHeight="1" thickTop="1" thickBot="1">
      <c r="A22" s="210"/>
      <c r="B22" s="197"/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</row>
    <row r="23" spans="1:14" ht="18.75" customHeight="1" thickTop="1">
      <c r="A23" s="549" t="s">
        <v>445</v>
      </c>
      <c r="B23" s="577" t="s">
        <v>450</v>
      </c>
      <c r="C23" s="579"/>
      <c r="D23" s="577" t="s">
        <v>451</v>
      </c>
      <c r="E23" s="579"/>
      <c r="F23" s="577" t="s">
        <v>367</v>
      </c>
      <c r="G23" s="579"/>
      <c r="H23" s="577" t="s">
        <v>372</v>
      </c>
      <c r="I23" s="579"/>
      <c r="J23" s="577" t="s">
        <v>452</v>
      </c>
      <c r="K23" s="579"/>
      <c r="L23" s="577" t="s">
        <v>453</v>
      </c>
      <c r="M23" s="578"/>
    </row>
    <row r="24" spans="1:14" ht="18" customHeight="1">
      <c r="A24" s="550"/>
      <c r="B24" s="434" t="s">
        <v>448</v>
      </c>
      <c r="C24" s="434" t="s">
        <v>449</v>
      </c>
      <c r="D24" s="434" t="s">
        <v>448</v>
      </c>
      <c r="E24" s="434" t="s">
        <v>449</v>
      </c>
      <c r="F24" s="434" t="s">
        <v>448</v>
      </c>
      <c r="G24" s="434" t="s">
        <v>449</v>
      </c>
      <c r="H24" s="434" t="s">
        <v>448</v>
      </c>
      <c r="I24" s="434" t="s">
        <v>449</v>
      </c>
      <c r="J24" s="434" t="s">
        <v>448</v>
      </c>
      <c r="K24" s="434" t="s">
        <v>449</v>
      </c>
      <c r="L24" s="434" t="s">
        <v>448</v>
      </c>
      <c r="M24" s="435" t="s">
        <v>449</v>
      </c>
    </row>
    <row r="25" spans="1:14" ht="18" customHeight="1">
      <c r="A25" s="273" t="s">
        <v>738</v>
      </c>
      <c r="B25" s="280">
        <v>442</v>
      </c>
      <c r="C25" s="280">
        <v>5968</v>
      </c>
      <c r="D25" s="280">
        <v>59</v>
      </c>
      <c r="E25" s="280">
        <v>467</v>
      </c>
      <c r="F25" s="280">
        <v>537</v>
      </c>
      <c r="G25" s="280">
        <v>22893</v>
      </c>
      <c r="H25" s="280">
        <v>256</v>
      </c>
      <c r="I25" s="280">
        <v>3561</v>
      </c>
      <c r="J25" s="280">
        <v>79</v>
      </c>
      <c r="K25" s="280">
        <v>3112</v>
      </c>
      <c r="L25" s="280">
        <v>135</v>
      </c>
      <c r="M25" s="280">
        <v>3752</v>
      </c>
    </row>
    <row r="26" spans="1:14" ht="18" customHeight="1">
      <c r="A26" s="273" t="s">
        <v>599</v>
      </c>
      <c r="B26" s="280">
        <v>468</v>
      </c>
      <c r="C26" s="280">
        <v>6063</v>
      </c>
      <c r="D26" s="280">
        <v>46</v>
      </c>
      <c r="E26" s="280">
        <v>373</v>
      </c>
      <c r="F26" s="280">
        <v>535</v>
      </c>
      <c r="G26" s="280">
        <v>21105</v>
      </c>
      <c r="H26" s="280">
        <v>277</v>
      </c>
      <c r="I26" s="280">
        <v>3326</v>
      </c>
      <c r="J26" s="280">
        <v>79</v>
      </c>
      <c r="K26" s="280">
        <v>2705</v>
      </c>
      <c r="L26" s="280">
        <v>140</v>
      </c>
      <c r="M26" s="280">
        <v>3258</v>
      </c>
    </row>
    <row r="27" spans="1:14" ht="18" customHeight="1">
      <c r="A27" s="273" t="s">
        <v>584</v>
      </c>
      <c r="B27" s="280">
        <v>423</v>
      </c>
      <c r="C27" s="280">
        <v>5287</v>
      </c>
      <c r="D27" s="280">
        <v>56</v>
      </c>
      <c r="E27" s="280">
        <v>499</v>
      </c>
      <c r="F27" s="280">
        <v>673</v>
      </c>
      <c r="G27" s="280">
        <v>22780</v>
      </c>
      <c r="H27" s="280">
        <v>315</v>
      </c>
      <c r="I27" s="280">
        <v>3528</v>
      </c>
      <c r="J27" s="280">
        <v>94</v>
      </c>
      <c r="K27" s="280">
        <v>2555</v>
      </c>
      <c r="L27" s="280">
        <v>154</v>
      </c>
      <c r="M27" s="280">
        <v>3087</v>
      </c>
    </row>
    <row r="28" spans="1:14" ht="18" customHeight="1">
      <c r="A28" s="273" t="s">
        <v>585</v>
      </c>
      <c r="B28" s="280">
        <v>398</v>
      </c>
      <c r="C28" s="280">
        <v>5477</v>
      </c>
      <c r="D28" s="280">
        <v>77</v>
      </c>
      <c r="E28" s="280">
        <v>950</v>
      </c>
      <c r="F28" s="280">
        <v>684</v>
      </c>
      <c r="G28" s="280">
        <v>23116</v>
      </c>
      <c r="H28" s="280">
        <v>334</v>
      </c>
      <c r="I28" s="280">
        <v>3522</v>
      </c>
      <c r="J28" s="280">
        <v>120</v>
      </c>
      <c r="K28" s="280">
        <v>3956</v>
      </c>
      <c r="L28" s="280">
        <v>154</v>
      </c>
      <c r="M28" s="280">
        <v>4007</v>
      </c>
    </row>
    <row r="29" spans="1:14" s="288" customFormat="1" ht="18" customHeight="1">
      <c r="A29" s="417" t="s">
        <v>740</v>
      </c>
      <c r="B29" s="496">
        <v>370</v>
      </c>
      <c r="C29" s="496">
        <v>4651</v>
      </c>
      <c r="D29" s="496">
        <v>74</v>
      </c>
      <c r="E29" s="496">
        <v>843</v>
      </c>
      <c r="F29" s="496">
        <v>702</v>
      </c>
      <c r="G29" s="496">
        <v>25278</v>
      </c>
      <c r="H29" s="496">
        <v>301</v>
      </c>
      <c r="I29" s="496">
        <v>3078</v>
      </c>
      <c r="J29" s="496">
        <v>81</v>
      </c>
      <c r="K29" s="496">
        <v>2519</v>
      </c>
      <c r="L29" s="496">
        <v>113</v>
      </c>
      <c r="M29" s="496">
        <v>2880</v>
      </c>
    </row>
    <row r="30" spans="1:14" ht="18" customHeight="1">
      <c r="A30" s="273" t="s">
        <v>311</v>
      </c>
      <c r="B30" s="280">
        <v>32</v>
      </c>
      <c r="C30" s="280">
        <v>338</v>
      </c>
      <c r="D30" s="280">
        <v>8</v>
      </c>
      <c r="E30" s="280">
        <v>74</v>
      </c>
      <c r="F30" s="280">
        <v>43</v>
      </c>
      <c r="G30" s="280">
        <v>2895</v>
      </c>
      <c r="H30" s="280">
        <v>21</v>
      </c>
      <c r="I30" s="280">
        <v>265</v>
      </c>
      <c r="J30" s="280">
        <v>3</v>
      </c>
      <c r="K30" s="280">
        <v>49</v>
      </c>
      <c r="L30" s="280">
        <v>6</v>
      </c>
      <c r="M30" s="280">
        <v>145</v>
      </c>
      <c r="N30" s="438"/>
    </row>
    <row r="31" spans="1:14" ht="18" customHeight="1">
      <c r="A31" s="273" t="s">
        <v>312</v>
      </c>
      <c r="B31" s="280">
        <v>38</v>
      </c>
      <c r="C31" s="280">
        <v>397</v>
      </c>
      <c r="D31" s="280">
        <v>9</v>
      </c>
      <c r="E31" s="280">
        <v>175</v>
      </c>
      <c r="F31" s="280">
        <v>56</v>
      </c>
      <c r="G31" s="280">
        <v>1937</v>
      </c>
      <c r="H31" s="280">
        <v>29</v>
      </c>
      <c r="I31" s="280">
        <v>269</v>
      </c>
      <c r="J31" s="280">
        <v>14</v>
      </c>
      <c r="K31" s="280">
        <v>453</v>
      </c>
      <c r="L31" s="280">
        <v>10</v>
      </c>
      <c r="M31" s="280">
        <v>286</v>
      </c>
    </row>
    <row r="32" spans="1:14" ht="18" customHeight="1">
      <c r="A32" s="273" t="s">
        <v>313</v>
      </c>
      <c r="B32" s="280">
        <v>28</v>
      </c>
      <c r="C32" s="280">
        <v>282</v>
      </c>
      <c r="D32" s="280">
        <v>8</v>
      </c>
      <c r="E32" s="280">
        <v>133</v>
      </c>
      <c r="F32" s="280">
        <v>58</v>
      </c>
      <c r="G32" s="280">
        <v>2675</v>
      </c>
      <c r="H32" s="280">
        <v>32</v>
      </c>
      <c r="I32" s="280">
        <v>379</v>
      </c>
      <c r="J32" s="280">
        <v>19</v>
      </c>
      <c r="K32" s="280">
        <v>573</v>
      </c>
      <c r="L32" s="280">
        <v>17</v>
      </c>
      <c r="M32" s="280">
        <v>425</v>
      </c>
    </row>
    <row r="33" spans="1:13" ht="18" customHeight="1">
      <c r="A33" s="273" t="s">
        <v>314</v>
      </c>
      <c r="B33" s="280">
        <v>32</v>
      </c>
      <c r="C33" s="280">
        <v>415</v>
      </c>
      <c r="D33" s="280">
        <v>5</v>
      </c>
      <c r="E33" s="280">
        <v>81</v>
      </c>
      <c r="F33" s="280">
        <v>62</v>
      </c>
      <c r="G33" s="280">
        <v>1915</v>
      </c>
      <c r="H33" s="280">
        <v>28</v>
      </c>
      <c r="I33" s="280">
        <v>271</v>
      </c>
      <c r="J33" s="280">
        <v>11</v>
      </c>
      <c r="K33" s="280">
        <v>213</v>
      </c>
      <c r="L33" s="280">
        <v>13</v>
      </c>
      <c r="M33" s="280">
        <v>234</v>
      </c>
    </row>
    <row r="34" spans="1:13" ht="18" customHeight="1">
      <c r="A34" s="273" t="s">
        <v>315</v>
      </c>
      <c r="B34" s="280">
        <v>25</v>
      </c>
      <c r="C34" s="280">
        <v>342</v>
      </c>
      <c r="D34" s="280">
        <v>3</v>
      </c>
      <c r="E34" s="280">
        <v>18</v>
      </c>
      <c r="F34" s="280">
        <v>41</v>
      </c>
      <c r="G34" s="280">
        <v>907</v>
      </c>
      <c r="H34" s="280">
        <v>16</v>
      </c>
      <c r="I34" s="280">
        <v>151</v>
      </c>
      <c r="J34" s="280">
        <v>3</v>
      </c>
      <c r="K34" s="280">
        <v>63</v>
      </c>
      <c r="L34" s="280">
        <v>8</v>
      </c>
      <c r="M34" s="280">
        <v>89</v>
      </c>
    </row>
    <row r="35" spans="1:13" ht="18" customHeight="1">
      <c r="A35" s="273" t="s">
        <v>359</v>
      </c>
      <c r="B35" s="280">
        <v>26</v>
      </c>
      <c r="C35" s="280">
        <v>316</v>
      </c>
      <c r="D35" s="280">
        <v>5</v>
      </c>
      <c r="E35" s="280">
        <v>55</v>
      </c>
      <c r="F35" s="280">
        <v>63</v>
      </c>
      <c r="G35" s="280">
        <v>2333</v>
      </c>
      <c r="H35" s="280">
        <v>27</v>
      </c>
      <c r="I35" s="280">
        <v>285</v>
      </c>
      <c r="J35" s="280">
        <v>11</v>
      </c>
      <c r="K35" s="280">
        <v>380</v>
      </c>
      <c r="L35" s="280">
        <v>12</v>
      </c>
      <c r="M35" s="280">
        <v>263</v>
      </c>
    </row>
    <row r="36" spans="1:13" ht="18" customHeight="1">
      <c r="A36" s="273" t="s">
        <v>316</v>
      </c>
      <c r="B36" s="280">
        <v>42</v>
      </c>
      <c r="C36" s="280">
        <v>449</v>
      </c>
      <c r="D36" s="280">
        <v>13</v>
      </c>
      <c r="E36" s="280">
        <v>118</v>
      </c>
      <c r="F36" s="280">
        <v>69</v>
      </c>
      <c r="G36" s="280">
        <v>1613</v>
      </c>
      <c r="H36" s="280">
        <v>33</v>
      </c>
      <c r="I36" s="280">
        <v>322</v>
      </c>
      <c r="J36" s="280">
        <v>4</v>
      </c>
      <c r="K36" s="280">
        <v>59</v>
      </c>
      <c r="L36" s="280">
        <v>8</v>
      </c>
      <c r="M36" s="280">
        <v>126</v>
      </c>
    </row>
    <row r="37" spans="1:13" ht="18" customHeight="1">
      <c r="A37" s="273" t="s">
        <v>317</v>
      </c>
      <c r="B37" s="280">
        <v>43</v>
      </c>
      <c r="C37" s="280">
        <v>757</v>
      </c>
      <c r="D37" s="280">
        <v>8</v>
      </c>
      <c r="E37" s="280">
        <v>71</v>
      </c>
      <c r="F37" s="280">
        <v>53</v>
      </c>
      <c r="G37" s="280">
        <v>1593</v>
      </c>
      <c r="H37" s="280">
        <v>26</v>
      </c>
      <c r="I37" s="280">
        <v>230</v>
      </c>
      <c r="J37" s="280">
        <v>4</v>
      </c>
      <c r="K37" s="280">
        <v>475</v>
      </c>
      <c r="L37" s="280">
        <v>8</v>
      </c>
      <c r="M37" s="280">
        <v>722</v>
      </c>
    </row>
    <row r="38" spans="1:13" ht="18" customHeight="1">
      <c r="A38" s="273" t="s">
        <v>318</v>
      </c>
      <c r="B38" s="280">
        <v>19</v>
      </c>
      <c r="C38" s="280">
        <v>192</v>
      </c>
      <c r="D38" s="280">
        <v>5</v>
      </c>
      <c r="E38" s="280">
        <v>41</v>
      </c>
      <c r="F38" s="280">
        <v>59</v>
      </c>
      <c r="G38" s="280">
        <v>2363</v>
      </c>
      <c r="H38" s="280">
        <v>19</v>
      </c>
      <c r="I38" s="280">
        <v>183</v>
      </c>
      <c r="J38" s="280">
        <v>2</v>
      </c>
      <c r="K38" s="280">
        <v>11</v>
      </c>
      <c r="L38" s="280">
        <v>7</v>
      </c>
      <c r="M38" s="280">
        <v>74</v>
      </c>
    </row>
    <row r="39" spans="1:13" ht="18" customHeight="1">
      <c r="A39" s="273" t="s">
        <v>747</v>
      </c>
      <c r="B39" s="280">
        <v>31</v>
      </c>
      <c r="C39" s="280">
        <v>462</v>
      </c>
      <c r="D39" s="280">
        <v>3</v>
      </c>
      <c r="E39" s="280">
        <v>20</v>
      </c>
      <c r="F39" s="280">
        <v>55</v>
      </c>
      <c r="G39" s="280">
        <v>1882</v>
      </c>
      <c r="H39" s="280">
        <v>23</v>
      </c>
      <c r="I39" s="280">
        <v>231</v>
      </c>
      <c r="J39" s="280">
        <v>4</v>
      </c>
      <c r="K39" s="280">
        <v>45</v>
      </c>
      <c r="L39" s="280">
        <v>10</v>
      </c>
      <c r="M39" s="280">
        <v>188</v>
      </c>
    </row>
    <row r="40" spans="1:13" ht="18" customHeight="1">
      <c r="A40" s="273" t="s">
        <v>319</v>
      </c>
      <c r="B40" s="280">
        <v>37</v>
      </c>
      <c r="C40" s="280">
        <v>507</v>
      </c>
      <c r="D40" s="280">
        <v>4</v>
      </c>
      <c r="E40" s="280">
        <v>26</v>
      </c>
      <c r="F40" s="280">
        <v>70</v>
      </c>
      <c r="G40" s="280">
        <v>3625</v>
      </c>
      <c r="H40" s="280">
        <v>20</v>
      </c>
      <c r="I40" s="280">
        <v>213</v>
      </c>
      <c r="J40" s="280">
        <v>3</v>
      </c>
      <c r="K40" s="280">
        <v>112</v>
      </c>
      <c r="L40" s="280">
        <v>9</v>
      </c>
      <c r="M40" s="280">
        <v>220</v>
      </c>
    </row>
    <row r="41" spans="1:13" ht="18" customHeight="1" thickBot="1">
      <c r="A41" s="274" t="s">
        <v>320</v>
      </c>
      <c r="B41" s="437">
        <v>17</v>
      </c>
      <c r="C41" s="437">
        <v>194</v>
      </c>
      <c r="D41" s="437">
        <v>3</v>
      </c>
      <c r="E41" s="437">
        <v>31</v>
      </c>
      <c r="F41" s="437">
        <v>73</v>
      </c>
      <c r="G41" s="437">
        <v>1990</v>
      </c>
      <c r="H41" s="437">
        <v>27</v>
      </c>
      <c r="I41" s="437">
        <v>279</v>
      </c>
      <c r="J41" s="437">
        <v>3</v>
      </c>
      <c r="K41" s="437">
        <v>86</v>
      </c>
      <c r="L41" s="437">
        <v>5</v>
      </c>
      <c r="M41" s="437">
        <v>108</v>
      </c>
    </row>
    <row r="42" spans="1:13" ht="6.75" customHeight="1" thickTop="1"/>
  </sheetData>
  <mergeCells count="17">
    <mergeCell ref="J23:K23"/>
    <mergeCell ref="A23:A24"/>
    <mergeCell ref="B23:C23"/>
    <mergeCell ref="A2:B2"/>
    <mergeCell ref="A1:M1"/>
    <mergeCell ref="A3:A4"/>
    <mergeCell ref="L2:M2"/>
    <mergeCell ref="B3:C3"/>
    <mergeCell ref="D3:E3"/>
    <mergeCell ref="F3:G3"/>
    <mergeCell ref="L23:M23"/>
    <mergeCell ref="L3:M3"/>
    <mergeCell ref="H3:I3"/>
    <mergeCell ref="J3:K3"/>
    <mergeCell ref="D23:E23"/>
    <mergeCell ref="F23:G23"/>
    <mergeCell ref="H23:I23"/>
  </mergeCells>
  <phoneticPr fontId="3"/>
  <pageMargins left="0.74803149606299213" right="0.43307086614173229" top="0.98425196850393704" bottom="0.98425196850393704" header="0.51181102362204722" footer="0.51181102362204722"/>
  <pageSetup paperSize="9" scale="90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AC18"/>
  <sheetViews>
    <sheetView showGridLines="0" zoomScaleNormal="100" zoomScaleSheetLayoutView="100" workbookViewId="0">
      <selection activeCell="N1" sqref="N1"/>
    </sheetView>
  </sheetViews>
  <sheetFormatPr defaultColWidth="11" defaultRowHeight="15" customHeight="1"/>
  <cols>
    <col min="1" max="1" width="11" style="4" customWidth="1"/>
    <col min="2" max="13" width="6.875" style="4" customWidth="1"/>
    <col min="14" max="14" width="3.5" style="4" customWidth="1"/>
    <col min="15" max="16384" width="11" style="4"/>
  </cols>
  <sheetData>
    <row r="1" spans="1:29" s="63" customFormat="1" ht="17.25" customHeight="1">
      <c r="A1" s="573" t="s">
        <v>818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62"/>
    </row>
    <row r="2" spans="1:29" s="36" customFormat="1" ht="12" customHeight="1" thickBot="1">
      <c r="A2" s="554" t="s">
        <v>463</v>
      </c>
      <c r="B2" s="554"/>
      <c r="C2" s="132"/>
      <c r="D2" s="132"/>
      <c r="E2" s="132"/>
      <c r="F2" s="132"/>
      <c r="G2" s="132"/>
      <c r="H2" s="555" t="s">
        <v>632</v>
      </c>
      <c r="I2" s="555"/>
      <c r="J2" s="555"/>
      <c r="K2" s="555"/>
      <c r="L2" s="555"/>
      <c r="M2" s="555"/>
      <c r="N2" s="76"/>
    </row>
    <row r="3" spans="1:29" s="6" customFormat="1" ht="20.25" customHeight="1" thickTop="1">
      <c r="A3" s="668" t="s">
        <v>846</v>
      </c>
      <c r="B3" s="195" t="s">
        <v>70</v>
      </c>
      <c r="C3" s="196"/>
      <c r="D3" s="195" t="s">
        <v>364</v>
      </c>
      <c r="E3" s="196"/>
      <c r="F3" s="195" t="s">
        <v>109</v>
      </c>
      <c r="G3" s="196"/>
      <c r="H3" s="195" t="s">
        <v>365</v>
      </c>
      <c r="I3" s="196"/>
      <c r="J3" s="195" t="s">
        <v>366</v>
      </c>
      <c r="K3" s="196"/>
      <c r="L3" s="195" t="s">
        <v>367</v>
      </c>
      <c r="M3" s="219"/>
    </row>
    <row r="4" spans="1:29" s="6" customFormat="1" ht="20.25" customHeight="1">
      <c r="A4" s="670"/>
      <c r="B4" s="147" t="s">
        <v>58</v>
      </c>
      <c r="C4" s="147" t="s">
        <v>368</v>
      </c>
      <c r="D4" s="147" t="s">
        <v>58</v>
      </c>
      <c r="E4" s="147" t="s">
        <v>368</v>
      </c>
      <c r="F4" s="147" t="s">
        <v>58</v>
      </c>
      <c r="G4" s="147" t="s">
        <v>368</v>
      </c>
      <c r="H4" s="147" t="s">
        <v>58</v>
      </c>
      <c r="I4" s="147" t="s">
        <v>368</v>
      </c>
      <c r="J4" s="147" t="s">
        <v>58</v>
      </c>
      <c r="K4" s="147" t="s">
        <v>368</v>
      </c>
      <c r="L4" s="147" t="s">
        <v>58</v>
      </c>
      <c r="M4" s="165" t="s">
        <v>368</v>
      </c>
      <c r="P4" s="20"/>
    </row>
    <row r="5" spans="1:29" s="2" customFormat="1" ht="17.45" customHeight="1">
      <c r="A5" s="273" t="s">
        <v>738</v>
      </c>
      <c r="B5" s="247">
        <v>5611</v>
      </c>
      <c r="C5" s="247">
        <v>65299</v>
      </c>
      <c r="D5" s="247">
        <v>111</v>
      </c>
      <c r="E5" s="247">
        <v>706</v>
      </c>
      <c r="F5" s="247">
        <v>177</v>
      </c>
      <c r="G5" s="247">
        <v>3322</v>
      </c>
      <c r="H5" s="247">
        <v>989</v>
      </c>
      <c r="I5" s="247">
        <v>9829</v>
      </c>
      <c r="J5" s="247">
        <v>555</v>
      </c>
      <c r="K5" s="247">
        <v>8729</v>
      </c>
      <c r="L5" s="247">
        <v>746</v>
      </c>
      <c r="M5" s="247">
        <v>21831</v>
      </c>
    </row>
    <row r="6" spans="1:29" s="2" customFormat="1" ht="17.45" customHeight="1">
      <c r="A6" s="273" t="s">
        <v>599</v>
      </c>
      <c r="B6" s="247">
        <v>5220</v>
      </c>
      <c r="C6" s="247">
        <v>61313</v>
      </c>
      <c r="D6" s="247" t="s">
        <v>535</v>
      </c>
      <c r="E6" s="247" t="s">
        <v>535</v>
      </c>
      <c r="F6" s="247">
        <v>183</v>
      </c>
      <c r="G6" s="247">
        <v>3275</v>
      </c>
      <c r="H6" s="247">
        <v>949</v>
      </c>
      <c r="I6" s="247">
        <v>9628</v>
      </c>
      <c r="J6" s="247">
        <v>519</v>
      </c>
      <c r="K6" s="247">
        <v>7560</v>
      </c>
      <c r="L6" s="247">
        <v>645</v>
      </c>
      <c r="M6" s="247">
        <v>21030</v>
      </c>
    </row>
    <row r="7" spans="1:29" s="90" customFormat="1" ht="17.45" customHeight="1">
      <c r="A7" s="273" t="s">
        <v>584</v>
      </c>
      <c r="B7" s="247">
        <v>4829</v>
      </c>
      <c r="C7" s="247">
        <v>56102</v>
      </c>
      <c r="D7" s="247" t="s">
        <v>535</v>
      </c>
      <c r="E7" s="247" t="s">
        <v>535</v>
      </c>
      <c r="F7" s="247">
        <v>156</v>
      </c>
      <c r="G7" s="247">
        <v>2747</v>
      </c>
      <c r="H7" s="247">
        <v>880</v>
      </c>
      <c r="I7" s="247">
        <v>8622</v>
      </c>
      <c r="J7" s="247">
        <v>482</v>
      </c>
      <c r="K7" s="247">
        <v>7180</v>
      </c>
      <c r="L7" s="247">
        <v>576</v>
      </c>
      <c r="M7" s="247">
        <v>19460</v>
      </c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</row>
    <row r="8" spans="1:29" s="90" customFormat="1" ht="17.45" customHeight="1" thickBot="1">
      <c r="A8" s="274" t="s">
        <v>585</v>
      </c>
      <c r="B8" s="303">
        <v>285</v>
      </c>
      <c r="C8" s="303">
        <v>3392</v>
      </c>
      <c r="D8" s="303" t="s">
        <v>535</v>
      </c>
      <c r="E8" s="303" t="s">
        <v>535</v>
      </c>
      <c r="F8" s="303">
        <v>11</v>
      </c>
      <c r="G8" s="303">
        <v>154</v>
      </c>
      <c r="H8" s="303">
        <v>60</v>
      </c>
      <c r="I8" s="303">
        <v>488</v>
      </c>
      <c r="J8" s="303">
        <v>39</v>
      </c>
      <c r="K8" s="303">
        <v>635</v>
      </c>
      <c r="L8" s="303">
        <v>35</v>
      </c>
      <c r="M8" s="303">
        <v>923</v>
      </c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</row>
    <row r="9" spans="1:29" s="1" customFormat="1" ht="12" customHeight="1" thickTop="1" thickBot="1">
      <c r="A9" s="4"/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4"/>
      <c r="M9" s="4"/>
    </row>
    <row r="10" spans="1:29" ht="20.25" customHeight="1" thickTop="1">
      <c r="A10" s="668" t="s">
        <v>846</v>
      </c>
      <c r="B10" s="195" t="s">
        <v>369</v>
      </c>
      <c r="C10" s="196"/>
      <c r="D10" s="195" t="s">
        <v>370</v>
      </c>
      <c r="E10" s="196"/>
      <c r="F10" s="195" t="s">
        <v>371</v>
      </c>
      <c r="G10" s="196"/>
      <c r="H10" s="195" t="s">
        <v>372</v>
      </c>
      <c r="I10" s="196"/>
      <c r="J10" s="195" t="s">
        <v>373</v>
      </c>
      <c r="K10" s="195"/>
    </row>
    <row r="11" spans="1:29" ht="20.25" customHeight="1">
      <c r="A11" s="670"/>
      <c r="B11" s="147" t="s">
        <v>58</v>
      </c>
      <c r="C11" s="147" t="s">
        <v>368</v>
      </c>
      <c r="D11" s="147" t="s">
        <v>58</v>
      </c>
      <c r="E11" s="147" t="s">
        <v>368</v>
      </c>
      <c r="F11" s="147" t="s">
        <v>58</v>
      </c>
      <c r="G11" s="147" t="s">
        <v>368</v>
      </c>
      <c r="H11" s="147" t="s">
        <v>58</v>
      </c>
      <c r="I11" s="147" t="s">
        <v>368</v>
      </c>
      <c r="J11" s="147" t="s">
        <v>58</v>
      </c>
      <c r="K11" s="165" t="s">
        <v>368</v>
      </c>
    </row>
    <row r="12" spans="1:29" ht="17.45" customHeight="1">
      <c r="A12" s="273" t="s">
        <v>738</v>
      </c>
      <c r="B12" s="21">
        <v>605</v>
      </c>
      <c r="C12" s="21">
        <v>7023</v>
      </c>
      <c r="D12" s="21">
        <v>344</v>
      </c>
      <c r="E12" s="21">
        <v>2218</v>
      </c>
      <c r="F12" s="21">
        <v>504</v>
      </c>
      <c r="G12" s="21">
        <v>4457</v>
      </c>
      <c r="H12" s="21">
        <v>673</v>
      </c>
      <c r="I12" s="21">
        <v>6690</v>
      </c>
      <c r="J12" s="21">
        <v>907</v>
      </c>
      <c r="K12" s="21">
        <v>494</v>
      </c>
    </row>
    <row r="13" spans="1:29" ht="17.45" customHeight="1">
      <c r="A13" s="273" t="s">
        <v>599</v>
      </c>
      <c r="B13" s="21">
        <v>668</v>
      </c>
      <c r="C13" s="21">
        <v>7759</v>
      </c>
      <c r="D13" s="21">
        <v>359</v>
      </c>
      <c r="E13" s="21">
        <v>2387</v>
      </c>
      <c r="F13" s="21">
        <v>507</v>
      </c>
      <c r="G13" s="21">
        <v>3601</v>
      </c>
      <c r="H13" s="21">
        <v>593</v>
      </c>
      <c r="I13" s="21">
        <v>5732</v>
      </c>
      <c r="J13" s="21">
        <v>797</v>
      </c>
      <c r="K13" s="21">
        <v>341</v>
      </c>
    </row>
    <row r="14" spans="1:29" s="123" customFormat="1" ht="17.45" customHeight="1">
      <c r="A14" s="273" t="s">
        <v>584</v>
      </c>
      <c r="B14" s="21">
        <v>604</v>
      </c>
      <c r="C14" s="21">
        <v>6583</v>
      </c>
      <c r="D14" s="21">
        <v>323</v>
      </c>
      <c r="E14" s="21">
        <v>2101</v>
      </c>
      <c r="F14" s="21">
        <v>535</v>
      </c>
      <c r="G14" s="21">
        <v>3760</v>
      </c>
      <c r="H14" s="21">
        <v>533</v>
      </c>
      <c r="I14" s="21">
        <v>5392</v>
      </c>
      <c r="J14" s="21">
        <v>740</v>
      </c>
      <c r="K14" s="21">
        <v>257</v>
      </c>
      <c r="L14" s="4"/>
      <c r="M14" s="4"/>
    </row>
    <row r="15" spans="1:29" ht="17.45" customHeight="1" thickBot="1">
      <c r="A15" s="284" t="s">
        <v>739</v>
      </c>
      <c r="B15" s="281">
        <v>42</v>
      </c>
      <c r="C15" s="282">
        <v>447</v>
      </c>
      <c r="D15" s="282">
        <v>21</v>
      </c>
      <c r="E15" s="282">
        <v>129</v>
      </c>
      <c r="F15" s="282">
        <v>38</v>
      </c>
      <c r="G15" s="282">
        <v>277</v>
      </c>
      <c r="H15" s="282">
        <v>39</v>
      </c>
      <c r="I15" s="282">
        <v>339</v>
      </c>
      <c r="J15" s="282" t="s">
        <v>535</v>
      </c>
      <c r="K15" s="282" t="s">
        <v>535</v>
      </c>
      <c r="O15" s="103"/>
      <c r="P15" s="103"/>
    </row>
    <row r="16" spans="1:29" s="57" customFormat="1" ht="13.5" customHeight="1" thickTop="1">
      <c r="A16" s="724" t="s">
        <v>536</v>
      </c>
      <c r="B16" s="724"/>
      <c r="C16" s="724"/>
      <c r="D16" s="724"/>
      <c r="E16" s="724"/>
      <c r="F16" s="724"/>
      <c r="G16" s="724"/>
      <c r="H16" s="724"/>
      <c r="I16" s="724"/>
      <c r="J16" s="724"/>
      <c r="K16" s="724"/>
      <c r="L16" s="724"/>
      <c r="M16" s="724"/>
    </row>
    <row r="17" spans="1:13" s="57" customFormat="1" ht="13.5" customHeight="1">
      <c r="A17" s="724" t="s">
        <v>837</v>
      </c>
      <c r="B17" s="724"/>
      <c r="C17" s="724"/>
      <c r="D17" s="724"/>
      <c r="E17" s="724"/>
      <c r="F17" s="724"/>
      <c r="G17" s="724"/>
      <c r="H17" s="724"/>
      <c r="I17" s="724"/>
      <c r="J17" s="724"/>
      <c r="K17" s="724"/>
      <c r="L17" s="724"/>
      <c r="M17" s="724"/>
    </row>
    <row r="18" spans="1:13" ht="15" customHeight="1">
      <c r="C18" s="47"/>
    </row>
  </sheetData>
  <customSheetViews>
    <customSheetView guid="{19F2C0BA-4BE1-4535-8F4C-0178E38635A4}" scale="85" showPageBreaks="1" printArea="1" showRuler="0">
      <selection sqref="A1:M1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明朝,標準"&amp;10 113</oddFooter>
      </headerFooter>
    </customSheetView>
    <customSheetView guid="{16CD5A37-F4A8-4B3B-8B3A-D9EBEEC09CF6}" showRuler="0">
      <pane xSplit="1" ySplit="4" topLeftCell="B5" activePane="bottomRight" state="frozen"/>
      <selection pane="bottomRight" activeCell="V21" sqref="V21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B6811331-0C7B-434B-A323-FF099DD0F28A}" showPageBreaks="1" printArea="1" showRuler="0">
      <selection activeCell="B42" sqref="B42"/>
      <pageMargins left="0.78740157480314965" right="0.59055118110236227" top="0.78740157480314965" bottom="0.78740157480314965" header="0.51181102362204722" footer="0.51181102362204722"/>
      <pageSetup paperSize="9" orientation="portrait" r:id="rId3"/>
      <headerFooter alignWithMargins="0">
        <oddFooter>&amp;C&amp;"ＭＳ 明朝,標準"115</oddFooter>
      </headerFooter>
    </customSheetView>
  </customSheetViews>
  <mergeCells count="7">
    <mergeCell ref="A1:M1"/>
    <mergeCell ref="H2:M2"/>
    <mergeCell ref="A2:B2"/>
    <mergeCell ref="A17:M17"/>
    <mergeCell ref="A16:M16"/>
    <mergeCell ref="A3:A4"/>
    <mergeCell ref="A10:A11"/>
  </mergeCells>
  <phoneticPr fontId="3"/>
  <pageMargins left="0.78740157480314965" right="0.59055118110236227" top="0.78740157480314965" bottom="0.98425196850393704" header="0.51181102362204722" footer="0.51181102362204722"/>
  <pageSetup paperSize="9" scale="95" orientation="portrait" horizontalDpi="1200" verticalDpi="1200" r:id="rId4"/>
  <headerFooter alignWithMargins="0">
    <oddFooter>&amp;C&amp;"ＭＳ 明朝,標準"&amp;10 113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12"/>
  <sheetViews>
    <sheetView showGridLines="0" zoomScaleNormal="100" zoomScaleSheetLayoutView="100" workbookViewId="0">
      <selection activeCell="O1" sqref="O1"/>
    </sheetView>
  </sheetViews>
  <sheetFormatPr defaultRowHeight="12"/>
  <cols>
    <col min="1" max="1" width="10.25" style="4" bestFit="1" customWidth="1"/>
    <col min="2" max="2" width="6" style="4" customWidth="1"/>
    <col min="3" max="14" width="6.125" style="4" customWidth="1"/>
    <col min="15" max="16384" width="9" style="4"/>
  </cols>
  <sheetData>
    <row r="1" spans="1:14" s="24" customFormat="1" ht="18" customHeight="1">
      <c r="A1" s="573" t="s">
        <v>793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</row>
    <row r="2" spans="1:14" s="36" customFormat="1" ht="12" customHeight="1" thickBot="1">
      <c r="A2" s="554" t="s">
        <v>0</v>
      </c>
      <c r="B2" s="554"/>
      <c r="C2" s="132"/>
      <c r="D2" s="132"/>
      <c r="E2" s="132"/>
      <c r="F2" s="132"/>
      <c r="G2" s="574" t="s">
        <v>494</v>
      </c>
      <c r="H2" s="574"/>
      <c r="I2" s="574"/>
      <c r="J2" s="574"/>
      <c r="K2" s="574"/>
      <c r="L2" s="574"/>
      <c r="M2" s="574"/>
      <c r="N2" s="574"/>
    </row>
    <row r="3" spans="1:14" s="1" customFormat="1" ht="18" customHeight="1" thickTop="1">
      <c r="A3" s="549" t="s">
        <v>90</v>
      </c>
      <c r="B3" s="551" t="s">
        <v>1</v>
      </c>
      <c r="C3" s="136" t="s">
        <v>537</v>
      </c>
      <c r="D3" s="136"/>
      <c r="E3" s="137"/>
      <c r="F3" s="136" t="s">
        <v>544</v>
      </c>
      <c r="G3" s="136"/>
      <c r="H3" s="137"/>
      <c r="I3" s="136" t="s">
        <v>545</v>
      </c>
      <c r="J3" s="136"/>
      <c r="K3" s="137"/>
      <c r="L3" s="136" t="s">
        <v>546</v>
      </c>
      <c r="M3" s="136"/>
      <c r="N3" s="136"/>
    </row>
    <row r="4" spans="1:14" s="1" customFormat="1" ht="18" customHeight="1">
      <c r="A4" s="550"/>
      <c r="B4" s="552"/>
      <c r="C4" s="354" t="s">
        <v>2</v>
      </c>
      <c r="D4" s="305" t="s">
        <v>3</v>
      </c>
      <c r="E4" s="305" t="s">
        <v>4</v>
      </c>
      <c r="F4" s="354" t="s">
        <v>2</v>
      </c>
      <c r="G4" s="305" t="s">
        <v>3</v>
      </c>
      <c r="H4" s="305" t="s">
        <v>4</v>
      </c>
      <c r="I4" s="305" t="s">
        <v>2</v>
      </c>
      <c r="J4" s="305" t="s">
        <v>3</v>
      </c>
      <c r="K4" s="305" t="s">
        <v>4</v>
      </c>
      <c r="L4" s="305" t="s">
        <v>2</v>
      </c>
      <c r="M4" s="305" t="s">
        <v>3</v>
      </c>
      <c r="N4" s="312" t="s">
        <v>4</v>
      </c>
    </row>
    <row r="5" spans="1:14" s="351" customFormat="1" ht="21" customHeight="1">
      <c r="A5" s="139" t="s">
        <v>848</v>
      </c>
      <c r="B5" s="351">
        <v>13</v>
      </c>
      <c r="C5" s="3">
        <v>6272</v>
      </c>
      <c r="D5" s="3">
        <v>3232</v>
      </c>
      <c r="E5" s="3">
        <v>3040</v>
      </c>
      <c r="F5" s="3">
        <v>2111</v>
      </c>
      <c r="G5" s="3">
        <v>1094</v>
      </c>
      <c r="H5" s="3">
        <v>1017</v>
      </c>
      <c r="I5" s="3">
        <v>2061</v>
      </c>
      <c r="J5" s="3">
        <v>1050</v>
      </c>
      <c r="K5" s="3">
        <v>1011</v>
      </c>
      <c r="L5" s="3">
        <v>2100</v>
      </c>
      <c r="M5" s="3">
        <v>1088</v>
      </c>
      <c r="N5" s="3">
        <v>1012</v>
      </c>
    </row>
    <row r="6" spans="1:14" s="351" customFormat="1" ht="21" customHeight="1">
      <c r="A6" s="139" t="s">
        <v>849</v>
      </c>
      <c r="B6" s="351">
        <v>13</v>
      </c>
      <c r="C6" s="3">
        <v>6181</v>
      </c>
      <c r="D6" s="3">
        <v>3186</v>
      </c>
      <c r="E6" s="3">
        <v>2995</v>
      </c>
      <c r="F6" s="3">
        <v>1995</v>
      </c>
      <c r="G6" s="3">
        <v>1036</v>
      </c>
      <c r="H6" s="3">
        <v>959</v>
      </c>
      <c r="I6" s="3">
        <v>2119</v>
      </c>
      <c r="J6" s="3">
        <v>1094</v>
      </c>
      <c r="K6" s="3">
        <v>1025</v>
      </c>
      <c r="L6" s="3">
        <v>2067</v>
      </c>
      <c r="M6" s="3">
        <v>1056</v>
      </c>
      <c r="N6" s="3">
        <v>1011</v>
      </c>
    </row>
    <row r="7" spans="1:14" s="1" customFormat="1" ht="21" customHeight="1">
      <c r="A7" s="139" t="s">
        <v>850</v>
      </c>
      <c r="B7" s="351">
        <v>13</v>
      </c>
      <c r="C7" s="3">
        <v>6204</v>
      </c>
      <c r="D7" s="3">
        <v>3211</v>
      </c>
      <c r="E7" s="3">
        <v>2993</v>
      </c>
      <c r="F7" s="3">
        <v>2078</v>
      </c>
      <c r="G7" s="3">
        <v>1075</v>
      </c>
      <c r="H7" s="3">
        <v>1003</v>
      </c>
      <c r="I7" s="3">
        <v>2003</v>
      </c>
      <c r="J7" s="3">
        <v>1039</v>
      </c>
      <c r="K7" s="3">
        <v>964</v>
      </c>
      <c r="L7" s="3">
        <v>2123</v>
      </c>
      <c r="M7" s="3">
        <v>1097</v>
      </c>
      <c r="N7" s="3">
        <v>1026</v>
      </c>
    </row>
    <row r="8" spans="1:14" s="351" customFormat="1" ht="21" customHeight="1">
      <c r="A8" s="139" t="s">
        <v>851</v>
      </c>
      <c r="B8" s="351">
        <v>13</v>
      </c>
      <c r="C8" s="3">
        <v>6080</v>
      </c>
      <c r="D8" s="3">
        <v>3127</v>
      </c>
      <c r="E8" s="3">
        <v>2953</v>
      </c>
      <c r="F8" s="3">
        <v>1994</v>
      </c>
      <c r="G8" s="3">
        <v>1011</v>
      </c>
      <c r="H8" s="3">
        <v>983</v>
      </c>
      <c r="I8" s="3">
        <v>2080</v>
      </c>
      <c r="J8" s="3">
        <v>1075</v>
      </c>
      <c r="K8" s="3">
        <v>1005</v>
      </c>
      <c r="L8" s="3">
        <v>2006</v>
      </c>
      <c r="M8" s="3">
        <v>1041</v>
      </c>
      <c r="N8" s="3">
        <v>965</v>
      </c>
    </row>
    <row r="9" spans="1:14" s="1" customFormat="1" ht="21" customHeight="1" thickBot="1">
      <c r="A9" s="140" t="s">
        <v>852</v>
      </c>
      <c r="B9" s="378">
        <v>13</v>
      </c>
      <c r="C9" s="379">
        <v>6096</v>
      </c>
      <c r="D9" s="379">
        <v>3109</v>
      </c>
      <c r="E9" s="379">
        <v>2987</v>
      </c>
      <c r="F9" s="379">
        <v>2019</v>
      </c>
      <c r="G9" s="379">
        <v>1022</v>
      </c>
      <c r="H9" s="379">
        <v>997</v>
      </c>
      <c r="I9" s="379">
        <v>1992</v>
      </c>
      <c r="J9" s="379">
        <v>1010</v>
      </c>
      <c r="K9" s="379">
        <v>982</v>
      </c>
      <c r="L9" s="379">
        <v>2085</v>
      </c>
      <c r="M9" s="379">
        <v>1077</v>
      </c>
      <c r="N9" s="379">
        <v>1008</v>
      </c>
    </row>
    <row r="10" spans="1:14" ht="6.75" customHeight="1" thickTop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 s="81" customFormat="1" ht="21.75" customHeight="1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</row>
    <row r="12" spans="1:14">
      <c r="D12" s="27"/>
      <c r="E12" s="27"/>
      <c r="F12" s="27"/>
    </row>
  </sheetData>
  <customSheetViews>
    <customSheetView guid="{19F2C0BA-4BE1-4535-8F4C-0178E38635A4}" showRuler="0">
      <selection activeCell="P1" sqref="P1:P65536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M16" sqref="M15:M16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B6811331-0C7B-434B-A323-FF099DD0F28A}" showPageBreaks="1" printArea="1" view="pageBreakPreview" showRuler="0">
      <selection activeCell="O9" sqref="O9"/>
      <pageMargins left="0.78740157480314965" right="0.59055118110236227" top="0.59055118110236227" bottom="0.59055118110236227" header="0.51181102362204722" footer="0.51181102362204722"/>
      <pageSetup paperSize="9" orientation="portrait" r:id="rId3"/>
      <headerFooter alignWithMargins="0"/>
    </customSheetView>
  </customSheetViews>
  <mergeCells count="5">
    <mergeCell ref="A3:A4"/>
    <mergeCell ref="B3:B4"/>
    <mergeCell ref="A1:N1"/>
    <mergeCell ref="A2:B2"/>
    <mergeCell ref="G2:N2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4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O18"/>
  <sheetViews>
    <sheetView showGridLines="0" zoomScaleNormal="100" zoomScaleSheetLayoutView="100" workbookViewId="0">
      <selection activeCell="N23" sqref="N23"/>
    </sheetView>
  </sheetViews>
  <sheetFormatPr defaultColWidth="11" defaultRowHeight="12"/>
  <cols>
    <col min="1" max="1" width="9.5" style="4" customWidth="1"/>
    <col min="2" max="2" width="5.875" style="4" customWidth="1"/>
    <col min="3" max="3" width="7.875" style="4" customWidth="1"/>
    <col min="4" max="4" width="5.75" style="4" customWidth="1"/>
    <col min="5" max="5" width="6.875" style="4" customWidth="1"/>
    <col min="6" max="6" width="6.625" style="4" customWidth="1"/>
    <col min="7" max="7" width="7" style="4" customWidth="1"/>
    <col min="8" max="8" width="4.625" style="4" customWidth="1"/>
    <col min="9" max="9" width="6.625" style="4" customWidth="1"/>
    <col min="10" max="11" width="6" style="4" customWidth="1"/>
    <col min="12" max="12" width="5.75" style="4" customWidth="1"/>
    <col min="13" max="13" width="6.25" style="4" customWidth="1"/>
    <col min="14" max="14" width="5.625" style="4" customWidth="1"/>
    <col min="15" max="15" width="6.625" style="4" customWidth="1"/>
    <col min="16" max="16384" width="11" style="4"/>
  </cols>
  <sheetData>
    <row r="1" spans="1:15" s="63" customFormat="1" ht="15.75" customHeight="1">
      <c r="A1" s="573" t="s">
        <v>819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</row>
    <row r="2" spans="1:15" s="36" customFormat="1" ht="15" customHeight="1" thickBot="1">
      <c r="A2" s="554" t="s">
        <v>110</v>
      </c>
      <c r="B2" s="554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555" t="s">
        <v>634</v>
      </c>
      <c r="O2" s="555"/>
    </row>
    <row r="3" spans="1:15" s="6" customFormat="1" ht="19.5" customHeight="1" thickTop="1">
      <c r="A3" s="549" t="s">
        <v>846</v>
      </c>
      <c r="B3" s="195" t="s">
        <v>635</v>
      </c>
      <c r="C3" s="196"/>
      <c r="D3" s="594" t="s">
        <v>769</v>
      </c>
      <c r="E3" s="747"/>
      <c r="F3" s="195" t="s">
        <v>300</v>
      </c>
      <c r="G3" s="196"/>
      <c r="H3" s="195" t="s">
        <v>111</v>
      </c>
      <c r="I3" s="196"/>
      <c r="J3" s="195" t="s">
        <v>636</v>
      </c>
      <c r="K3" s="196"/>
      <c r="L3" s="195" t="s">
        <v>112</v>
      </c>
      <c r="M3" s="196"/>
      <c r="N3" s="195" t="s">
        <v>113</v>
      </c>
      <c r="O3" s="285"/>
    </row>
    <row r="4" spans="1:15" s="6" customFormat="1" ht="19.5" customHeight="1">
      <c r="A4" s="550"/>
      <c r="B4" s="147" t="s">
        <v>637</v>
      </c>
      <c r="C4" s="147" t="s">
        <v>638</v>
      </c>
      <c r="D4" s="147" t="s">
        <v>637</v>
      </c>
      <c r="E4" s="147" t="s">
        <v>638</v>
      </c>
      <c r="F4" s="147" t="s">
        <v>637</v>
      </c>
      <c r="G4" s="147" t="s">
        <v>638</v>
      </c>
      <c r="H4" s="147" t="s">
        <v>637</v>
      </c>
      <c r="I4" s="147" t="s">
        <v>638</v>
      </c>
      <c r="J4" s="147" t="s">
        <v>637</v>
      </c>
      <c r="K4" s="147" t="s">
        <v>638</v>
      </c>
      <c r="L4" s="147" t="s">
        <v>637</v>
      </c>
      <c r="M4" s="147" t="s">
        <v>638</v>
      </c>
      <c r="N4" s="147" t="s">
        <v>637</v>
      </c>
      <c r="O4" s="165" t="s">
        <v>638</v>
      </c>
    </row>
    <row r="5" spans="1:15" s="22" customFormat="1" ht="17.45" customHeight="1">
      <c r="A5" s="139" t="s">
        <v>738</v>
      </c>
      <c r="B5" s="179">
        <v>7919</v>
      </c>
      <c r="C5" s="178">
        <v>101544</v>
      </c>
      <c r="D5" s="178">
        <v>974</v>
      </c>
      <c r="E5" s="178">
        <v>16973</v>
      </c>
      <c r="F5" s="178">
        <v>514</v>
      </c>
      <c r="G5" s="178">
        <v>4352</v>
      </c>
      <c r="H5" s="178">
        <v>499</v>
      </c>
      <c r="I5" s="178">
        <v>5987</v>
      </c>
      <c r="J5" s="178" t="s">
        <v>535</v>
      </c>
      <c r="K5" s="178" t="s">
        <v>535</v>
      </c>
      <c r="L5" s="178">
        <v>1511</v>
      </c>
      <c r="M5" s="178">
        <v>5237</v>
      </c>
      <c r="N5" s="178">
        <v>1102</v>
      </c>
      <c r="O5" s="178">
        <v>7976</v>
      </c>
    </row>
    <row r="6" spans="1:15" s="22" customFormat="1" ht="17.45" customHeight="1">
      <c r="A6" s="139" t="s">
        <v>599</v>
      </c>
      <c r="B6" s="179">
        <v>8469</v>
      </c>
      <c r="C6" s="178">
        <v>108811</v>
      </c>
      <c r="D6" s="178">
        <v>1058</v>
      </c>
      <c r="E6" s="178">
        <v>20187</v>
      </c>
      <c r="F6" s="178">
        <v>610</v>
      </c>
      <c r="G6" s="178">
        <v>4464</v>
      </c>
      <c r="H6" s="178">
        <v>553</v>
      </c>
      <c r="I6" s="178">
        <v>6037</v>
      </c>
      <c r="J6" s="178" t="s">
        <v>535</v>
      </c>
      <c r="K6" s="178" t="s">
        <v>535</v>
      </c>
      <c r="L6" s="178">
        <v>1530</v>
      </c>
      <c r="M6" s="178">
        <v>5679</v>
      </c>
      <c r="N6" s="178">
        <v>1077</v>
      </c>
      <c r="O6" s="178">
        <v>8544</v>
      </c>
    </row>
    <row r="7" spans="1:15" s="2" customFormat="1" ht="17.45" customHeight="1">
      <c r="A7" s="139" t="s">
        <v>584</v>
      </c>
      <c r="B7" s="179">
        <v>8250</v>
      </c>
      <c r="C7" s="178">
        <v>101088</v>
      </c>
      <c r="D7" s="178">
        <v>993</v>
      </c>
      <c r="E7" s="178">
        <v>17947</v>
      </c>
      <c r="F7" s="178">
        <v>627</v>
      </c>
      <c r="G7" s="178">
        <v>4183</v>
      </c>
      <c r="H7" s="178">
        <v>502</v>
      </c>
      <c r="I7" s="178">
        <v>5206</v>
      </c>
      <c r="J7" s="178" t="s">
        <v>535</v>
      </c>
      <c r="K7" s="178" t="s">
        <v>535</v>
      </c>
      <c r="L7" s="178">
        <v>1565</v>
      </c>
      <c r="M7" s="178">
        <v>5770</v>
      </c>
      <c r="N7" s="178">
        <v>1077</v>
      </c>
      <c r="O7" s="178">
        <v>8756</v>
      </c>
    </row>
    <row r="8" spans="1:15" s="2" customFormat="1" ht="17.45" customHeight="1" thickBot="1">
      <c r="A8" s="140" t="s">
        <v>585</v>
      </c>
      <c r="B8" s="304">
        <v>782</v>
      </c>
      <c r="C8" s="177">
        <v>11008</v>
      </c>
      <c r="D8" s="177">
        <v>259</v>
      </c>
      <c r="E8" s="177">
        <v>5388</v>
      </c>
      <c r="F8" s="177">
        <v>51</v>
      </c>
      <c r="G8" s="177">
        <v>329</v>
      </c>
      <c r="H8" s="177">
        <v>39</v>
      </c>
      <c r="I8" s="177">
        <v>409</v>
      </c>
      <c r="J8" s="177" t="s">
        <v>535</v>
      </c>
      <c r="K8" s="177" t="s">
        <v>535</v>
      </c>
      <c r="L8" s="177">
        <v>100</v>
      </c>
      <c r="M8" s="177">
        <v>339</v>
      </c>
      <c r="N8" s="177">
        <v>65</v>
      </c>
      <c r="O8" s="177">
        <v>627</v>
      </c>
    </row>
    <row r="9" spans="1:15" s="1" customFormat="1" ht="17.25" customHeight="1" thickTop="1" thickBot="1">
      <c r="A9" s="7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</row>
    <row r="10" spans="1:15" ht="19.5" customHeight="1" thickTop="1">
      <c r="A10" s="549" t="s">
        <v>846</v>
      </c>
      <c r="B10" s="744" t="s">
        <v>114</v>
      </c>
      <c r="C10" s="745"/>
      <c r="D10" s="577" t="s">
        <v>115</v>
      </c>
      <c r="E10" s="579"/>
      <c r="F10" s="577" t="s">
        <v>649</v>
      </c>
      <c r="G10" s="579"/>
      <c r="H10" s="577" t="s">
        <v>116</v>
      </c>
      <c r="I10" s="579"/>
      <c r="J10" s="577" t="s">
        <v>117</v>
      </c>
      <c r="K10" s="579"/>
      <c r="L10" s="577" t="s">
        <v>118</v>
      </c>
      <c r="M10" s="578"/>
      <c r="N10" s="575"/>
      <c r="O10" s="575"/>
    </row>
    <row r="11" spans="1:15" ht="19.5" customHeight="1">
      <c r="A11" s="550"/>
      <c r="B11" s="147" t="s">
        <v>650</v>
      </c>
      <c r="C11" s="166" t="s">
        <v>651</v>
      </c>
      <c r="D11" s="166" t="s">
        <v>650</v>
      </c>
      <c r="E11" s="235" t="s">
        <v>651</v>
      </c>
      <c r="F11" s="147" t="s">
        <v>650</v>
      </c>
      <c r="G11" s="147" t="s">
        <v>651</v>
      </c>
      <c r="H11" s="147" t="s">
        <v>650</v>
      </c>
      <c r="I11" s="147" t="s">
        <v>651</v>
      </c>
      <c r="J11" s="147" t="s">
        <v>650</v>
      </c>
      <c r="K11" s="147" t="s">
        <v>651</v>
      </c>
      <c r="L11" s="147" t="s">
        <v>650</v>
      </c>
      <c r="M11" s="165" t="s">
        <v>651</v>
      </c>
      <c r="N11" s="26"/>
      <c r="O11" s="26"/>
    </row>
    <row r="12" spans="1:15" ht="17.45" customHeight="1">
      <c r="A12" s="139" t="s">
        <v>853</v>
      </c>
      <c r="B12" s="178">
        <v>361</v>
      </c>
      <c r="C12" s="178">
        <v>21851</v>
      </c>
      <c r="D12" s="178">
        <v>869</v>
      </c>
      <c r="E12" s="178">
        <v>19848</v>
      </c>
      <c r="F12" s="178">
        <v>507</v>
      </c>
      <c r="G12" s="178">
        <v>7284</v>
      </c>
      <c r="H12" s="178">
        <v>598</v>
      </c>
      <c r="I12" s="178">
        <v>5307</v>
      </c>
      <c r="J12" s="178">
        <v>477</v>
      </c>
      <c r="K12" s="178">
        <v>3444</v>
      </c>
      <c r="L12" s="178">
        <v>507</v>
      </c>
      <c r="M12" s="178">
        <v>3285</v>
      </c>
    </row>
    <row r="13" spans="1:15" ht="17.45" customHeight="1">
      <c r="A13" s="139" t="s">
        <v>599</v>
      </c>
      <c r="B13" s="178">
        <v>359</v>
      </c>
      <c r="C13" s="178">
        <v>23107</v>
      </c>
      <c r="D13" s="178">
        <v>870</v>
      </c>
      <c r="E13" s="178">
        <v>20368</v>
      </c>
      <c r="F13" s="178">
        <v>509</v>
      </c>
      <c r="G13" s="178">
        <v>7305</v>
      </c>
      <c r="H13" s="178">
        <v>702</v>
      </c>
      <c r="I13" s="178">
        <v>5373</v>
      </c>
      <c r="J13" s="178">
        <v>588</v>
      </c>
      <c r="K13" s="178">
        <v>3875</v>
      </c>
      <c r="L13" s="178">
        <v>613</v>
      </c>
      <c r="M13" s="178">
        <v>3872</v>
      </c>
    </row>
    <row r="14" spans="1:15" ht="17.45" customHeight="1">
      <c r="A14" s="139" t="s">
        <v>584</v>
      </c>
      <c r="B14" s="178">
        <v>359</v>
      </c>
      <c r="C14" s="178">
        <v>21226</v>
      </c>
      <c r="D14" s="178">
        <v>920</v>
      </c>
      <c r="E14" s="178">
        <v>19918</v>
      </c>
      <c r="F14" s="178">
        <v>481</v>
      </c>
      <c r="G14" s="178">
        <v>6678</v>
      </c>
      <c r="H14" s="178">
        <v>647</v>
      </c>
      <c r="I14" s="178">
        <v>4474</v>
      </c>
      <c r="J14" s="178">
        <v>547</v>
      </c>
      <c r="K14" s="178">
        <v>3656</v>
      </c>
      <c r="L14" s="178">
        <v>532</v>
      </c>
      <c r="M14" s="178">
        <v>3274</v>
      </c>
    </row>
    <row r="15" spans="1:15" ht="17.45" customHeight="1" thickBot="1">
      <c r="A15" s="139" t="s">
        <v>585</v>
      </c>
      <c r="B15" s="178">
        <v>29</v>
      </c>
      <c r="C15" s="178">
        <v>979</v>
      </c>
      <c r="D15" s="178">
        <v>76</v>
      </c>
      <c r="E15" s="178">
        <v>1350</v>
      </c>
      <c r="F15" s="178">
        <v>42</v>
      </c>
      <c r="G15" s="178">
        <v>663</v>
      </c>
      <c r="H15" s="178">
        <v>39</v>
      </c>
      <c r="I15" s="178">
        <v>297</v>
      </c>
      <c r="J15" s="178">
        <v>41</v>
      </c>
      <c r="K15" s="178">
        <v>306</v>
      </c>
      <c r="L15" s="178">
        <v>41</v>
      </c>
      <c r="M15" s="178">
        <v>321</v>
      </c>
    </row>
    <row r="16" spans="1:15" s="36" customFormat="1" ht="13.5" customHeight="1" thickTop="1">
      <c r="A16" s="748" t="s">
        <v>783</v>
      </c>
      <c r="B16" s="748"/>
      <c r="C16" s="748"/>
      <c r="D16" s="748"/>
      <c r="E16" s="748"/>
      <c r="F16" s="748"/>
      <c r="G16" s="748"/>
      <c r="H16" s="748"/>
      <c r="I16" s="748"/>
      <c r="J16" s="748"/>
      <c r="K16" s="748"/>
      <c r="L16" s="748"/>
      <c r="M16" s="748"/>
    </row>
    <row r="17" spans="1:15" s="36" customFormat="1" ht="13.5" customHeight="1">
      <c r="A17" s="749" t="s">
        <v>838</v>
      </c>
      <c r="B17" s="749"/>
      <c r="C17" s="749"/>
      <c r="D17" s="749"/>
      <c r="E17" s="749"/>
      <c r="F17" s="749"/>
      <c r="G17" s="749"/>
      <c r="H17" s="749"/>
      <c r="I17" s="749"/>
      <c r="J17" s="749"/>
      <c r="K17" s="749"/>
      <c r="L17" s="749"/>
      <c r="M17" s="749"/>
      <c r="N17" s="749"/>
      <c r="O17" s="749"/>
    </row>
    <row r="18" spans="1:15">
      <c r="A18" s="746"/>
      <c r="B18" s="746"/>
      <c r="C18" s="746"/>
      <c r="D18" s="746"/>
      <c r="E18" s="746"/>
      <c r="F18" s="746"/>
      <c r="G18" s="746"/>
      <c r="H18" s="746"/>
      <c r="I18" s="746"/>
      <c r="J18" s="746"/>
      <c r="K18" s="746"/>
      <c r="L18" s="746"/>
      <c r="M18" s="746"/>
      <c r="N18" s="746"/>
      <c r="O18" s="746"/>
    </row>
  </sheetData>
  <customSheetViews>
    <customSheetView guid="{19F2C0BA-4BE1-4535-8F4C-0178E38635A4}" showPageBreaks="1" view="pageBreakPreview" showRuler="0" topLeftCell="A25">
      <selection activeCell="E50" sqref="E50"/>
      <pageMargins left="0.78740157480314965" right="0.59055118110236227" top="0.9055118110236221" bottom="0.98425196850393704" header="0.51181102362204722" footer="0.51181102362204722"/>
      <pageSetup paperSize="9" scale="94" orientation="portrait" r:id="rId1"/>
      <headerFooter alignWithMargins="0">
        <oddFooter>&amp;C&amp;"ＭＳ 明朝,標準"&amp;10 114</oddFooter>
      </headerFooter>
    </customSheetView>
    <customSheetView guid="{16CD5A37-F4A8-4B3B-8B3A-D9EBEEC09CF6}" showRuler="0">
      <selection activeCell="B9" sqref="B9"/>
      <pageMargins left="0.75" right="0.75" top="1" bottom="1" header="0.51200000000000001" footer="0.51200000000000001"/>
      <headerFooter alignWithMargins="0"/>
    </customSheetView>
    <customSheetView guid="{B6811331-0C7B-434B-A323-FF099DD0F28A}" showPageBreaks="1" printArea="1" showRuler="0">
      <selection sqref="A1:O1"/>
      <pageMargins left="0.78740157480314965" right="0.59055118110236227" top="0.9055118110236221" bottom="0.98425196850393704" header="0.51181102362204722" footer="0.51181102362204722"/>
      <pageSetup paperSize="9" scale="97" orientation="portrait" r:id="rId2"/>
      <headerFooter alignWithMargins="0">
        <oddFooter>&amp;C&amp;"ＭＳ 明朝,標準"116</oddFooter>
      </headerFooter>
    </customSheetView>
  </customSheetViews>
  <mergeCells count="16">
    <mergeCell ref="A18:O18"/>
    <mergeCell ref="A3:A4"/>
    <mergeCell ref="A10:A11"/>
    <mergeCell ref="D3:E3"/>
    <mergeCell ref="A16:M16"/>
    <mergeCell ref="A17:O17"/>
    <mergeCell ref="A1:O1"/>
    <mergeCell ref="D10:E10"/>
    <mergeCell ref="F10:G10"/>
    <mergeCell ref="H10:I10"/>
    <mergeCell ref="J10:K10"/>
    <mergeCell ref="L10:M10"/>
    <mergeCell ref="N10:O10"/>
    <mergeCell ref="B10:C10"/>
    <mergeCell ref="N2:O2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3"/>
  <headerFooter alignWithMargins="0">
    <oddFooter>&amp;C&amp;"ＭＳ 明朝,標準"&amp;10 114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showGridLines="0" zoomScaleNormal="100" zoomScaleSheetLayoutView="90" workbookViewId="0">
      <selection activeCell="N1" sqref="N1"/>
    </sheetView>
  </sheetViews>
  <sheetFormatPr defaultColWidth="11" defaultRowHeight="15" customHeight="1"/>
  <cols>
    <col min="1" max="1" width="10.75" style="4" customWidth="1"/>
    <col min="2" max="2" width="6.625" style="4" customWidth="1"/>
    <col min="3" max="3" width="7.875" style="4" customWidth="1"/>
    <col min="4" max="4" width="6.625" style="4" customWidth="1"/>
    <col min="5" max="5" width="7.875" style="4" customWidth="1"/>
    <col min="6" max="6" width="6.625" style="4" customWidth="1"/>
    <col min="7" max="7" width="7.875" style="4" customWidth="1"/>
    <col min="8" max="8" width="6.625" style="4" customWidth="1"/>
    <col min="9" max="9" width="7.875" style="4" customWidth="1"/>
    <col min="10" max="10" width="6.625" style="4" customWidth="1"/>
    <col min="11" max="11" width="7.875" style="4" customWidth="1"/>
    <col min="12" max="12" width="6.625" style="4" customWidth="1"/>
    <col min="13" max="13" width="7.875" style="4" customWidth="1"/>
    <col min="14" max="14" width="3.5" style="4" customWidth="1"/>
    <col min="15" max="16384" width="11" style="4"/>
  </cols>
  <sheetData>
    <row r="1" spans="1:29" s="63" customFormat="1" ht="17.25" customHeight="1">
      <c r="A1" s="573" t="s">
        <v>820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62"/>
    </row>
    <row r="2" spans="1:29" s="36" customFormat="1" ht="12" customHeight="1" thickBot="1">
      <c r="A2" s="554" t="s">
        <v>463</v>
      </c>
      <c r="B2" s="554"/>
      <c r="C2" s="132"/>
      <c r="D2" s="132"/>
      <c r="E2" s="132"/>
      <c r="F2" s="132"/>
      <c r="G2" s="132"/>
      <c r="H2" s="132"/>
      <c r="I2" s="555" t="s">
        <v>652</v>
      </c>
      <c r="J2" s="555"/>
      <c r="K2" s="555"/>
      <c r="L2" s="555"/>
      <c r="M2" s="555"/>
      <c r="N2" s="76"/>
    </row>
    <row r="3" spans="1:29" s="6" customFormat="1" ht="20.25" customHeight="1" thickTop="1">
      <c r="A3" s="668" t="s">
        <v>106</v>
      </c>
      <c r="B3" s="195" t="s">
        <v>70</v>
      </c>
      <c r="C3" s="196"/>
      <c r="D3" s="577" t="s">
        <v>653</v>
      </c>
      <c r="E3" s="579"/>
      <c r="F3" s="577" t="s">
        <v>654</v>
      </c>
      <c r="G3" s="579"/>
      <c r="H3" s="577" t="s">
        <v>655</v>
      </c>
      <c r="I3" s="579"/>
      <c r="J3" s="577" t="s">
        <v>656</v>
      </c>
      <c r="K3" s="579"/>
      <c r="L3" s="577" t="s">
        <v>657</v>
      </c>
      <c r="M3" s="578"/>
    </row>
    <row r="4" spans="1:29" s="6" customFormat="1" ht="20.25" customHeight="1">
      <c r="A4" s="670"/>
      <c r="B4" s="491" t="s">
        <v>58</v>
      </c>
      <c r="C4" s="491" t="s">
        <v>368</v>
      </c>
      <c r="D4" s="491" t="s">
        <v>58</v>
      </c>
      <c r="E4" s="491" t="s">
        <v>368</v>
      </c>
      <c r="F4" s="491" t="s">
        <v>58</v>
      </c>
      <c r="G4" s="491" t="s">
        <v>368</v>
      </c>
      <c r="H4" s="491" t="s">
        <v>58</v>
      </c>
      <c r="I4" s="491" t="s">
        <v>368</v>
      </c>
      <c r="J4" s="491" t="s">
        <v>58</v>
      </c>
      <c r="K4" s="491" t="s">
        <v>368</v>
      </c>
      <c r="L4" s="491" t="s">
        <v>58</v>
      </c>
      <c r="M4" s="481" t="s">
        <v>368</v>
      </c>
      <c r="P4" s="482"/>
    </row>
    <row r="5" spans="1:29" s="6" customFormat="1" ht="20.25" customHeight="1">
      <c r="A5" s="487" t="s">
        <v>658</v>
      </c>
      <c r="B5" s="484">
        <v>19831</v>
      </c>
      <c r="C5" s="485">
        <v>236683</v>
      </c>
      <c r="D5" s="485">
        <v>1009</v>
      </c>
      <c r="E5" s="485">
        <v>6515</v>
      </c>
      <c r="F5" s="485">
        <v>439</v>
      </c>
      <c r="G5" s="485">
        <v>4843</v>
      </c>
      <c r="H5" s="485">
        <v>567</v>
      </c>
      <c r="I5" s="485">
        <v>4983</v>
      </c>
      <c r="J5" s="485">
        <v>75</v>
      </c>
      <c r="K5" s="485">
        <v>3440</v>
      </c>
      <c r="L5" s="485">
        <v>428</v>
      </c>
      <c r="M5" s="485">
        <v>9834</v>
      </c>
      <c r="P5" s="482"/>
    </row>
    <row r="6" spans="1:29" s="286" customFormat="1" ht="17.45" customHeight="1">
      <c r="A6" s="439" t="s">
        <v>740</v>
      </c>
      <c r="B6" s="497">
        <v>24745</v>
      </c>
      <c r="C6" s="497">
        <v>291695</v>
      </c>
      <c r="D6" s="497">
        <v>1177</v>
      </c>
      <c r="E6" s="497">
        <v>7853</v>
      </c>
      <c r="F6" s="497">
        <v>436</v>
      </c>
      <c r="G6" s="497">
        <v>4614</v>
      </c>
      <c r="H6" s="497">
        <v>579</v>
      </c>
      <c r="I6" s="497">
        <v>4841</v>
      </c>
      <c r="J6" s="497">
        <v>246</v>
      </c>
      <c r="K6" s="497">
        <v>10255</v>
      </c>
      <c r="L6" s="497">
        <v>620</v>
      </c>
      <c r="M6" s="497">
        <v>11746</v>
      </c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</row>
    <row r="7" spans="1:29" s="1" customFormat="1" ht="17.45" customHeight="1">
      <c r="A7" s="273" t="s">
        <v>311</v>
      </c>
      <c r="B7" s="498">
        <v>1771</v>
      </c>
      <c r="C7" s="498">
        <v>21450</v>
      </c>
      <c r="D7" s="498">
        <v>66</v>
      </c>
      <c r="E7" s="498">
        <v>484</v>
      </c>
      <c r="F7" s="498">
        <v>27</v>
      </c>
      <c r="G7" s="498">
        <v>234</v>
      </c>
      <c r="H7" s="498">
        <v>40</v>
      </c>
      <c r="I7" s="498">
        <v>332</v>
      </c>
      <c r="J7" s="498">
        <v>18</v>
      </c>
      <c r="K7" s="498">
        <v>1373</v>
      </c>
      <c r="L7" s="498">
        <v>44</v>
      </c>
      <c r="M7" s="498">
        <v>1100</v>
      </c>
      <c r="N7" s="490"/>
      <c r="O7" s="28"/>
      <c r="P7" s="28"/>
    </row>
    <row r="8" spans="1:29" s="1" customFormat="1" ht="17.45" customHeight="1">
      <c r="A8" s="273" t="s">
        <v>312</v>
      </c>
      <c r="B8" s="499">
        <v>1962</v>
      </c>
      <c r="C8" s="499">
        <v>23674</v>
      </c>
      <c r="D8" s="499">
        <v>95</v>
      </c>
      <c r="E8" s="499">
        <v>626</v>
      </c>
      <c r="F8" s="499">
        <v>29</v>
      </c>
      <c r="G8" s="499">
        <v>347</v>
      </c>
      <c r="H8" s="499">
        <v>49</v>
      </c>
      <c r="I8" s="499">
        <v>376</v>
      </c>
      <c r="J8" s="500">
        <v>25</v>
      </c>
      <c r="K8" s="500">
        <v>834</v>
      </c>
      <c r="L8" s="500">
        <v>44</v>
      </c>
      <c r="M8" s="500">
        <v>920</v>
      </c>
      <c r="N8" s="490"/>
      <c r="O8" s="28"/>
      <c r="P8" s="28"/>
    </row>
    <row r="9" spans="1:29" s="1" customFormat="1" ht="17.45" customHeight="1">
      <c r="A9" s="273" t="s">
        <v>313</v>
      </c>
      <c r="B9" s="498">
        <v>2027</v>
      </c>
      <c r="C9" s="498">
        <v>24101</v>
      </c>
      <c r="D9" s="498">
        <v>102</v>
      </c>
      <c r="E9" s="498">
        <v>652</v>
      </c>
      <c r="F9" s="498">
        <v>38</v>
      </c>
      <c r="G9" s="498">
        <v>395</v>
      </c>
      <c r="H9" s="498">
        <v>49</v>
      </c>
      <c r="I9" s="498">
        <v>367</v>
      </c>
      <c r="J9" s="498">
        <v>23</v>
      </c>
      <c r="K9" s="498">
        <v>755</v>
      </c>
      <c r="L9" s="498">
        <v>40</v>
      </c>
      <c r="M9" s="498">
        <v>551</v>
      </c>
      <c r="N9" s="490"/>
      <c r="O9" s="28"/>
      <c r="P9" s="28"/>
    </row>
    <row r="10" spans="1:29" s="1" customFormat="1" ht="17.45" customHeight="1">
      <c r="A10" s="273" t="s">
        <v>314</v>
      </c>
      <c r="B10" s="498">
        <v>2155</v>
      </c>
      <c r="C10" s="498">
        <v>28087</v>
      </c>
      <c r="D10" s="498">
        <v>99</v>
      </c>
      <c r="E10" s="498">
        <v>802</v>
      </c>
      <c r="F10" s="498">
        <v>37</v>
      </c>
      <c r="G10" s="498">
        <v>424</v>
      </c>
      <c r="H10" s="498">
        <v>43</v>
      </c>
      <c r="I10" s="498">
        <v>397</v>
      </c>
      <c r="J10" s="498">
        <v>22</v>
      </c>
      <c r="K10" s="498">
        <v>1852</v>
      </c>
      <c r="L10" s="498">
        <v>46</v>
      </c>
      <c r="M10" s="498">
        <v>830</v>
      </c>
      <c r="N10" s="490"/>
      <c r="O10" s="28"/>
      <c r="P10" s="28"/>
    </row>
    <row r="11" spans="1:29" s="1" customFormat="1" ht="17.45" customHeight="1">
      <c r="A11" s="273" t="s">
        <v>315</v>
      </c>
      <c r="B11" s="498">
        <v>1916</v>
      </c>
      <c r="C11" s="498">
        <v>21191</v>
      </c>
      <c r="D11" s="498">
        <v>87</v>
      </c>
      <c r="E11" s="498">
        <v>533</v>
      </c>
      <c r="F11" s="498">
        <v>42</v>
      </c>
      <c r="G11" s="498">
        <v>401</v>
      </c>
      <c r="H11" s="498">
        <v>45</v>
      </c>
      <c r="I11" s="498">
        <v>368</v>
      </c>
      <c r="J11" s="498">
        <v>7</v>
      </c>
      <c r="K11" s="498">
        <v>196</v>
      </c>
      <c r="L11" s="498">
        <v>38</v>
      </c>
      <c r="M11" s="498">
        <v>918</v>
      </c>
      <c r="N11" s="490"/>
      <c r="O11" s="28"/>
      <c r="P11" s="28"/>
    </row>
    <row r="12" spans="1:29" s="1" customFormat="1" ht="17.45" customHeight="1">
      <c r="A12" s="273" t="s">
        <v>359</v>
      </c>
      <c r="B12" s="498">
        <v>1953</v>
      </c>
      <c r="C12" s="498">
        <v>22173</v>
      </c>
      <c r="D12" s="498">
        <v>107</v>
      </c>
      <c r="E12" s="498">
        <v>695</v>
      </c>
      <c r="F12" s="498">
        <v>27</v>
      </c>
      <c r="G12" s="498">
        <v>280</v>
      </c>
      <c r="H12" s="498">
        <v>42</v>
      </c>
      <c r="I12" s="498">
        <v>365</v>
      </c>
      <c r="J12" s="498">
        <v>23</v>
      </c>
      <c r="K12" s="498">
        <v>820</v>
      </c>
      <c r="L12" s="498">
        <v>42</v>
      </c>
      <c r="M12" s="498">
        <v>745</v>
      </c>
      <c r="N12" s="490"/>
      <c r="O12" s="28"/>
      <c r="P12" s="28"/>
    </row>
    <row r="13" spans="1:29" s="1" customFormat="1" ht="17.45" customHeight="1">
      <c r="A13" s="273" t="s">
        <v>316</v>
      </c>
      <c r="B13" s="498">
        <v>2313</v>
      </c>
      <c r="C13" s="498">
        <v>27364</v>
      </c>
      <c r="D13" s="498">
        <v>94</v>
      </c>
      <c r="E13" s="498">
        <v>633</v>
      </c>
      <c r="F13" s="498">
        <v>26</v>
      </c>
      <c r="G13" s="498">
        <v>241</v>
      </c>
      <c r="H13" s="498">
        <v>35</v>
      </c>
      <c r="I13" s="498">
        <v>339</v>
      </c>
      <c r="J13" s="498">
        <v>33</v>
      </c>
      <c r="K13" s="498">
        <v>1236</v>
      </c>
      <c r="L13" s="498">
        <v>61</v>
      </c>
      <c r="M13" s="498">
        <v>1373</v>
      </c>
      <c r="N13" s="490"/>
      <c r="O13" s="28"/>
      <c r="P13" s="28"/>
    </row>
    <row r="14" spans="1:29" s="1" customFormat="1" ht="17.45" customHeight="1">
      <c r="A14" s="273" t="s">
        <v>317</v>
      </c>
      <c r="B14" s="498">
        <v>2232</v>
      </c>
      <c r="C14" s="498">
        <v>27764</v>
      </c>
      <c r="D14" s="498">
        <v>105</v>
      </c>
      <c r="E14" s="498">
        <v>639</v>
      </c>
      <c r="F14" s="498">
        <v>48</v>
      </c>
      <c r="G14" s="498">
        <v>503</v>
      </c>
      <c r="H14" s="498">
        <v>53</v>
      </c>
      <c r="I14" s="498">
        <v>529</v>
      </c>
      <c r="J14" s="498">
        <v>23</v>
      </c>
      <c r="K14" s="498">
        <v>739</v>
      </c>
      <c r="L14" s="498">
        <v>63</v>
      </c>
      <c r="M14" s="498">
        <v>1119</v>
      </c>
      <c r="N14" s="490"/>
      <c r="O14" s="28"/>
      <c r="P14" s="28"/>
    </row>
    <row r="15" spans="1:29" s="1" customFormat="1" ht="17.45" customHeight="1">
      <c r="A15" s="273" t="s">
        <v>318</v>
      </c>
      <c r="B15" s="498">
        <v>2028</v>
      </c>
      <c r="C15" s="498">
        <v>23565</v>
      </c>
      <c r="D15" s="498">
        <v>96</v>
      </c>
      <c r="E15" s="498">
        <v>660</v>
      </c>
      <c r="F15" s="498">
        <v>37</v>
      </c>
      <c r="G15" s="498">
        <v>421</v>
      </c>
      <c r="H15" s="498">
        <v>55</v>
      </c>
      <c r="I15" s="498">
        <v>488</v>
      </c>
      <c r="J15" s="498">
        <v>13</v>
      </c>
      <c r="K15" s="498">
        <v>442</v>
      </c>
      <c r="L15" s="498">
        <v>56</v>
      </c>
      <c r="M15" s="498">
        <v>947</v>
      </c>
      <c r="N15" s="490"/>
      <c r="O15" s="28"/>
      <c r="P15" s="28"/>
    </row>
    <row r="16" spans="1:29" s="1" customFormat="1" ht="17.45" customHeight="1">
      <c r="A16" s="273" t="s">
        <v>747</v>
      </c>
      <c r="B16" s="498">
        <v>1916</v>
      </c>
      <c r="C16" s="498">
        <v>20790</v>
      </c>
      <c r="D16" s="498">
        <v>97</v>
      </c>
      <c r="E16" s="498">
        <v>645</v>
      </c>
      <c r="F16" s="498">
        <v>41</v>
      </c>
      <c r="G16" s="498">
        <v>485</v>
      </c>
      <c r="H16" s="498">
        <v>52</v>
      </c>
      <c r="I16" s="498">
        <v>423</v>
      </c>
      <c r="J16" s="498">
        <v>18</v>
      </c>
      <c r="K16" s="498">
        <v>630</v>
      </c>
      <c r="L16" s="498">
        <v>53</v>
      </c>
      <c r="M16" s="498">
        <v>976</v>
      </c>
      <c r="N16" s="490"/>
      <c r="O16" s="28"/>
      <c r="P16" s="28"/>
    </row>
    <row r="17" spans="1:16" s="1" customFormat="1" ht="17.45" customHeight="1">
      <c r="A17" s="273" t="s">
        <v>319</v>
      </c>
      <c r="B17" s="498">
        <v>2178</v>
      </c>
      <c r="C17" s="498">
        <v>24694</v>
      </c>
      <c r="D17" s="498">
        <v>111</v>
      </c>
      <c r="E17" s="498">
        <v>703</v>
      </c>
      <c r="F17" s="498">
        <v>43</v>
      </c>
      <c r="G17" s="498">
        <v>411</v>
      </c>
      <c r="H17" s="498">
        <v>62</v>
      </c>
      <c r="I17" s="498">
        <v>438</v>
      </c>
      <c r="J17" s="498">
        <v>19</v>
      </c>
      <c r="K17" s="498">
        <v>601</v>
      </c>
      <c r="L17" s="498">
        <v>71</v>
      </c>
      <c r="M17" s="498">
        <v>1261</v>
      </c>
      <c r="N17" s="490"/>
      <c r="O17" s="28"/>
      <c r="P17" s="28"/>
    </row>
    <row r="18" spans="1:16" s="1" customFormat="1" ht="17.45" customHeight="1" thickBot="1">
      <c r="A18" s="274" t="s">
        <v>320</v>
      </c>
      <c r="B18" s="501">
        <v>2294</v>
      </c>
      <c r="C18" s="502">
        <v>26842</v>
      </c>
      <c r="D18" s="502">
        <v>118</v>
      </c>
      <c r="E18" s="502">
        <v>781</v>
      </c>
      <c r="F18" s="502">
        <v>41</v>
      </c>
      <c r="G18" s="502">
        <v>472</v>
      </c>
      <c r="H18" s="502">
        <v>54</v>
      </c>
      <c r="I18" s="502">
        <v>419</v>
      </c>
      <c r="J18" s="502">
        <v>22</v>
      </c>
      <c r="K18" s="502">
        <v>777</v>
      </c>
      <c r="L18" s="502">
        <v>62</v>
      </c>
      <c r="M18" s="502">
        <v>1006</v>
      </c>
      <c r="N18" s="490"/>
      <c r="O18" s="28"/>
      <c r="P18" s="28"/>
    </row>
    <row r="19" spans="1:16" s="1" customFormat="1" ht="12" customHeight="1" thickTop="1" thickBot="1">
      <c r="A19" s="4"/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</row>
    <row r="20" spans="1:16" ht="20.25" customHeight="1" thickTop="1">
      <c r="A20" s="668" t="s">
        <v>106</v>
      </c>
      <c r="B20" s="577" t="s">
        <v>659</v>
      </c>
      <c r="C20" s="579"/>
      <c r="D20" s="577" t="s">
        <v>660</v>
      </c>
      <c r="E20" s="579"/>
      <c r="F20" s="577" t="s">
        <v>661</v>
      </c>
      <c r="G20" s="579"/>
      <c r="H20" s="577" t="s">
        <v>662</v>
      </c>
      <c r="I20" s="579"/>
      <c r="J20" s="577" t="s">
        <v>663</v>
      </c>
      <c r="K20" s="579"/>
      <c r="L20" s="577" t="s">
        <v>664</v>
      </c>
      <c r="M20" s="578"/>
    </row>
    <row r="21" spans="1:16" ht="20.25" customHeight="1">
      <c r="A21" s="670"/>
      <c r="B21" s="491" t="s">
        <v>58</v>
      </c>
      <c r="C21" s="491" t="s">
        <v>368</v>
      </c>
      <c r="D21" s="491" t="s">
        <v>58</v>
      </c>
      <c r="E21" s="491" t="s">
        <v>368</v>
      </c>
      <c r="F21" s="491" t="s">
        <v>58</v>
      </c>
      <c r="G21" s="491" t="s">
        <v>368</v>
      </c>
      <c r="H21" s="491" t="s">
        <v>58</v>
      </c>
      <c r="I21" s="491" t="s">
        <v>368</v>
      </c>
      <c r="J21" s="491" t="s">
        <v>58</v>
      </c>
      <c r="K21" s="491" t="s">
        <v>368</v>
      </c>
      <c r="L21" s="491" t="s">
        <v>58</v>
      </c>
      <c r="M21" s="481" t="s">
        <v>368</v>
      </c>
    </row>
    <row r="22" spans="1:16" ht="20.25" customHeight="1">
      <c r="A22" s="487" t="s">
        <v>658</v>
      </c>
      <c r="B22" s="484">
        <v>483</v>
      </c>
      <c r="C22" s="485">
        <v>2851</v>
      </c>
      <c r="D22" s="485">
        <v>267</v>
      </c>
      <c r="E22" s="485">
        <v>1867</v>
      </c>
      <c r="F22" s="485">
        <v>102</v>
      </c>
      <c r="G22" s="485">
        <v>1167</v>
      </c>
      <c r="H22" s="485">
        <v>602</v>
      </c>
      <c r="I22" s="485">
        <v>7131</v>
      </c>
      <c r="J22" s="485">
        <v>1035</v>
      </c>
      <c r="K22" s="485">
        <v>7213</v>
      </c>
      <c r="L22" s="485">
        <v>450</v>
      </c>
      <c r="M22" s="485">
        <v>3392</v>
      </c>
    </row>
    <row r="23" spans="1:16" s="288" customFormat="1" ht="17.45" customHeight="1">
      <c r="A23" s="439" t="s">
        <v>854</v>
      </c>
      <c r="B23" s="497">
        <v>514</v>
      </c>
      <c r="C23" s="497">
        <v>2701</v>
      </c>
      <c r="D23" s="497">
        <v>370</v>
      </c>
      <c r="E23" s="497">
        <v>2722</v>
      </c>
      <c r="F23" s="497">
        <v>171</v>
      </c>
      <c r="G23" s="497">
        <v>1780</v>
      </c>
      <c r="H23" s="497">
        <v>875</v>
      </c>
      <c r="I23" s="497">
        <v>10014</v>
      </c>
      <c r="J23" s="497">
        <v>1532</v>
      </c>
      <c r="K23" s="497">
        <v>9142</v>
      </c>
      <c r="L23" s="497">
        <v>536</v>
      </c>
      <c r="M23" s="497">
        <v>3913</v>
      </c>
    </row>
    <row r="24" spans="1:16" ht="17.45" customHeight="1">
      <c r="A24" s="283" t="s">
        <v>311</v>
      </c>
      <c r="B24" s="498">
        <v>45</v>
      </c>
      <c r="C24" s="498">
        <v>231</v>
      </c>
      <c r="D24" s="498">
        <v>22</v>
      </c>
      <c r="E24" s="498">
        <v>162</v>
      </c>
      <c r="F24" s="498">
        <v>11</v>
      </c>
      <c r="G24" s="498">
        <v>138</v>
      </c>
      <c r="H24" s="498">
        <v>68</v>
      </c>
      <c r="I24" s="498">
        <v>664</v>
      </c>
      <c r="J24" s="498">
        <v>115</v>
      </c>
      <c r="K24" s="498">
        <v>712</v>
      </c>
      <c r="L24" s="498">
        <v>42</v>
      </c>
      <c r="M24" s="498">
        <v>313</v>
      </c>
      <c r="O24" s="28"/>
      <c r="P24" s="28"/>
    </row>
    <row r="25" spans="1:16" ht="17.45" customHeight="1">
      <c r="A25" s="283" t="s">
        <v>312</v>
      </c>
      <c r="B25" s="503">
        <v>37</v>
      </c>
      <c r="C25" s="498">
        <v>184</v>
      </c>
      <c r="D25" s="498">
        <v>21</v>
      </c>
      <c r="E25" s="498">
        <v>178</v>
      </c>
      <c r="F25" s="498">
        <v>19</v>
      </c>
      <c r="G25" s="498">
        <v>198</v>
      </c>
      <c r="H25" s="498">
        <v>65</v>
      </c>
      <c r="I25" s="498">
        <v>774</v>
      </c>
      <c r="J25" s="498">
        <v>126</v>
      </c>
      <c r="K25" s="498">
        <v>745</v>
      </c>
      <c r="L25" s="498">
        <v>60</v>
      </c>
      <c r="M25" s="498">
        <v>493</v>
      </c>
      <c r="O25" s="28"/>
      <c r="P25" s="28"/>
    </row>
    <row r="26" spans="1:16" ht="17.45" customHeight="1">
      <c r="A26" s="283" t="s">
        <v>313</v>
      </c>
      <c r="B26" s="503">
        <v>47</v>
      </c>
      <c r="C26" s="498">
        <v>233</v>
      </c>
      <c r="D26" s="498">
        <v>27</v>
      </c>
      <c r="E26" s="498">
        <v>226</v>
      </c>
      <c r="F26" s="498">
        <v>18</v>
      </c>
      <c r="G26" s="498">
        <v>164</v>
      </c>
      <c r="H26" s="498">
        <v>72</v>
      </c>
      <c r="I26" s="498">
        <v>882</v>
      </c>
      <c r="J26" s="498">
        <v>123</v>
      </c>
      <c r="K26" s="498">
        <v>822</v>
      </c>
      <c r="L26" s="498">
        <v>48</v>
      </c>
      <c r="M26" s="498">
        <v>358</v>
      </c>
      <c r="O26" s="28"/>
      <c r="P26" s="28"/>
    </row>
    <row r="27" spans="1:16" ht="17.45" customHeight="1">
      <c r="A27" s="283" t="s">
        <v>314</v>
      </c>
      <c r="B27" s="503">
        <v>45</v>
      </c>
      <c r="C27" s="498">
        <v>221</v>
      </c>
      <c r="D27" s="498">
        <v>33</v>
      </c>
      <c r="E27" s="498">
        <v>233</v>
      </c>
      <c r="F27" s="498">
        <v>15</v>
      </c>
      <c r="G27" s="498">
        <v>156</v>
      </c>
      <c r="H27" s="498">
        <v>73</v>
      </c>
      <c r="I27" s="498">
        <v>851</v>
      </c>
      <c r="J27" s="498">
        <v>140</v>
      </c>
      <c r="K27" s="498">
        <v>872</v>
      </c>
      <c r="L27" s="498">
        <v>46</v>
      </c>
      <c r="M27" s="498">
        <v>273</v>
      </c>
      <c r="O27" s="28"/>
      <c r="P27" s="28"/>
    </row>
    <row r="28" spans="1:16" ht="17.45" customHeight="1">
      <c r="A28" s="283" t="s">
        <v>315</v>
      </c>
      <c r="B28" s="503">
        <v>31</v>
      </c>
      <c r="C28" s="498">
        <v>191</v>
      </c>
      <c r="D28" s="498">
        <v>23</v>
      </c>
      <c r="E28" s="498">
        <v>174</v>
      </c>
      <c r="F28" s="498">
        <v>15</v>
      </c>
      <c r="G28" s="498">
        <v>146</v>
      </c>
      <c r="H28" s="498">
        <v>62</v>
      </c>
      <c r="I28" s="498">
        <v>700</v>
      </c>
      <c r="J28" s="498">
        <v>109</v>
      </c>
      <c r="K28" s="498">
        <v>595</v>
      </c>
      <c r="L28" s="498">
        <v>37</v>
      </c>
      <c r="M28" s="498">
        <v>249</v>
      </c>
      <c r="O28" s="28"/>
      <c r="P28" s="28"/>
    </row>
    <row r="29" spans="1:16" ht="17.45" customHeight="1">
      <c r="A29" s="283" t="s">
        <v>359</v>
      </c>
      <c r="B29" s="503">
        <v>42</v>
      </c>
      <c r="C29" s="498">
        <v>212</v>
      </c>
      <c r="D29" s="498">
        <v>36</v>
      </c>
      <c r="E29" s="498">
        <v>232</v>
      </c>
      <c r="F29" s="498">
        <v>11</v>
      </c>
      <c r="G29" s="498">
        <v>102</v>
      </c>
      <c r="H29" s="498">
        <v>75</v>
      </c>
      <c r="I29" s="498">
        <v>780</v>
      </c>
      <c r="J29" s="498">
        <v>127</v>
      </c>
      <c r="K29" s="498">
        <v>711</v>
      </c>
      <c r="L29" s="498">
        <v>41</v>
      </c>
      <c r="M29" s="498">
        <v>268</v>
      </c>
      <c r="O29" s="28"/>
      <c r="P29" s="28"/>
    </row>
    <row r="30" spans="1:16" ht="17.45" customHeight="1">
      <c r="A30" s="283" t="s">
        <v>316</v>
      </c>
      <c r="B30" s="503">
        <v>56</v>
      </c>
      <c r="C30" s="498">
        <v>279</v>
      </c>
      <c r="D30" s="498">
        <v>46</v>
      </c>
      <c r="E30" s="498">
        <v>330</v>
      </c>
      <c r="F30" s="498">
        <v>16</v>
      </c>
      <c r="G30" s="498">
        <v>175</v>
      </c>
      <c r="H30" s="498">
        <v>79</v>
      </c>
      <c r="I30" s="498">
        <v>913</v>
      </c>
      <c r="J30" s="498">
        <v>130</v>
      </c>
      <c r="K30" s="498">
        <v>806</v>
      </c>
      <c r="L30" s="498">
        <v>50</v>
      </c>
      <c r="M30" s="498">
        <v>327</v>
      </c>
      <c r="O30" s="28"/>
      <c r="P30" s="28"/>
    </row>
    <row r="31" spans="1:16" ht="17.45" customHeight="1">
      <c r="A31" s="283" t="s">
        <v>317</v>
      </c>
      <c r="B31" s="503">
        <v>49</v>
      </c>
      <c r="C31" s="498">
        <v>262</v>
      </c>
      <c r="D31" s="498">
        <v>37</v>
      </c>
      <c r="E31" s="498">
        <v>235</v>
      </c>
      <c r="F31" s="498">
        <v>15</v>
      </c>
      <c r="G31" s="498">
        <v>188</v>
      </c>
      <c r="H31" s="498">
        <v>82</v>
      </c>
      <c r="I31" s="498">
        <v>1012</v>
      </c>
      <c r="J31" s="498">
        <v>142</v>
      </c>
      <c r="K31" s="498">
        <v>926</v>
      </c>
      <c r="L31" s="498">
        <v>46</v>
      </c>
      <c r="M31" s="498">
        <v>457</v>
      </c>
      <c r="O31" s="28"/>
      <c r="P31" s="28"/>
    </row>
    <row r="32" spans="1:16" ht="17.45" customHeight="1">
      <c r="A32" s="283" t="s">
        <v>318</v>
      </c>
      <c r="B32" s="503">
        <v>38</v>
      </c>
      <c r="C32" s="498">
        <v>225</v>
      </c>
      <c r="D32" s="498">
        <v>38</v>
      </c>
      <c r="E32" s="498">
        <v>332</v>
      </c>
      <c r="F32" s="498">
        <v>15</v>
      </c>
      <c r="G32" s="498">
        <v>160</v>
      </c>
      <c r="H32" s="498">
        <v>77</v>
      </c>
      <c r="I32" s="498">
        <v>733</v>
      </c>
      <c r="J32" s="498">
        <v>126</v>
      </c>
      <c r="K32" s="498">
        <v>712</v>
      </c>
      <c r="L32" s="498">
        <v>43</v>
      </c>
      <c r="M32" s="498">
        <v>371</v>
      </c>
      <c r="O32" s="28"/>
      <c r="P32" s="28"/>
    </row>
    <row r="33" spans="1:29" ht="17.45" customHeight="1">
      <c r="A33" s="273" t="s">
        <v>747</v>
      </c>
      <c r="B33" s="503">
        <v>30</v>
      </c>
      <c r="C33" s="498">
        <v>192</v>
      </c>
      <c r="D33" s="498">
        <v>29</v>
      </c>
      <c r="E33" s="498">
        <v>242</v>
      </c>
      <c r="F33" s="498">
        <v>8</v>
      </c>
      <c r="G33" s="498">
        <v>109</v>
      </c>
      <c r="H33" s="498">
        <v>70</v>
      </c>
      <c r="I33" s="498">
        <v>869</v>
      </c>
      <c r="J33" s="498">
        <v>113</v>
      </c>
      <c r="K33" s="498">
        <v>638</v>
      </c>
      <c r="L33" s="498">
        <v>41</v>
      </c>
      <c r="M33" s="498">
        <v>262</v>
      </c>
      <c r="O33" s="28"/>
      <c r="P33" s="28"/>
    </row>
    <row r="34" spans="1:29" ht="17.45" customHeight="1">
      <c r="A34" s="283" t="s">
        <v>319</v>
      </c>
      <c r="B34" s="503">
        <v>44</v>
      </c>
      <c r="C34" s="498">
        <v>234</v>
      </c>
      <c r="D34" s="498">
        <v>27</v>
      </c>
      <c r="E34" s="498">
        <v>191</v>
      </c>
      <c r="F34" s="498">
        <v>16</v>
      </c>
      <c r="G34" s="498">
        <v>98</v>
      </c>
      <c r="H34" s="498">
        <v>72</v>
      </c>
      <c r="I34" s="498">
        <v>839</v>
      </c>
      <c r="J34" s="498">
        <v>124</v>
      </c>
      <c r="K34" s="498">
        <v>673</v>
      </c>
      <c r="L34" s="498">
        <v>41</v>
      </c>
      <c r="M34" s="498">
        <v>287</v>
      </c>
      <c r="O34" s="28"/>
      <c r="P34" s="28"/>
    </row>
    <row r="35" spans="1:29" ht="17.45" customHeight="1" thickBot="1">
      <c r="A35" s="284" t="s">
        <v>320</v>
      </c>
      <c r="B35" s="501">
        <v>50</v>
      </c>
      <c r="C35" s="502">
        <v>237</v>
      </c>
      <c r="D35" s="502">
        <v>31</v>
      </c>
      <c r="E35" s="502">
        <v>187</v>
      </c>
      <c r="F35" s="502">
        <v>12</v>
      </c>
      <c r="G35" s="502">
        <v>146</v>
      </c>
      <c r="H35" s="502">
        <v>80</v>
      </c>
      <c r="I35" s="502">
        <v>997</v>
      </c>
      <c r="J35" s="502">
        <v>157</v>
      </c>
      <c r="K35" s="502">
        <v>930</v>
      </c>
      <c r="L35" s="502">
        <v>41</v>
      </c>
      <c r="M35" s="502">
        <v>255</v>
      </c>
      <c r="O35" s="28"/>
      <c r="P35" s="28"/>
    </row>
    <row r="36" spans="1:29" s="36" customFormat="1" ht="12" customHeight="1" thickTop="1" thickBot="1">
      <c r="A36" s="554"/>
      <c r="B36" s="554"/>
      <c r="C36" s="132"/>
      <c r="D36" s="132"/>
      <c r="E36" s="132"/>
      <c r="F36" s="132"/>
      <c r="G36" s="132"/>
      <c r="H36" s="132"/>
      <c r="I36" s="132"/>
      <c r="J36" s="132"/>
      <c r="K36" s="555"/>
      <c r="L36" s="555"/>
      <c r="M36" s="555"/>
      <c r="N36" s="76"/>
    </row>
    <row r="37" spans="1:29" s="6" customFormat="1" ht="20.25" customHeight="1" thickTop="1">
      <c r="A37" s="668" t="s">
        <v>106</v>
      </c>
      <c r="B37" s="577" t="s">
        <v>665</v>
      </c>
      <c r="C37" s="579"/>
      <c r="D37" s="577" t="s">
        <v>666</v>
      </c>
      <c r="E37" s="579"/>
      <c r="F37" s="577" t="s">
        <v>667</v>
      </c>
      <c r="G37" s="579"/>
      <c r="H37" s="750" t="s">
        <v>668</v>
      </c>
      <c r="I37" s="751"/>
      <c r="J37" s="577" t="s">
        <v>669</v>
      </c>
      <c r="K37" s="579"/>
      <c r="L37" s="577" t="s">
        <v>670</v>
      </c>
      <c r="M37" s="578"/>
    </row>
    <row r="38" spans="1:29" s="6" customFormat="1" ht="20.25" customHeight="1">
      <c r="A38" s="670"/>
      <c r="B38" s="491" t="s">
        <v>58</v>
      </c>
      <c r="C38" s="491" t="s">
        <v>368</v>
      </c>
      <c r="D38" s="491" t="s">
        <v>58</v>
      </c>
      <c r="E38" s="491" t="s">
        <v>368</v>
      </c>
      <c r="F38" s="491" t="s">
        <v>58</v>
      </c>
      <c r="G38" s="491" t="s">
        <v>368</v>
      </c>
      <c r="H38" s="491" t="s">
        <v>58</v>
      </c>
      <c r="I38" s="491" t="s">
        <v>368</v>
      </c>
      <c r="J38" s="491" t="s">
        <v>58</v>
      </c>
      <c r="K38" s="491" t="s">
        <v>368</v>
      </c>
      <c r="L38" s="491" t="s">
        <v>58</v>
      </c>
      <c r="M38" s="481" t="s">
        <v>368</v>
      </c>
      <c r="P38" s="482"/>
    </row>
    <row r="39" spans="1:29" s="6" customFormat="1" ht="20.25" customHeight="1">
      <c r="A39" s="487" t="s">
        <v>658</v>
      </c>
      <c r="B39" s="484">
        <v>516</v>
      </c>
      <c r="C39" s="485">
        <v>5332</v>
      </c>
      <c r="D39" s="485">
        <v>313</v>
      </c>
      <c r="E39" s="485">
        <v>5430</v>
      </c>
      <c r="F39" s="485">
        <v>446</v>
      </c>
      <c r="G39" s="485">
        <v>5077</v>
      </c>
      <c r="H39" s="485">
        <v>89</v>
      </c>
      <c r="I39" s="485">
        <v>7089</v>
      </c>
      <c r="J39" s="485">
        <v>28</v>
      </c>
      <c r="K39" s="485">
        <v>1081</v>
      </c>
      <c r="L39" s="485">
        <v>36</v>
      </c>
      <c r="M39" s="485">
        <v>1475</v>
      </c>
      <c r="P39" s="482"/>
    </row>
    <row r="40" spans="1:29" s="286" customFormat="1" ht="17.45" customHeight="1">
      <c r="A40" s="439" t="s">
        <v>854</v>
      </c>
      <c r="B40" s="440">
        <v>732</v>
      </c>
      <c r="C40" s="440">
        <v>7276</v>
      </c>
      <c r="D40" s="440">
        <v>485</v>
      </c>
      <c r="E40" s="440">
        <v>8847</v>
      </c>
      <c r="F40" s="440">
        <v>671</v>
      </c>
      <c r="G40" s="440">
        <v>7961</v>
      </c>
      <c r="H40" s="440">
        <v>76</v>
      </c>
      <c r="I40" s="440">
        <v>4954</v>
      </c>
      <c r="J40" s="440">
        <v>24</v>
      </c>
      <c r="K40" s="440">
        <v>1011</v>
      </c>
      <c r="L40" s="440">
        <v>27</v>
      </c>
      <c r="M40" s="440">
        <v>1043</v>
      </c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7"/>
      <c r="AA40" s="287"/>
      <c r="AB40" s="287"/>
      <c r="AC40" s="287"/>
    </row>
    <row r="41" spans="1:29" s="1" customFormat="1" ht="17.45" customHeight="1">
      <c r="A41" s="273" t="s">
        <v>311</v>
      </c>
      <c r="B41" s="441">
        <v>55</v>
      </c>
      <c r="C41" s="441">
        <v>470</v>
      </c>
      <c r="D41" s="441">
        <v>32</v>
      </c>
      <c r="E41" s="441">
        <v>527</v>
      </c>
      <c r="F41" s="441">
        <v>46</v>
      </c>
      <c r="G41" s="441">
        <v>482</v>
      </c>
      <c r="H41" s="441">
        <v>7</v>
      </c>
      <c r="I41" s="441">
        <v>347</v>
      </c>
      <c r="J41" s="498">
        <v>0</v>
      </c>
      <c r="K41" s="498">
        <v>0</v>
      </c>
      <c r="L41" s="441">
        <v>3</v>
      </c>
      <c r="M41" s="441">
        <v>136</v>
      </c>
      <c r="N41" s="490"/>
      <c r="O41" s="28"/>
      <c r="P41" s="28"/>
    </row>
    <row r="42" spans="1:29" s="1" customFormat="1" ht="17.45" customHeight="1">
      <c r="A42" s="273" t="s">
        <v>312</v>
      </c>
      <c r="B42" s="499">
        <v>62</v>
      </c>
      <c r="C42" s="499">
        <v>709</v>
      </c>
      <c r="D42" s="499">
        <v>38</v>
      </c>
      <c r="E42" s="499">
        <v>720</v>
      </c>
      <c r="F42" s="499">
        <v>55</v>
      </c>
      <c r="G42" s="499">
        <v>575</v>
      </c>
      <c r="H42" s="499">
        <v>3</v>
      </c>
      <c r="I42" s="499">
        <v>269</v>
      </c>
      <c r="J42" s="499">
        <v>3</v>
      </c>
      <c r="K42" s="499">
        <v>132</v>
      </c>
      <c r="L42" s="499">
        <v>4</v>
      </c>
      <c r="M42" s="499">
        <v>241</v>
      </c>
      <c r="N42" s="490"/>
      <c r="O42" s="28"/>
      <c r="P42" s="28"/>
    </row>
    <row r="43" spans="1:29" s="1" customFormat="1" ht="17.45" customHeight="1">
      <c r="A43" s="273" t="s">
        <v>313</v>
      </c>
      <c r="B43" s="498">
        <v>62</v>
      </c>
      <c r="C43" s="498">
        <v>677</v>
      </c>
      <c r="D43" s="498">
        <v>36</v>
      </c>
      <c r="E43" s="498">
        <v>705</v>
      </c>
      <c r="F43" s="498">
        <v>54</v>
      </c>
      <c r="G43" s="498">
        <v>723</v>
      </c>
      <c r="H43" s="498">
        <v>7</v>
      </c>
      <c r="I43" s="498">
        <v>568</v>
      </c>
      <c r="J43" s="498">
        <v>1</v>
      </c>
      <c r="K43" s="498">
        <v>31</v>
      </c>
      <c r="L43" s="498">
        <v>2</v>
      </c>
      <c r="M43" s="498">
        <v>45</v>
      </c>
      <c r="N43" s="490"/>
      <c r="O43" s="28"/>
      <c r="P43" s="28"/>
    </row>
    <row r="44" spans="1:29" s="1" customFormat="1" ht="17.45" customHeight="1">
      <c r="A44" s="273" t="s">
        <v>314</v>
      </c>
      <c r="B44" s="498">
        <v>54</v>
      </c>
      <c r="C44" s="498">
        <v>704</v>
      </c>
      <c r="D44" s="498">
        <v>43</v>
      </c>
      <c r="E44" s="498">
        <v>655</v>
      </c>
      <c r="F44" s="498">
        <v>49</v>
      </c>
      <c r="G44" s="498">
        <v>631</v>
      </c>
      <c r="H44" s="498">
        <v>11</v>
      </c>
      <c r="I44" s="498">
        <v>783</v>
      </c>
      <c r="J44" s="498">
        <v>5</v>
      </c>
      <c r="K44" s="498">
        <v>128</v>
      </c>
      <c r="L44" s="498">
        <v>2</v>
      </c>
      <c r="M44" s="498">
        <v>18</v>
      </c>
      <c r="N44" s="490"/>
      <c r="O44" s="28"/>
      <c r="P44" s="28"/>
    </row>
    <row r="45" spans="1:29" s="1" customFormat="1" ht="17.45" customHeight="1">
      <c r="A45" s="273" t="s">
        <v>315</v>
      </c>
      <c r="B45" s="498">
        <v>57</v>
      </c>
      <c r="C45" s="498">
        <v>500</v>
      </c>
      <c r="D45" s="498">
        <v>34</v>
      </c>
      <c r="E45" s="498">
        <v>629</v>
      </c>
      <c r="F45" s="498">
        <v>45</v>
      </c>
      <c r="G45" s="498">
        <v>631</v>
      </c>
      <c r="H45" s="498">
        <v>4</v>
      </c>
      <c r="I45" s="498">
        <v>148</v>
      </c>
      <c r="J45" s="498">
        <v>0</v>
      </c>
      <c r="K45" s="498">
        <v>0</v>
      </c>
      <c r="L45" s="498">
        <v>3</v>
      </c>
      <c r="M45" s="498">
        <v>113</v>
      </c>
      <c r="N45" s="490"/>
      <c r="O45" s="28"/>
      <c r="P45" s="28"/>
    </row>
    <row r="46" spans="1:29" s="1" customFormat="1" ht="17.45" customHeight="1">
      <c r="A46" s="273" t="s">
        <v>359</v>
      </c>
      <c r="B46" s="498">
        <v>59</v>
      </c>
      <c r="C46" s="498">
        <v>494</v>
      </c>
      <c r="D46" s="498">
        <v>41</v>
      </c>
      <c r="E46" s="498">
        <v>805</v>
      </c>
      <c r="F46" s="498">
        <v>57</v>
      </c>
      <c r="G46" s="498">
        <v>753</v>
      </c>
      <c r="H46" s="498">
        <v>5</v>
      </c>
      <c r="I46" s="498">
        <v>285</v>
      </c>
      <c r="J46" s="498">
        <v>4</v>
      </c>
      <c r="K46" s="498">
        <v>186</v>
      </c>
      <c r="L46" s="498">
        <v>1</v>
      </c>
      <c r="M46" s="498">
        <v>45</v>
      </c>
      <c r="N46" s="490"/>
      <c r="O46" s="28"/>
      <c r="P46" s="28"/>
    </row>
    <row r="47" spans="1:29" s="1" customFormat="1" ht="17.45" customHeight="1">
      <c r="A47" s="273" t="s">
        <v>316</v>
      </c>
      <c r="B47" s="498">
        <v>76</v>
      </c>
      <c r="C47" s="498">
        <v>734</v>
      </c>
      <c r="D47" s="498">
        <v>54</v>
      </c>
      <c r="E47" s="498">
        <v>966</v>
      </c>
      <c r="F47" s="498">
        <v>59</v>
      </c>
      <c r="G47" s="498">
        <v>641</v>
      </c>
      <c r="H47" s="498">
        <v>7</v>
      </c>
      <c r="I47" s="498">
        <v>365</v>
      </c>
      <c r="J47" s="498">
        <v>0</v>
      </c>
      <c r="K47" s="498">
        <v>0</v>
      </c>
      <c r="L47" s="498">
        <v>2</v>
      </c>
      <c r="M47" s="498">
        <v>54</v>
      </c>
      <c r="N47" s="490"/>
      <c r="O47" s="28"/>
      <c r="P47" s="28"/>
    </row>
    <row r="48" spans="1:29" s="1" customFormat="1" ht="17.45" customHeight="1">
      <c r="A48" s="273" t="s">
        <v>317</v>
      </c>
      <c r="B48" s="498">
        <v>57</v>
      </c>
      <c r="C48" s="498">
        <v>671</v>
      </c>
      <c r="D48" s="498">
        <v>43</v>
      </c>
      <c r="E48" s="498">
        <v>840</v>
      </c>
      <c r="F48" s="498">
        <v>63</v>
      </c>
      <c r="G48" s="498">
        <v>864</v>
      </c>
      <c r="H48" s="498">
        <v>9</v>
      </c>
      <c r="I48" s="498">
        <v>754</v>
      </c>
      <c r="J48" s="498">
        <v>4</v>
      </c>
      <c r="K48" s="498">
        <v>253</v>
      </c>
      <c r="L48" s="498">
        <v>5</v>
      </c>
      <c r="M48" s="498">
        <v>174</v>
      </c>
      <c r="N48" s="490"/>
      <c r="O48" s="28"/>
      <c r="P48" s="28"/>
    </row>
    <row r="49" spans="1:16" s="1" customFormat="1" ht="17.45" customHeight="1">
      <c r="A49" s="273" t="s">
        <v>318</v>
      </c>
      <c r="B49" s="498">
        <v>61</v>
      </c>
      <c r="C49" s="498">
        <v>473</v>
      </c>
      <c r="D49" s="498">
        <v>42</v>
      </c>
      <c r="E49" s="498">
        <v>902</v>
      </c>
      <c r="F49" s="498">
        <v>65</v>
      </c>
      <c r="G49" s="498">
        <v>743</v>
      </c>
      <c r="H49" s="498">
        <v>6</v>
      </c>
      <c r="I49" s="498">
        <v>341</v>
      </c>
      <c r="J49" s="498">
        <v>1</v>
      </c>
      <c r="K49" s="498">
        <v>30</v>
      </c>
      <c r="L49" s="498">
        <v>1</v>
      </c>
      <c r="M49" s="498">
        <v>14</v>
      </c>
      <c r="N49" s="490"/>
      <c r="O49" s="28"/>
      <c r="P49" s="28"/>
    </row>
    <row r="50" spans="1:16" s="1" customFormat="1" ht="17.45" customHeight="1">
      <c r="A50" s="273" t="s">
        <v>747</v>
      </c>
      <c r="B50" s="498">
        <v>54</v>
      </c>
      <c r="C50" s="498">
        <v>493</v>
      </c>
      <c r="D50" s="498">
        <v>40</v>
      </c>
      <c r="E50" s="498">
        <v>538</v>
      </c>
      <c r="F50" s="498">
        <v>56</v>
      </c>
      <c r="G50" s="498">
        <v>486</v>
      </c>
      <c r="H50" s="498">
        <v>5</v>
      </c>
      <c r="I50" s="498">
        <v>473</v>
      </c>
      <c r="J50" s="498">
        <v>1</v>
      </c>
      <c r="K50" s="498">
        <v>31</v>
      </c>
      <c r="L50" s="498">
        <v>1</v>
      </c>
      <c r="M50" s="498">
        <v>70</v>
      </c>
      <c r="N50" s="490"/>
      <c r="O50" s="28"/>
      <c r="P50" s="28"/>
    </row>
    <row r="51" spans="1:16" s="1" customFormat="1" ht="17.45" customHeight="1">
      <c r="A51" s="273" t="s">
        <v>319</v>
      </c>
      <c r="B51" s="498">
        <v>65</v>
      </c>
      <c r="C51" s="498">
        <v>663</v>
      </c>
      <c r="D51" s="498">
        <v>39</v>
      </c>
      <c r="E51" s="498">
        <v>844</v>
      </c>
      <c r="F51" s="498">
        <v>61</v>
      </c>
      <c r="G51" s="498">
        <v>700</v>
      </c>
      <c r="H51" s="498">
        <v>6</v>
      </c>
      <c r="I51" s="498">
        <v>295</v>
      </c>
      <c r="J51" s="498">
        <v>4</v>
      </c>
      <c r="K51" s="498">
        <v>150</v>
      </c>
      <c r="L51" s="498">
        <v>2</v>
      </c>
      <c r="M51" s="498">
        <v>86</v>
      </c>
      <c r="N51" s="490"/>
      <c r="O51" s="28"/>
      <c r="P51" s="28"/>
    </row>
    <row r="52" spans="1:16" s="1" customFormat="1" ht="17.45" customHeight="1" thickBot="1">
      <c r="A52" s="274" t="s">
        <v>320</v>
      </c>
      <c r="B52" s="501">
        <v>70</v>
      </c>
      <c r="C52" s="502">
        <v>688</v>
      </c>
      <c r="D52" s="502">
        <v>43</v>
      </c>
      <c r="E52" s="502">
        <v>716</v>
      </c>
      <c r="F52" s="502">
        <v>61</v>
      </c>
      <c r="G52" s="502">
        <v>732</v>
      </c>
      <c r="H52" s="502">
        <v>6</v>
      </c>
      <c r="I52" s="502">
        <v>326</v>
      </c>
      <c r="J52" s="502">
        <v>1</v>
      </c>
      <c r="K52" s="502">
        <v>70</v>
      </c>
      <c r="L52" s="502">
        <v>1</v>
      </c>
      <c r="M52" s="502">
        <v>47</v>
      </c>
      <c r="N52" s="490"/>
      <c r="O52" s="28"/>
      <c r="P52" s="28"/>
    </row>
    <row r="53" spans="1:16" s="57" customFormat="1" ht="13.5" customHeight="1" thickTop="1">
      <c r="A53" s="724" t="s">
        <v>839</v>
      </c>
      <c r="B53" s="724"/>
      <c r="C53" s="724"/>
      <c r="D53" s="724"/>
      <c r="E53" s="724"/>
      <c r="F53" s="724"/>
      <c r="G53" s="724"/>
      <c r="H53" s="724"/>
      <c r="I53" s="724"/>
      <c r="J53" s="724"/>
      <c r="K53" s="724"/>
      <c r="L53" s="724"/>
      <c r="M53" s="724"/>
    </row>
    <row r="54" spans="1:16" s="57" customFormat="1" ht="12" customHeight="1">
      <c r="A54" s="724"/>
      <c r="B54" s="724"/>
      <c r="C54" s="724"/>
      <c r="D54" s="724"/>
      <c r="E54" s="724"/>
      <c r="F54" s="724"/>
      <c r="G54" s="724"/>
      <c r="H54" s="724"/>
      <c r="I54" s="724"/>
      <c r="J54" s="724"/>
      <c r="K54" s="724"/>
      <c r="L54" s="724"/>
      <c r="M54" s="724"/>
    </row>
    <row r="55" spans="1:16" ht="15" customHeight="1">
      <c r="C55" s="47"/>
    </row>
  </sheetData>
  <mergeCells count="27">
    <mergeCell ref="A53:M53"/>
    <mergeCell ref="A54:M54"/>
    <mergeCell ref="L20:M20"/>
    <mergeCell ref="A36:B36"/>
    <mergeCell ref="K36:M36"/>
    <mergeCell ref="A37:A38"/>
    <mergeCell ref="B37:C37"/>
    <mergeCell ref="D37:E37"/>
    <mergeCell ref="F37:G37"/>
    <mergeCell ref="H37:I37"/>
    <mergeCell ref="J37:K37"/>
    <mergeCell ref="L37:M37"/>
    <mergeCell ref="A20:A21"/>
    <mergeCell ref="B20:C20"/>
    <mergeCell ref="D20:E20"/>
    <mergeCell ref="F20:G20"/>
    <mergeCell ref="H20:I20"/>
    <mergeCell ref="J20:K20"/>
    <mergeCell ref="A1:M1"/>
    <mergeCell ref="A2:B2"/>
    <mergeCell ref="I2:M2"/>
    <mergeCell ref="A3:A4"/>
    <mergeCell ref="D3:E3"/>
    <mergeCell ref="F3:G3"/>
    <mergeCell ref="H3:I3"/>
    <mergeCell ref="J3:K3"/>
    <mergeCell ref="L3:M3"/>
  </mergeCells>
  <phoneticPr fontId="3"/>
  <pageMargins left="0.78740157480314965" right="0.59055118110236227" top="0.78740157480314965" bottom="0.98425196850393704" header="0.51181102362204722" footer="0.51181102362204722"/>
  <pageSetup paperSize="9" scale="85" orientation="portrait" horizontalDpi="1200" verticalDpi="1200" r:id="rId1"/>
  <headerFooter alignWithMargins="0">
    <oddFooter>&amp;C&amp;"ＭＳ 明朝,標準"&amp;10 113</oddFooter>
  </headerFooter>
  <rowBreaks count="1" manualBreakCount="1">
    <brk id="53" max="12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showGridLines="0" zoomScaleNormal="100" zoomScaleSheetLayoutView="90" workbookViewId="0">
      <selection activeCell="P1" sqref="P1"/>
    </sheetView>
  </sheetViews>
  <sheetFormatPr defaultColWidth="11" defaultRowHeight="15" customHeight="1"/>
  <cols>
    <col min="1" max="1" width="10.625" style="4" customWidth="1"/>
    <col min="2" max="2" width="6.125" style="4" customWidth="1"/>
    <col min="3" max="3" width="7" style="4" customWidth="1"/>
    <col min="4" max="4" width="6.125" style="4" customWidth="1"/>
    <col min="5" max="5" width="7" style="4" customWidth="1"/>
    <col min="6" max="6" width="6.125" style="4" customWidth="1"/>
    <col min="7" max="7" width="7" style="4" customWidth="1"/>
    <col min="8" max="8" width="6.125" style="4" customWidth="1"/>
    <col min="9" max="9" width="7" style="4" customWidth="1"/>
    <col min="10" max="10" width="6.125" style="4" customWidth="1"/>
    <col min="11" max="11" width="7" style="4" customWidth="1"/>
    <col min="12" max="12" width="6.125" style="4" customWidth="1"/>
    <col min="13" max="13" width="7" style="4" customWidth="1"/>
    <col min="14" max="14" width="6.125" style="4" customWidth="1"/>
    <col min="15" max="15" width="7" style="4" customWidth="1"/>
    <col min="16" max="16384" width="11" style="4"/>
  </cols>
  <sheetData>
    <row r="1" spans="1:18" s="63" customFormat="1" ht="17.25" customHeight="1">
      <c r="A1" s="573" t="s">
        <v>671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</row>
    <row r="2" spans="1:18" s="36" customFormat="1" ht="12" customHeight="1" thickBot="1">
      <c r="A2" s="554" t="s">
        <v>463</v>
      </c>
      <c r="B2" s="554"/>
      <c r="C2" s="132"/>
      <c r="D2" s="132"/>
      <c r="E2" s="132"/>
      <c r="F2" s="132"/>
      <c r="G2" s="132"/>
      <c r="H2" s="132"/>
      <c r="J2" s="132"/>
      <c r="K2" s="132"/>
      <c r="L2" s="132"/>
      <c r="M2" s="132"/>
      <c r="N2" s="76"/>
      <c r="O2" s="309" t="s">
        <v>652</v>
      </c>
    </row>
    <row r="3" spans="1:18" ht="20.25" customHeight="1" thickTop="1">
      <c r="A3" s="668" t="s">
        <v>106</v>
      </c>
      <c r="B3" s="577" t="s">
        <v>672</v>
      </c>
      <c r="C3" s="579"/>
      <c r="D3" s="577" t="s">
        <v>673</v>
      </c>
      <c r="E3" s="579"/>
      <c r="F3" s="577" t="s">
        <v>674</v>
      </c>
      <c r="G3" s="579"/>
      <c r="H3" s="577" t="s">
        <v>675</v>
      </c>
      <c r="I3" s="579"/>
      <c r="J3" s="577" t="s">
        <v>676</v>
      </c>
      <c r="K3" s="579"/>
      <c r="L3" s="577" t="s">
        <v>677</v>
      </c>
      <c r="M3" s="579"/>
      <c r="N3" s="577" t="s">
        <v>678</v>
      </c>
      <c r="O3" s="578"/>
    </row>
    <row r="4" spans="1:18" ht="20.25" customHeight="1">
      <c r="A4" s="670"/>
      <c r="B4" s="354" t="s">
        <v>58</v>
      </c>
      <c r="C4" s="354" t="s">
        <v>368</v>
      </c>
      <c r="D4" s="354" t="s">
        <v>58</v>
      </c>
      <c r="E4" s="354" t="s">
        <v>368</v>
      </c>
      <c r="F4" s="354" t="s">
        <v>58</v>
      </c>
      <c r="G4" s="354" t="s">
        <v>368</v>
      </c>
      <c r="H4" s="354" t="s">
        <v>58</v>
      </c>
      <c r="I4" s="313" t="s">
        <v>368</v>
      </c>
      <c r="J4" s="354" t="s">
        <v>58</v>
      </c>
      <c r="K4" s="354" t="s">
        <v>368</v>
      </c>
      <c r="L4" s="354" t="s">
        <v>58</v>
      </c>
      <c r="M4" s="354" t="s">
        <v>368</v>
      </c>
      <c r="N4" s="354" t="s">
        <v>58</v>
      </c>
      <c r="O4" s="313" t="s">
        <v>368</v>
      </c>
    </row>
    <row r="5" spans="1:18" ht="20.25" customHeight="1">
      <c r="A5" s="181" t="s">
        <v>658</v>
      </c>
      <c r="B5" s="331">
        <v>566</v>
      </c>
      <c r="C5" s="332">
        <v>9103</v>
      </c>
      <c r="D5" s="332">
        <v>742</v>
      </c>
      <c r="E5" s="332">
        <v>6724</v>
      </c>
      <c r="F5" s="332">
        <v>221</v>
      </c>
      <c r="G5" s="332">
        <v>2564</v>
      </c>
      <c r="H5" s="332">
        <v>330</v>
      </c>
      <c r="I5" s="332">
        <v>3051</v>
      </c>
      <c r="J5" s="332">
        <v>276</v>
      </c>
      <c r="K5" s="332">
        <v>8812</v>
      </c>
      <c r="L5" s="332">
        <v>642</v>
      </c>
      <c r="M5" s="332">
        <v>5532</v>
      </c>
      <c r="N5" s="335">
        <v>608</v>
      </c>
      <c r="O5" s="332">
        <v>5502</v>
      </c>
    </row>
    <row r="6" spans="1:18" s="218" customFormat="1" ht="17.45" customHeight="1">
      <c r="A6" s="439" t="s">
        <v>854</v>
      </c>
      <c r="B6" s="440">
        <v>700</v>
      </c>
      <c r="C6" s="440">
        <v>11071</v>
      </c>
      <c r="D6" s="440">
        <v>983</v>
      </c>
      <c r="E6" s="440">
        <v>9140</v>
      </c>
      <c r="F6" s="440">
        <v>432</v>
      </c>
      <c r="G6" s="440">
        <v>5679</v>
      </c>
      <c r="H6" s="440">
        <v>597</v>
      </c>
      <c r="I6" s="440">
        <v>5439</v>
      </c>
      <c r="J6" s="440">
        <v>181</v>
      </c>
      <c r="K6" s="440">
        <v>5296</v>
      </c>
      <c r="L6" s="440">
        <v>808</v>
      </c>
      <c r="M6" s="440">
        <v>6777</v>
      </c>
      <c r="N6" s="440">
        <v>800</v>
      </c>
      <c r="O6" s="440">
        <v>7228</v>
      </c>
    </row>
    <row r="7" spans="1:18" ht="17.45" customHeight="1">
      <c r="A7" s="283" t="s">
        <v>311</v>
      </c>
      <c r="B7" s="441">
        <v>52</v>
      </c>
      <c r="C7" s="441">
        <v>772</v>
      </c>
      <c r="D7" s="441">
        <v>78</v>
      </c>
      <c r="E7" s="441">
        <v>672</v>
      </c>
      <c r="F7" s="441">
        <v>34</v>
      </c>
      <c r="G7" s="441">
        <v>355</v>
      </c>
      <c r="H7" s="441">
        <v>38</v>
      </c>
      <c r="I7" s="441">
        <v>342</v>
      </c>
      <c r="J7" s="441">
        <v>14</v>
      </c>
      <c r="K7" s="441">
        <v>451</v>
      </c>
      <c r="L7" s="441">
        <v>69</v>
      </c>
      <c r="M7" s="441">
        <v>549</v>
      </c>
      <c r="N7" s="441">
        <v>64</v>
      </c>
      <c r="O7" s="441">
        <v>657</v>
      </c>
      <c r="Q7" s="28"/>
      <c r="R7" s="28"/>
    </row>
    <row r="8" spans="1:18" ht="17.45" customHeight="1">
      <c r="A8" s="283" t="s">
        <v>312</v>
      </c>
      <c r="B8" s="442">
        <v>61</v>
      </c>
      <c r="C8" s="441">
        <v>959</v>
      </c>
      <c r="D8" s="441">
        <v>74</v>
      </c>
      <c r="E8" s="441">
        <v>610</v>
      </c>
      <c r="F8" s="441">
        <v>36</v>
      </c>
      <c r="G8" s="441">
        <v>460</v>
      </c>
      <c r="H8" s="443">
        <v>53</v>
      </c>
      <c r="I8" s="443">
        <v>506</v>
      </c>
      <c r="J8" s="441">
        <v>6</v>
      </c>
      <c r="K8" s="441">
        <v>199</v>
      </c>
      <c r="L8" s="443">
        <v>65</v>
      </c>
      <c r="M8" s="443">
        <v>563</v>
      </c>
      <c r="N8" s="1">
        <v>52</v>
      </c>
      <c r="O8" s="1">
        <v>435</v>
      </c>
      <c r="Q8" s="28"/>
      <c r="R8" s="28"/>
    </row>
    <row r="9" spans="1:18" ht="17.45" customHeight="1">
      <c r="A9" s="283" t="s">
        <v>313</v>
      </c>
      <c r="B9" s="442">
        <v>61</v>
      </c>
      <c r="C9" s="441">
        <v>1195</v>
      </c>
      <c r="D9" s="441">
        <v>88</v>
      </c>
      <c r="E9" s="441">
        <v>1104</v>
      </c>
      <c r="F9" s="441">
        <v>48</v>
      </c>
      <c r="G9" s="441">
        <v>836</v>
      </c>
      <c r="H9" s="443">
        <v>62</v>
      </c>
      <c r="I9" s="443">
        <v>623</v>
      </c>
      <c r="J9" s="441">
        <v>12</v>
      </c>
      <c r="K9" s="441">
        <v>355</v>
      </c>
      <c r="L9" s="443">
        <v>71</v>
      </c>
      <c r="M9" s="443">
        <v>635</v>
      </c>
      <c r="N9" s="441">
        <v>62</v>
      </c>
      <c r="O9" s="441">
        <v>651</v>
      </c>
      <c r="Q9" s="28"/>
      <c r="R9" s="28"/>
    </row>
    <row r="10" spans="1:18" ht="17.45" customHeight="1">
      <c r="A10" s="283" t="s">
        <v>314</v>
      </c>
      <c r="B10" s="442">
        <v>60</v>
      </c>
      <c r="C10" s="441">
        <v>1045</v>
      </c>
      <c r="D10" s="441">
        <v>77</v>
      </c>
      <c r="E10" s="441">
        <v>915</v>
      </c>
      <c r="F10" s="441">
        <v>33</v>
      </c>
      <c r="G10" s="441">
        <v>442</v>
      </c>
      <c r="H10" s="443">
        <v>60</v>
      </c>
      <c r="I10" s="443">
        <v>510</v>
      </c>
      <c r="J10" s="441">
        <v>17</v>
      </c>
      <c r="K10" s="441">
        <v>508</v>
      </c>
      <c r="L10" s="443">
        <v>77</v>
      </c>
      <c r="M10" s="443">
        <v>756</v>
      </c>
      <c r="N10" s="441">
        <v>74</v>
      </c>
      <c r="O10" s="441">
        <v>827</v>
      </c>
      <c r="Q10" s="28"/>
      <c r="R10" s="28"/>
    </row>
    <row r="11" spans="1:18" ht="17.45" customHeight="1">
      <c r="A11" s="283" t="s">
        <v>315</v>
      </c>
      <c r="B11" s="442">
        <v>45</v>
      </c>
      <c r="C11" s="441">
        <v>763</v>
      </c>
      <c r="D11" s="441">
        <v>68</v>
      </c>
      <c r="E11" s="441">
        <v>645</v>
      </c>
      <c r="F11" s="441">
        <v>40</v>
      </c>
      <c r="G11" s="441">
        <v>555</v>
      </c>
      <c r="H11" s="443">
        <v>48</v>
      </c>
      <c r="I11" s="443">
        <v>385</v>
      </c>
      <c r="J11" s="441">
        <v>5</v>
      </c>
      <c r="K11" s="441">
        <v>134</v>
      </c>
      <c r="L11" s="443">
        <v>56</v>
      </c>
      <c r="M11" s="443">
        <v>487</v>
      </c>
      <c r="N11" s="441">
        <v>52</v>
      </c>
      <c r="O11" s="441">
        <v>469</v>
      </c>
      <c r="Q11" s="28"/>
      <c r="R11" s="28"/>
    </row>
    <row r="12" spans="1:18" ht="17.45" customHeight="1">
      <c r="A12" s="283" t="s">
        <v>359</v>
      </c>
      <c r="B12" s="442">
        <v>52</v>
      </c>
      <c r="C12" s="441">
        <v>736</v>
      </c>
      <c r="D12" s="441">
        <v>72</v>
      </c>
      <c r="E12" s="441">
        <v>635</v>
      </c>
      <c r="F12" s="441">
        <v>35</v>
      </c>
      <c r="G12" s="441">
        <v>520</v>
      </c>
      <c r="H12" s="443">
        <v>51</v>
      </c>
      <c r="I12" s="443">
        <v>518</v>
      </c>
      <c r="J12" s="441">
        <v>11</v>
      </c>
      <c r="K12" s="441">
        <v>313</v>
      </c>
      <c r="L12" s="443">
        <v>58</v>
      </c>
      <c r="M12" s="443">
        <v>438</v>
      </c>
      <c r="N12" s="441">
        <v>51</v>
      </c>
      <c r="O12" s="441">
        <v>424</v>
      </c>
      <c r="Q12" s="28"/>
      <c r="R12" s="28"/>
    </row>
    <row r="13" spans="1:18" ht="17.45" customHeight="1">
      <c r="A13" s="283" t="s">
        <v>316</v>
      </c>
      <c r="B13" s="442">
        <v>69</v>
      </c>
      <c r="C13" s="441">
        <v>1080</v>
      </c>
      <c r="D13" s="441">
        <v>96</v>
      </c>
      <c r="E13" s="441">
        <v>857</v>
      </c>
      <c r="F13" s="441">
        <v>35</v>
      </c>
      <c r="G13" s="441">
        <v>442</v>
      </c>
      <c r="H13" s="443">
        <v>50</v>
      </c>
      <c r="I13" s="443">
        <v>448</v>
      </c>
      <c r="J13" s="441">
        <v>24</v>
      </c>
      <c r="K13" s="441">
        <v>874</v>
      </c>
      <c r="L13" s="443">
        <v>76</v>
      </c>
      <c r="M13" s="443">
        <v>701</v>
      </c>
      <c r="N13" s="441">
        <v>83</v>
      </c>
      <c r="O13" s="441">
        <v>674</v>
      </c>
      <c r="Q13" s="28"/>
      <c r="R13" s="28"/>
    </row>
    <row r="14" spans="1:18" ht="17.45" customHeight="1">
      <c r="A14" s="283" t="s">
        <v>317</v>
      </c>
      <c r="B14" s="442">
        <v>75</v>
      </c>
      <c r="C14" s="441">
        <v>1276</v>
      </c>
      <c r="D14" s="441">
        <v>96</v>
      </c>
      <c r="E14" s="441">
        <v>879</v>
      </c>
      <c r="F14" s="441">
        <v>38</v>
      </c>
      <c r="G14" s="441">
        <v>558</v>
      </c>
      <c r="H14" s="443">
        <v>60</v>
      </c>
      <c r="I14" s="443">
        <v>582</v>
      </c>
      <c r="J14" s="441">
        <v>21</v>
      </c>
      <c r="K14" s="441">
        <v>613</v>
      </c>
      <c r="L14" s="443">
        <v>73</v>
      </c>
      <c r="M14" s="443">
        <v>557</v>
      </c>
      <c r="N14" s="441">
        <v>72</v>
      </c>
      <c r="O14" s="441">
        <v>628</v>
      </c>
      <c r="Q14" s="28"/>
      <c r="R14" s="28"/>
    </row>
    <row r="15" spans="1:18" ht="17.45" customHeight="1">
      <c r="A15" s="283" t="s">
        <v>318</v>
      </c>
      <c r="B15" s="442">
        <v>57</v>
      </c>
      <c r="C15" s="441">
        <v>835</v>
      </c>
      <c r="D15" s="441">
        <v>80</v>
      </c>
      <c r="E15" s="441">
        <v>685</v>
      </c>
      <c r="F15" s="441">
        <v>36</v>
      </c>
      <c r="G15" s="441">
        <v>427</v>
      </c>
      <c r="H15" s="443">
        <v>41</v>
      </c>
      <c r="I15" s="443">
        <v>291</v>
      </c>
      <c r="J15" s="441">
        <v>17</v>
      </c>
      <c r="K15" s="441">
        <v>458</v>
      </c>
      <c r="L15" s="443">
        <v>59</v>
      </c>
      <c r="M15" s="443">
        <v>512</v>
      </c>
      <c r="N15" s="441">
        <v>76</v>
      </c>
      <c r="O15" s="441">
        <v>629</v>
      </c>
      <c r="Q15" s="28"/>
      <c r="R15" s="28"/>
    </row>
    <row r="16" spans="1:18" ht="17.45" customHeight="1">
      <c r="A16" s="273" t="s">
        <v>747</v>
      </c>
      <c r="B16" s="442">
        <v>55</v>
      </c>
      <c r="C16" s="441">
        <v>797</v>
      </c>
      <c r="D16" s="441">
        <v>86</v>
      </c>
      <c r="E16" s="441">
        <v>743</v>
      </c>
      <c r="F16" s="441">
        <v>27</v>
      </c>
      <c r="G16" s="441">
        <v>318</v>
      </c>
      <c r="H16" s="443">
        <v>44</v>
      </c>
      <c r="I16" s="443">
        <v>353</v>
      </c>
      <c r="J16" s="441">
        <v>17</v>
      </c>
      <c r="K16" s="441">
        <v>387</v>
      </c>
      <c r="L16" s="443">
        <v>65</v>
      </c>
      <c r="M16" s="443">
        <v>488</v>
      </c>
      <c r="N16" s="441">
        <v>64</v>
      </c>
      <c r="O16" s="441">
        <v>500</v>
      </c>
      <c r="Q16" s="28"/>
      <c r="R16" s="28"/>
    </row>
    <row r="17" spans="1:25" ht="17.45" customHeight="1">
      <c r="A17" s="283" t="s">
        <v>319</v>
      </c>
      <c r="B17" s="442">
        <v>55</v>
      </c>
      <c r="C17" s="441">
        <v>777</v>
      </c>
      <c r="D17" s="441">
        <v>87</v>
      </c>
      <c r="E17" s="441">
        <v>684</v>
      </c>
      <c r="F17" s="441">
        <v>30</v>
      </c>
      <c r="G17" s="441">
        <v>345</v>
      </c>
      <c r="H17" s="443">
        <v>41</v>
      </c>
      <c r="I17" s="443">
        <v>369</v>
      </c>
      <c r="J17" s="441">
        <v>24</v>
      </c>
      <c r="K17" s="441">
        <v>637</v>
      </c>
      <c r="L17" s="443">
        <v>71</v>
      </c>
      <c r="M17" s="443">
        <v>555</v>
      </c>
      <c r="N17" s="441">
        <v>74</v>
      </c>
      <c r="O17" s="441">
        <v>708</v>
      </c>
      <c r="Q17" s="28"/>
      <c r="R17" s="28"/>
    </row>
    <row r="18" spans="1:25" ht="17.45" customHeight="1" thickBot="1">
      <c r="A18" s="284" t="s">
        <v>320</v>
      </c>
      <c r="B18" s="281">
        <v>58</v>
      </c>
      <c r="C18" s="282">
        <v>836</v>
      </c>
      <c r="D18" s="282">
        <v>81</v>
      </c>
      <c r="E18" s="282">
        <v>711</v>
      </c>
      <c r="F18" s="282">
        <v>40</v>
      </c>
      <c r="G18" s="282">
        <v>421</v>
      </c>
      <c r="H18" s="444">
        <v>49</v>
      </c>
      <c r="I18" s="444">
        <v>512</v>
      </c>
      <c r="J18" s="282">
        <v>13</v>
      </c>
      <c r="K18" s="282">
        <v>367</v>
      </c>
      <c r="L18" s="282">
        <v>68</v>
      </c>
      <c r="M18" s="282">
        <v>536</v>
      </c>
      <c r="N18" s="282">
        <v>76</v>
      </c>
      <c r="O18" s="282">
        <v>626</v>
      </c>
      <c r="Q18" s="28"/>
      <c r="R18" s="28"/>
    </row>
    <row r="19" spans="1:25" s="36" customFormat="1" ht="12" customHeight="1" thickTop="1" thickBot="1">
      <c r="A19" s="554"/>
      <c r="B19" s="554"/>
      <c r="C19" s="132"/>
      <c r="D19" s="132"/>
      <c r="E19" s="132"/>
      <c r="F19" s="132"/>
      <c r="G19" s="132"/>
      <c r="H19" s="132"/>
      <c r="L19" s="76"/>
      <c r="M19" s="555"/>
      <c r="N19" s="752"/>
      <c r="O19" s="752"/>
    </row>
    <row r="20" spans="1:25" s="6" customFormat="1" ht="20.25" customHeight="1" thickTop="1">
      <c r="A20" s="668" t="s">
        <v>106</v>
      </c>
      <c r="B20" s="577" t="s">
        <v>679</v>
      </c>
      <c r="C20" s="579"/>
      <c r="D20" s="753" t="s">
        <v>680</v>
      </c>
      <c r="E20" s="754"/>
      <c r="F20" s="577" t="s">
        <v>681</v>
      </c>
      <c r="G20" s="579"/>
      <c r="H20" s="577" t="s">
        <v>682</v>
      </c>
      <c r="I20" s="579"/>
      <c r="J20" s="577" t="s">
        <v>683</v>
      </c>
      <c r="K20" s="579"/>
      <c r="L20" s="577" t="s">
        <v>684</v>
      </c>
      <c r="M20" s="578"/>
      <c r="N20" s="308"/>
      <c r="O20" s="308"/>
    </row>
    <row r="21" spans="1:25" s="6" customFormat="1" ht="20.25" customHeight="1">
      <c r="A21" s="670"/>
      <c r="B21" s="354" t="s">
        <v>58</v>
      </c>
      <c r="C21" s="354" t="s">
        <v>368</v>
      </c>
      <c r="D21" s="354" t="s">
        <v>58</v>
      </c>
      <c r="E21" s="354" t="s">
        <v>368</v>
      </c>
      <c r="F21" s="354" t="s">
        <v>58</v>
      </c>
      <c r="G21" s="354" t="s">
        <v>368</v>
      </c>
      <c r="H21" s="354" t="s">
        <v>58</v>
      </c>
      <c r="I21" s="354" t="s">
        <v>368</v>
      </c>
      <c r="J21" s="354" t="s">
        <v>58</v>
      </c>
      <c r="K21" s="354" t="s">
        <v>368</v>
      </c>
      <c r="L21" s="354" t="s">
        <v>58</v>
      </c>
      <c r="M21" s="313" t="s">
        <v>368</v>
      </c>
    </row>
    <row r="22" spans="1:25" s="6" customFormat="1" ht="20.25" customHeight="1">
      <c r="A22" s="332" t="s">
        <v>658</v>
      </c>
      <c r="B22" s="334">
        <v>497</v>
      </c>
      <c r="C22" s="335">
        <v>12882</v>
      </c>
      <c r="D22" s="335">
        <v>218</v>
      </c>
      <c r="E22" s="335">
        <v>2885</v>
      </c>
      <c r="F22" s="335">
        <v>580</v>
      </c>
      <c r="G22" s="335">
        <v>5188</v>
      </c>
      <c r="H22" s="335">
        <v>330</v>
      </c>
      <c r="I22" s="335">
        <v>4482</v>
      </c>
      <c r="J22" s="335">
        <v>494</v>
      </c>
      <c r="K22" s="335">
        <v>4134</v>
      </c>
      <c r="L22" s="335">
        <v>1347</v>
      </c>
      <c r="M22" s="335">
        <v>13699</v>
      </c>
    </row>
    <row r="23" spans="1:25" s="286" customFormat="1" ht="17.45" customHeight="1">
      <c r="A23" s="439" t="s">
        <v>854</v>
      </c>
      <c r="B23" s="440">
        <v>657</v>
      </c>
      <c r="C23" s="440">
        <v>18840</v>
      </c>
      <c r="D23" s="440">
        <v>290</v>
      </c>
      <c r="E23" s="440">
        <v>3776</v>
      </c>
      <c r="F23" s="440">
        <v>681</v>
      </c>
      <c r="G23" s="440">
        <v>5924</v>
      </c>
      <c r="H23" s="440">
        <v>490</v>
      </c>
      <c r="I23" s="440">
        <v>7433</v>
      </c>
      <c r="J23" s="440">
        <v>620</v>
      </c>
      <c r="K23" s="440">
        <v>4833</v>
      </c>
      <c r="L23" s="440">
        <v>1484</v>
      </c>
      <c r="M23" s="440">
        <v>14046</v>
      </c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</row>
    <row r="24" spans="1:25" s="1" customFormat="1" ht="17.45" customHeight="1">
      <c r="A24" s="273" t="s">
        <v>311</v>
      </c>
      <c r="B24" s="441">
        <v>45</v>
      </c>
      <c r="C24" s="441">
        <v>1443</v>
      </c>
      <c r="D24" s="441">
        <v>17</v>
      </c>
      <c r="E24" s="441">
        <v>288</v>
      </c>
      <c r="F24" s="441">
        <v>48</v>
      </c>
      <c r="G24" s="441">
        <v>415</v>
      </c>
      <c r="H24" s="441">
        <v>27</v>
      </c>
      <c r="I24" s="441">
        <v>376</v>
      </c>
      <c r="J24" s="441">
        <v>36</v>
      </c>
      <c r="K24" s="441">
        <v>249</v>
      </c>
      <c r="L24" s="441">
        <v>115</v>
      </c>
      <c r="M24" s="441">
        <v>1064</v>
      </c>
    </row>
    <row r="25" spans="1:25" s="1" customFormat="1" ht="17.45" customHeight="1">
      <c r="A25" s="273" t="s">
        <v>312</v>
      </c>
      <c r="B25" s="1">
        <v>55</v>
      </c>
      <c r="C25" s="25">
        <v>1669</v>
      </c>
      <c r="D25" s="1">
        <v>16</v>
      </c>
      <c r="E25" s="1">
        <v>177</v>
      </c>
      <c r="F25" s="1">
        <v>51</v>
      </c>
      <c r="G25" s="1">
        <v>394</v>
      </c>
      <c r="H25" s="1">
        <v>31</v>
      </c>
      <c r="I25" s="1">
        <v>498</v>
      </c>
      <c r="J25" s="441">
        <v>48</v>
      </c>
      <c r="K25" s="441">
        <v>380</v>
      </c>
      <c r="L25" s="1">
        <v>116</v>
      </c>
      <c r="M25" s="25">
        <v>1280</v>
      </c>
    </row>
    <row r="26" spans="1:25" s="1" customFormat="1" ht="17.45" customHeight="1">
      <c r="A26" s="273" t="s">
        <v>313</v>
      </c>
      <c r="B26" s="441">
        <v>52</v>
      </c>
      <c r="C26" s="441">
        <v>1461</v>
      </c>
      <c r="D26" s="441">
        <v>23</v>
      </c>
      <c r="E26" s="441">
        <v>385</v>
      </c>
      <c r="F26" s="441">
        <v>60</v>
      </c>
      <c r="G26" s="441">
        <v>518</v>
      </c>
      <c r="H26" s="441">
        <v>40</v>
      </c>
      <c r="I26" s="441">
        <v>450</v>
      </c>
      <c r="J26" s="441">
        <v>60</v>
      </c>
      <c r="K26" s="441">
        <v>449</v>
      </c>
      <c r="L26" s="441">
        <v>118</v>
      </c>
      <c r="M26" s="441">
        <v>1098</v>
      </c>
    </row>
    <row r="27" spans="1:25" s="1" customFormat="1" ht="17.45" customHeight="1">
      <c r="A27" s="273" t="s">
        <v>314</v>
      </c>
      <c r="B27" s="441">
        <v>58</v>
      </c>
      <c r="C27" s="441">
        <v>1554</v>
      </c>
      <c r="D27" s="441">
        <v>22</v>
      </c>
      <c r="E27" s="441">
        <v>283</v>
      </c>
      <c r="F27" s="441">
        <v>59</v>
      </c>
      <c r="G27" s="441">
        <v>588</v>
      </c>
      <c r="H27" s="441">
        <v>54</v>
      </c>
      <c r="I27" s="441">
        <v>958</v>
      </c>
      <c r="J27" s="441">
        <v>65</v>
      </c>
      <c r="K27" s="441">
        <v>514</v>
      </c>
      <c r="L27" s="441">
        <v>136</v>
      </c>
      <c r="M27" s="441">
        <v>1284</v>
      </c>
    </row>
    <row r="28" spans="1:25" s="1" customFormat="1" ht="17.45" customHeight="1">
      <c r="A28" s="273" t="s">
        <v>315</v>
      </c>
      <c r="B28" s="441">
        <v>45</v>
      </c>
      <c r="C28" s="441">
        <v>1309</v>
      </c>
      <c r="D28" s="441">
        <v>22</v>
      </c>
      <c r="E28" s="441">
        <v>169</v>
      </c>
      <c r="F28" s="441">
        <v>35</v>
      </c>
      <c r="G28" s="441">
        <v>300</v>
      </c>
      <c r="H28" s="441">
        <v>30</v>
      </c>
      <c r="I28" s="441">
        <v>442</v>
      </c>
      <c r="J28" s="441">
        <v>39</v>
      </c>
      <c r="K28" s="441">
        <v>267</v>
      </c>
      <c r="L28" s="441">
        <v>133</v>
      </c>
      <c r="M28" s="441">
        <v>1236</v>
      </c>
    </row>
    <row r="29" spans="1:25" s="1" customFormat="1" ht="17.45" customHeight="1">
      <c r="A29" s="273" t="s">
        <v>359</v>
      </c>
      <c r="B29" s="441">
        <v>46</v>
      </c>
      <c r="C29" s="441">
        <v>1628</v>
      </c>
      <c r="D29" s="441">
        <v>19</v>
      </c>
      <c r="E29" s="441">
        <v>383</v>
      </c>
      <c r="F29" s="441">
        <v>54</v>
      </c>
      <c r="G29" s="441">
        <v>415</v>
      </c>
      <c r="H29" s="441">
        <v>35</v>
      </c>
      <c r="I29" s="441">
        <v>587</v>
      </c>
      <c r="J29" s="441">
        <v>44</v>
      </c>
      <c r="K29" s="441">
        <v>285</v>
      </c>
      <c r="L29" s="441">
        <v>123</v>
      </c>
      <c r="M29" s="441">
        <v>1221</v>
      </c>
    </row>
    <row r="30" spans="1:25" s="1" customFormat="1" ht="17.45" customHeight="1">
      <c r="A30" s="273" t="s">
        <v>316</v>
      </c>
      <c r="B30" s="441">
        <v>69</v>
      </c>
      <c r="C30" s="441">
        <v>1925</v>
      </c>
      <c r="D30" s="441">
        <v>23</v>
      </c>
      <c r="E30" s="441">
        <v>267</v>
      </c>
      <c r="F30" s="441">
        <v>74</v>
      </c>
      <c r="G30" s="441">
        <v>635</v>
      </c>
      <c r="H30" s="441">
        <v>52</v>
      </c>
      <c r="I30" s="441">
        <v>895</v>
      </c>
      <c r="J30" s="441">
        <v>61</v>
      </c>
      <c r="K30" s="441">
        <v>480</v>
      </c>
      <c r="L30" s="441">
        <v>137</v>
      </c>
      <c r="M30" s="441">
        <v>1267</v>
      </c>
    </row>
    <row r="31" spans="1:25" s="1" customFormat="1" ht="17.45" customHeight="1">
      <c r="A31" s="273" t="s">
        <v>317</v>
      </c>
      <c r="B31" s="441">
        <v>69</v>
      </c>
      <c r="C31" s="441">
        <v>1665</v>
      </c>
      <c r="D31" s="441">
        <v>29</v>
      </c>
      <c r="E31" s="441">
        <v>446</v>
      </c>
      <c r="F31" s="441">
        <v>67</v>
      </c>
      <c r="G31" s="441">
        <v>688</v>
      </c>
      <c r="H31" s="441">
        <v>54</v>
      </c>
      <c r="I31" s="441">
        <v>683</v>
      </c>
      <c r="J31" s="441">
        <v>69</v>
      </c>
      <c r="K31" s="441">
        <v>626</v>
      </c>
      <c r="L31" s="441">
        <v>117</v>
      </c>
      <c r="M31" s="441">
        <v>1104</v>
      </c>
    </row>
    <row r="32" spans="1:25" s="1" customFormat="1" ht="17.45" customHeight="1">
      <c r="A32" s="273" t="s">
        <v>318</v>
      </c>
      <c r="B32" s="441">
        <v>55</v>
      </c>
      <c r="C32" s="441">
        <v>1649</v>
      </c>
      <c r="D32" s="441">
        <v>39</v>
      </c>
      <c r="E32" s="441">
        <v>491</v>
      </c>
      <c r="F32" s="441">
        <v>50</v>
      </c>
      <c r="G32" s="441">
        <v>368</v>
      </c>
      <c r="H32" s="441">
        <v>37</v>
      </c>
      <c r="I32" s="441">
        <v>654</v>
      </c>
      <c r="J32" s="441">
        <v>45</v>
      </c>
      <c r="K32" s="441">
        <v>331</v>
      </c>
      <c r="L32" s="441">
        <v>112</v>
      </c>
      <c r="M32" s="441">
        <v>981</v>
      </c>
    </row>
    <row r="33" spans="1:14" s="1" customFormat="1" ht="17.45" customHeight="1">
      <c r="A33" s="273" t="s">
        <v>747</v>
      </c>
      <c r="B33" s="441">
        <v>53</v>
      </c>
      <c r="C33" s="441">
        <v>1459</v>
      </c>
      <c r="D33" s="441">
        <v>16</v>
      </c>
      <c r="E33" s="441">
        <v>219</v>
      </c>
      <c r="F33" s="441">
        <v>58</v>
      </c>
      <c r="G33" s="441">
        <v>534</v>
      </c>
      <c r="H33" s="441">
        <v>42</v>
      </c>
      <c r="I33" s="441">
        <v>687</v>
      </c>
      <c r="J33" s="441">
        <v>52</v>
      </c>
      <c r="K33" s="441">
        <v>387</v>
      </c>
      <c r="L33" s="441">
        <v>102</v>
      </c>
      <c r="M33" s="441">
        <v>881</v>
      </c>
    </row>
    <row r="34" spans="1:14" s="1" customFormat="1" ht="17.45" customHeight="1">
      <c r="A34" s="273" t="s">
        <v>319</v>
      </c>
      <c r="B34" s="441">
        <v>53</v>
      </c>
      <c r="C34" s="441">
        <v>1624</v>
      </c>
      <c r="D34" s="441">
        <v>30</v>
      </c>
      <c r="E34" s="441">
        <v>353</v>
      </c>
      <c r="F34" s="441">
        <v>62</v>
      </c>
      <c r="G34" s="441">
        <v>541</v>
      </c>
      <c r="H34" s="441">
        <v>49</v>
      </c>
      <c r="I34" s="441">
        <v>657</v>
      </c>
      <c r="J34" s="441">
        <v>51</v>
      </c>
      <c r="K34" s="441">
        <v>396</v>
      </c>
      <c r="L34" s="441">
        <v>130</v>
      </c>
      <c r="M34" s="441">
        <v>1337</v>
      </c>
    </row>
    <row r="35" spans="1:14" s="1" customFormat="1" ht="17.45" customHeight="1" thickBot="1">
      <c r="A35" s="274" t="s">
        <v>320</v>
      </c>
      <c r="B35" s="282">
        <v>57</v>
      </c>
      <c r="C35" s="282">
        <v>1454</v>
      </c>
      <c r="D35" s="282">
        <v>34</v>
      </c>
      <c r="E35" s="282">
        <v>315</v>
      </c>
      <c r="F35" s="282">
        <v>63</v>
      </c>
      <c r="G35" s="282">
        <v>528</v>
      </c>
      <c r="H35" s="282">
        <v>39</v>
      </c>
      <c r="I35" s="282">
        <v>546</v>
      </c>
      <c r="J35" s="282">
        <v>50</v>
      </c>
      <c r="K35" s="282">
        <v>469</v>
      </c>
      <c r="L35" s="282">
        <v>145</v>
      </c>
      <c r="M35" s="282">
        <v>1293</v>
      </c>
    </row>
    <row r="36" spans="1:14" s="1" customFormat="1" ht="12" customHeight="1" thickTop="1" thickBot="1">
      <c r="A36" s="4"/>
      <c r="B36" s="250"/>
      <c r="C36" s="250"/>
      <c r="D36" s="250"/>
      <c r="E36" s="250"/>
      <c r="F36" s="250"/>
      <c r="G36" s="250"/>
      <c r="H36" s="250"/>
      <c r="I36" s="250"/>
      <c r="J36" s="250"/>
      <c r="K36" s="250"/>
      <c r="L36" s="282"/>
      <c r="M36" s="282"/>
    </row>
    <row r="37" spans="1:14" ht="20.25" customHeight="1" thickTop="1">
      <c r="A37" s="668" t="s">
        <v>106</v>
      </c>
      <c r="B37" s="577" t="s">
        <v>685</v>
      </c>
      <c r="C37" s="579"/>
      <c r="D37" s="577" t="s">
        <v>686</v>
      </c>
      <c r="E37" s="579"/>
      <c r="F37" s="577" t="s">
        <v>687</v>
      </c>
      <c r="G37" s="579"/>
      <c r="H37" s="753" t="s">
        <v>688</v>
      </c>
      <c r="I37" s="754"/>
      <c r="J37" s="753" t="s">
        <v>689</v>
      </c>
      <c r="K37" s="754"/>
      <c r="L37" s="577" t="s">
        <v>690</v>
      </c>
      <c r="M37" s="578"/>
    </row>
    <row r="38" spans="1:14" ht="20.25" customHeight="1">
      <c r="A38" s="670"/>
      <c r="B38" s="354" t="s">
        <v>58</v>
      </c>
      <c r="C38" s="354" t="s">
        <v>368</v>
      </c>
      <c r="D38" s="354" t="s">
        <v>58</v>
      </c>
      <c r="E38" s="354" t="s">
        <v>368</v>
      </c>
      <c r="F38" s="354" t="s">
        <v>58</v>
      </c>
      <c r="G38" s="354" t="s">
        <v>368</v>
      </c>
      <c r="H38" s="354" t="s">
        <v>58</v>
      </c>
      <c r="I38" s="313" t="s">
        <v>368</v>
      </c>
      <c r="J38" s="354" t="s">
        <v>58</v>
      </c>
      <c r="K38" s="354" t="s">
        <v>368</v>
      </c>
      <c r="L38" s="354" t="s">
        <v>58</v>
      </c>
      <c r="M38" s="313" t="s">
        <v>368</v>
      </c>
    </row>
    <row r="39" spans="1:14" ht="20.25" customHeight="1">
      <c r="A39" s="204" t="s">
        <v>658</v>
      </c>
      <c r="B39" s="335">
        <v>1351</v>
      </c>
      <c r="C39" s="335">
        <v>6381</v>
      </c>
      <c r="D39" s="335">
        <v>1054</v>
      </c>
      <c r="E39" s="335">
        <v>3639</v>
      </c>
      <c r="F39" s="335">
        <v>1151</v>
      </c>
      <c r="G39" s="335">
        <v>9402</v>
      </c>
      <c r="H39" s="335">
        <v>912</v>
      </c>
      <c r="I39" s="335">
        <v>19565</v>
      </c>
      <c r="J39" s="335">
        <v>880</v>
      </c>
      <c r="K39" s="335">
        <v>15309</v>
      </c>
      <c r="L39" s="335">
        <v>747</v>
      </c>
      <c r="M39" s="335">
        <v>19109</v>
      </c>
    </row>
    <row r="40" spans="1:14" s="288" customFormat="1" ht="17.45" customHeight="1">
      <c r="A40" s="439" t="s">
        <v>854</v>
      </c>
      <c r="B40" s="440">
        <v>1428</v>
      </c>
      <c r="C40" s="440">
        <v>6665</v>
      </c>
      <c r="D40" s="440">
        <v>1177</v>
      </c>
      <c r="E40" s="440">
        <v>4354</v>
      </c>
      <c r="F40" s="440">
        <v>1411</v>
      </c>
      <c r="G40" s="440">
        <v>10597</v>
      </c>
      <c r="H40" s="440">
        <v>1034</v>
      </c>
      <c r="I40" s="440">
        <v>23284</v>
      </c>
      <c r="J40" s="440">
        <v>1044</v>
      </c>
      <c r="K40" s="440">
        <v>18761</v>
      </c>
      <c r="L40" s="440">
        <v>857</v>
      </c>
      <c r="M40" s="440">
        <v>21879</v>
      </c>
    </row>
    <row r="41" spans="1:14" ht="17.45" customHeight="1">
      <c r="A41" s="283" t="s">
        <v>311</v>
      </c>
      <c r="B41" s="441">
        <v>113</v>
      </c>
      <c r="C41" s="441">
        <v>494</v>
      </c>
      <c r="D41" s="441">
        <v>81</v>
      </c>
      <c r="E41" s="441">
        <v>313</v>
      </c>
      <c r="F41" s="441">
        <v>101</v>
      </c>
      <c r="G41" s="441">
        <v>855</v>
      </c>
      <c r="H41" s="441">
        <v>68</v>
      </c>
      <c r="I41" s="441">
        <v>1757</v>
      </c>
      <c r="J41" s="441">
        <v>79</v>
      </c>
      <c r="K41" s="441">
        <v>1263</v>
      </c>
      <c r="L41" s="441">
        <v>51</v>
      </c>
      <c r="M41" s="441">
        <v>1430</v>
      </c>
      <c r="N41" s="28"/>
    </row>
    <row r="42" spans="1:14" ht="17.45" customHeight="1">
      <c r="A42" s="283" t="s">
        <v>312</v>
      </c>
      <c r="B42" s="441">
        <v>111</v>
      </c>
      <c r="C42" s="441">
        <v>514</v>
      </c>
      <c r="D42" s="441">
        <v>92</v>
      </c>
      <c r="E42" s="441">
        <v>328</v>
      </c>
      <c r="F42" s="441">
        <v>116</v>
      </c>
      <c r="G42" s="441">
        <v>902</v>
      </c>
      <c r="H42" s="441">
        <v>91</v>
      </c>
      <c r="I42" s="441">
        <v>2003</v>
      </c>
      <c r="J42" s="441">
        <v>89</v>
      </c>
      <c r="K42" s="441">
        <v>1685</v>
      </c>
      <c r="L42" s="25">
        <v>64</v>
      </c>
      <c r="M42" s="25">
        <v>1791</v>
      </c>
      <c r="N42" s="28"/>
    </row>
    <row r="43" spans="1:14" ht="17.45" customHeight="1">
      <c r="A43" s="283" t="s">
        <v>313</v>
      </c>
      <c r="B43" s="441">
        <v>123</v>
      </c>
      <c r="C43" s="441">
        <v>526</v>
      </c>
      <c r="D43" s="441">
        <v>74</v>
      </c>
      <c r="E43" s="441">
        <v>279</v>
      </c>
      <c r="F43" s="441">
        <v>102</v>
      </c>
      <c r="G43" s="441">
        <v>851</v>
      </c>
      <c r="H43" s="441">
        <v>77</v>
      </c>
      <c r="I43" s="441">
        <v>1747</v>
      </c>
      <c r="J43" s="441">
        <v>83</v>
      </c>
      <c r="K43" s="441">
        <v>1249</v>
      </c>
      <c r="L43" s="441">
        <v>62</v>
      </c>
      <c r="M43" s="441">
        <v>1535</v>
      </c>
      <c r="N43" s="28"/>
    </row>
    <row r="44" spans="1:14" ht="17.45" customHeight="1">
      <c r="A44" s="283" t="s">
        <v>314</v>
      </c>
      <c r="B44" s="441">
        <v>127</v>
      </c>
      <c r="C44" s="441">
        <v>608</v>
      </c>
      <c r="D44" s="441">
        <v>90</v>
      </c>
      <c r="E44" s="441">
        <v>381</v>
      </c>
      <c r="F44" s="441">
        <v>116</v>
      </c>
      <c r="G44" s="441">
        <v>807</v>
      </c>
      <c r="H44" s="441">
        <v>92</v>
      </c>
      <c r="I44" s="441">
        <v>2465</v>
      </c>
      <c r="J44" s="441">
        <v>92</v>
      </c>
      <c r="K44" s="441">
        <v>1947</v>
      </c>
      <c r="L44" s="441">
        <v>83</v>
      </c>
      <c r="M44" s="441">
        <v>1865</v>
      </c>
      <c r="N44" s="28"/>
    </row>
    <row r="45" spans="1:14" ht="17.45" customHeight="1">
      <c r="A45" s="283" t="s">
        <v>315</v>
      </c>
      <c r="B45" s="441">
        <v>124</v>
      </c>
      <c r="C45" s="441">
        <v>584</v>
      </c>
      <c r="D45" s="441">
        <v>112</v>
      </c>
      <c r="E45" s="441">
        <v>404</v>
      </c>
      <c r="F45" s="441">
        <v>120</v>
      </c>
      <c r="G45" s="441">
        <v>966</v>
      </c>
      <c r="H45" s="441">
        <v>106</v>
      </c>
      <c r="I45" s="441">
        <v>1695</v>
      </c>
      <c r="J45" s="441">
        <v>101</v>
      </c>
      <c r="K45" s="441">
        <v>1656</v>
      </c>
      <c r="L45" s="441">
        <v>96</v>
      </c>
      <c r="M45" s="441">
        <v>2233</v>
      </c>
      <c r="N45" s="28"/>
    </row>
    <row r="46" spans="1:14" ht="17.45" customHeight="1">
      <c r="A46" s="283" t="s">
        <v>359</v>
      </c>
      <c r="B46" s="441">
        <v>126</v>
      </c>
      <c r="C46" s="441">
        <v>584</v>
      </c>
      <c r="D46" s="441">
        <v>97</v>
      </c>
      <c r="E46" s="441">
        <v>329</v>
      </c>
      <c r="F46" s="441">
        <v>110</v>
      </c>
      <c r="G46" s="441">
        <v>841</v>
      </c>
      <c r="H46" s="441">
        <v>84</v>
      </c>
      <c r="I46" s="441">
        <v>1500</v>
      </c>
      <c r="J46" s="441">
        <v>76</v>
      </c>
      <c r="K46" s="441">
        <v>1233</v>
      </c>
      <c r="L46" s="441">
        <v>69</v>
      </c>
      <c r="M46" s="441">
        <v>1805</v>
      </c>
      <c r="N46" s="28"/>
    </row>
    <row r="47" spans="1:14" ht="17.45" customHeight="1">
      <c r="A47" s="283" t="s">
        <v>316</v>
      </c>
      <c r="B47" s="441">
        <v>135</v>
      </c>
      <c r="C47" s="441">
        <v>631</v>
      </c>
      <c r="D47" s="441">
        <v>119</v>
      </c>
      <c r="E47" s="441">
        <v>371</v>
      </c>
      <c r="F47" s="441">
        <v>140</v>
      </c>
      <c r="G47" s="441">
        <v>1060</v>
      </c>
      <c r="H47" s="441">
        <v>79</v>
      </c>
      <c r="I47" s="441">
        <v>1854</v>
      </c>
      <c r="J47" s="441">
        <v>83</v>
      </c>
      <c r="K47" s="441">
        <v>1359</v>
      </c>
      <c r="L47" s="441">
        <v>84</v>
      </c>
      <c r="M47" s="441">
        <v>2132</v>
      </c>
      <c r="N47" s="28"/>
    </row>
    <row r="48" spans="1:14" ht="17.45" customHeight="1">
      <c r="A48" s="283" t="s">
        <v>317</v>
      </c>
      <c r="B48" s="441">
        <v>108</v>
      </c>
      <c r="C48" s="441">
        <v>625</v>
      </c>
      <c r="D48" s="441">
        <v>91</v>
      </c>
      <c r="E48" s="441">
        <v>444</v>
      </c>
      <c r="F48" s="441">
        <v>125</v>
      </c>
      <c r="G48" s="441">
        <v>945</v>
      </c>
      <c r="H48" s="441">
        <v>74</v>
      </c>
      <c r="I48" s="441">
        <v>1889</v>
      </c>
      <c r="J48" s="441">
        <v>90</v>
      </c>
      <c r="K48" s="441">
        <v>1606</v>
      </c>
      <c r="L48" s="441">
        <v>60</v>
      </c>
      <c r="M48" s="441">
        <v>1785</v>
      </c>
      <c r="N48" s="28"/>
    </row>
    <row r="49" spans="1:14" ht="17.45" customHeight="1">
      <c r="A49" s="283" t="s">
        <v>318</v>
      </c>
      <c r="B49" s="441">
        <v>106</v>
      </c>
      <c r="C49" s="441">
        <v>520</v>
      </c>
      <c r="D49" s="441">
        <v>96</v>
      </c>
      <c r="E49" s="441">
        <v>364</v>
      </c>
      <c r="F49" s="441">
        <v>109</v>
      </c>
      <c r="G49" s="441">
        <v>811</v>
      </c>
      <c r="H49" s="441">
        <v>89</v>
      </c>
      <c r="I49" s="441">
        <v>1937</v>
      </c>
      <c r="J49" s="441">
        <v>83</v>
      </c>
      <c r="K49" s="441">
        <v>1681</v>
      </c>
      <c r="L49" s="441">
        <v>71</v>
      </c>
      <c r="M49" s="441">
        <v>1947</v>
      </c>
      <c r="N49" s="28"/>
    </row>
    <row r="50" spans="1:14" ht="17.45" customHeight="1">
      <c r="A50" s="273" t="s">
        <v>747</v>
      </c>
      <c r="B50" s="441">
        <v>103</v>
      </c>
      <c r="C50" s="441">
        <v>439</v>
      </c>
      <c r="D50" s="441">
        <v>87</v>
      </c>
      <c r="E50" s="441">
        <v>266</v>
      </c>
      <c r="F50" s="441">
        <v>106</v>
      </c>
      <c r="G50" s="441">
        <v>703</v>
      </c>
      <c r="H50" s="441">
        <v>79</v>
      </c>
      <c r="I50" s="441">
        <v>1429</v>
      </c>
      <c r="J50" s="441">
        <v>83</v>
      </c>
      <c r="K50" s="441">
        <v>1566</v>
      </c>
      <c r="L50" s="441">
        <v>68</v>
      </c>
      <c r="M50" s="441">
        <v>1072</v>
      </c>
      <c r="N50" s="28"/>
    </row>
    <row r="51" spans="1:14" ht="17.45" customHeight="1">
      <c r="A51" s="283" t="s">
        <v>319</v>
      </c>
      <c r="B51" s="441">
        <v>128</v>
      </c>
      <c r="C51" s="441">
        <v>578</v>
      </c>
      <c r="D51" s="441">
        <v>110</v>
      </c>
      <c r="E51" s="441">
        <v>379</v>
      </c>
      <c r="F51" s="441">
        <v>128</v>
      </c>
      <c r="G51" s="441">
        <v>951</v>
      </c>
      <c r="H51" s="441">
        <v>82</v>
      </c>
      <c r="I51" s="441">
        <v>1929</v>
      </c>
      <c r="J51" s="441">
        <v>93</v>
      </c>
      <c r="K51" s="441">
        <v>1474</v>
      </c>
      <c r="L51" s="441">
        <v>73</v>
      </c>
      <c r="M51" s="441">
        <v>1926</v>
      </c>
      <c r="N51" s="28"/>
    </row>
    <row r="52" spans="1:14" ht="17.45" customHeight="1" thickBot="1">
      <c r="A52" s="284" t="s">
        <v>320</v>
      </c>
      <c r="B52" s="282">
        <v>124</v>
      </c>
      <c r="C52" s="282">
        <v>562</v>
      </c>
      <c r="D52" s="282">
        <v>128</v>
      </c>
      <c r="E52" s="282">
        <v>496</v>
      </c>
      <c r="F52" s="282">
        <v>138</v>
      </c>
      <c r="G52" s="282">
        <v>905</v>
      </c>
      <c r="H52" s="282">
        <v>113</v>
      </c>
      <c r="I52" s="282">
        <v>3079</v>
      </c>
      <c r="J52" s="282">
        <v>92</v>
      </c>
      <c r="K52" s="282">
        <v>2042</v>
      </c>
      <c r="L52" s="282">
        <v>76</v>
      </c>
      <c r="M52" s="282">
        <v>2358</v>
      </c>
      <c r="N52" s="28"/>
    </row>
    <row r="53" spans="1:14" s="57" customFormat="1" ht="6.75" customHeight="1" thickTop="1">
      <c r="A53" s="724"/>
      <c r="B53" s="724"/>
      <c r="C53" s="724"/>
      <c r="D53" s="724"/>
      <c r="E53" s="724"/>
      <c r="F53" s="724"/>
      <c r="G53" s="724"/>
      <c r="H53" s="724"/>
      <c r="I53" s="724"/>
      <c r="J53" s="724"/>
      <c r="K53" s="724"/>
      <c r="L53" s="322"/>
      <c r="M53" s="322"/>
    </row>
    <row r="54" spans="1:14" s="57" customFormat="1" ht="12" customHeight="1">
      <c r="A54" s="724"/>
      <c r="B54" s="724"/>
      <c r="C54" s="724"/>
      <c r="D54" s="724"/>
      <c r="E54" s="724"/>
      <c r="F54" s="724"/>
      <c r="G54" s="724"/>
      <c r="H54" s="724"/>
      <c r="I54" s="724"/>
      <c r="J54" s="724"/>
      <c r="K54" s="724"/>
      <c r="L54" s="348"/>
      <c r="M54" s="348"/>
    </row>
    <row r="55" spans="1:14" ht="15" customHeight="1">
      <c r="C55" s="47"/>
    </row>
  </sheetData>
  <mergeCells count="28">
    <mergeCell ref="L37:M37"/>
    <mergeCell ref="A53:K53"/>
    <mergeCell ref="A54:K54"/>
    <mergeCell ref="A37:A38"/>
    <mergeCell ref="B37:C37"/>
    <mergeCell ref="D37:E37"/>
    <mergeCell ref="F37:G37"/>
    <mergeCell ref="H37:I37"/>
    <mergeCell ref="J37:K37"/>
    <mergeCell ref="A19:B19"/>
    <mergeCell ref="M19:O19"/>
    <mergeCell ref="A20:A21"/>
    <mergeCell ref="B20:C20"/>
    <mergeCell ref="D20:E20"/>
    <mergeCell ref="F20:G20"/>
    <mergeCell ref="H20:I20"/>
    <mergeCell ref="J20:K20"/>
    <mergeCell ref="L20:M20"/>
    <mergeCell ref="A1:O1"/>
    <mergeCell ref="A2:B2"/>
    <mergeCell ref="A3:A4"/>
    <mergeCell ref="B3:C3"/>
    <mergeCell ref="D3:E3"/>
    <mergeCell ref="F3:G3"/>
    <mergeCell ref="H3:I3"/>
    <mergeCell ref="J3:K3"/>
    <mergeCell ref="L3:M3"/>
    <mergeCell ref="N3:O3"/>
  </mergeCells>
  <phoneticPr fontId="3"/>
  <pageMargins left="0.78740157480314965" right="0.59055118110236227" top="0.78740157480314965" bottom="0.98425196850393704" header="0.51181102362204722" footer="0.51181102362204722"/>
  <pageSetup paperSize="9" scale="86" orientation="portrait" horizontalDpi="1200" verticalDpi="1200" r:id="rId1"/>
  <headerFooter alignWithMargins="0">
    <oddFooter>&amp;C&amp;"ＭＳ 明朝,標準"&amp;10 113</oddFooter>
  </headerFooter>
  <rowBreaks count="1" manualBreakCount="1">
    <brk id="52" max="12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H37"/>
  <sheetViews>
    <sheetView showGridLines="0" zoomScaleNormal="100" zoomScaleSheetLayoutView="100" workbookViewId="0">
      <selection activeCell="I2" sqref="I2"/>
    </sheetView>
  </sheetViews>
  <sheetFormatPr defaultRowHeight="13.5"/>
  <cols>
    <col min="1" max="1" width="13.875" style="131" customWidth="1"/>
    <col min="2" max="2" width="12.625" style="131" customWidth="1"/>
    <col min="3" max="6" width="11.125" style="131" customWidth="1"/>
    <col min="7" max="16384" width="9" style="131"/>
  </cols>
  <sheetData>
    <row r="1" spans="1:8" ht="15.95" customHeight="1">
      <c r="A1" s="573" t="s">
        <v>821</v>
      </c>
      <c r="B1" s="573"/>
      <c r="C1" s="573"/>
      <c r="D1" s="573"/>
      <c r="E1" s="573"/>
      <c r="F1" s="573"/>
      <c r="G1" s="573"/>
      <c r="H1" s="573"/>
    </row>
    <row r="2" spans="1:8" ht="12" customHeight="1" thickBot="1">
      <c r="A2" s="132" t="s">
        <v>385</v>
      </c>
      <c r="B2" s="132"/>
      <c r="C2" s="132"/>
      <c r="D2" s="132"/>
      <c r="E2" s="132"/>
      <c r="F2" s="309"/>
      <c r="G2" s="116"/>
      <c r="H2" s="309" t="s">
        <v>691</v>
      </c>
    </row>
    <row r="3" spans="1:8" ht="30.75" customHeight="1" thickTop="1">
      <c r="A3" s="549" t="s">
        <v>102</v>
      </c>
      <c r="B3" s="551" t="s">
        <v>120</v>
      </c>
      <c r="C3" s="219" t="s">
        <v>692</v>
      </c>
      <c r="D3" s="195"/>
      <c r="E3" s="195"/>
      <c r="F3" s="136"/>
      <c r="G3" s="755" t="s">
        <v>752</v>
      </c>
      <c r="H3" s="756"/>
    </row>
    <row r="4" spans="1:8" ht="27.75" customHeight="1">
      <c r="A4" s="582"/>
      <c r="B4" s="593"/>
      <c r="C4" s="694" t="s">
        <v>635</v>
      </c>
      <c r="D4" s="758" t="s">
        <v>310</v>
      </c>
      <c r="E4" s="758"/>
      <c r="F4" s="707" t="s">
        <v>773</v>
      </c>
      <c r="G4" s="696"/>
      <c r="H4" s="619"/>
    </row>
    <row r="5" spans="1:8" ht="27" customHeight="1">
      <c r="A5" s="550"/>
      <c r="B5" s="552"/>
      <c r="C5" s="731"/>
      <c r="D5" s="354" t="s">
        <v>693</v>
      </c>
      <c r="E5" s="354" t="s">
        <v>694</v>
      </c>
      <c r="F5" s="757"/>
      <c r="G5" s="343" t="s">
        <v>753</v>
      </c>
      <c r="H5" s="445" t="s">
        <v>754</v>
      </c>
    </row>
    <row r="6" spans="1:8" ht="21.75" customHeight="1">
      <c r="A6" s="139" t="s">
        <v>738</v>
      </c>
      <c r="B6" s="249">
        <v>55800</v>
      </c>
      <c r="C6" s="236">
        <v>33763</v>
      </c>
      <c r="D6" s="236">
        <v>14901</v>
      </c>
      <c r="E6" s="236">
        <v>12589</v>
      </c>
      <c r="F6" s="236">
        <v>6273</v>
      </c>
      <c r="G6" s="21" t="s">
        <v>633</v>
      </c>
      <c r="H6" s="21" t="s">
        <v>633</v>
      </c>
    </row>
    <row r="7" spans="1:8" ht="21.75" customHeight="1">
      <c r="A7" s="139" t="s">
        <v>599</v>
      </c>
      <c r="B7" s="249">
        <v>61176</v>
      </c>
      <c r="C7" s="236">
        <v>30255</v>
      </c>
      <c r="D7" s="236">
        <v>12985</v>
      </c>
      <c r="E7" s="236">
        <v>11408</v>
      </c>
      <c r="F7" s="236">
        <v>5862</v>
      </c>
      <c r="G7" s="21" t="s">
        <v>771</v>
      </c>
      <c r="H7" s="21" t="s">
        <v>633</v>
      </c>
    </row>
    <row r="8" spans="1:8" ht="21.75" customHeight="1">
      <c r="A8" s="139" t="s">
        <v>584</v>
      </c>
      <c r="B8" s="249">
        <v>56152</v>
      </c>
      <c r="C8" s="236">
        <v>26630</v>
      </c>
      <c r="D8" s="236">
        <v>10312</v>
      </c>
      <c r="E8" s="236">
        <v>10383</v>
      </c>
      <c r="F8" s="236">
        <v>5935</v>
      </c>
      <c r="G8" s="21" t="s">
        <v>770</v>
      </c>
      <c r="H8" s="21" t="s">
        <v>633</v>
      </c>
    </row>
    <row r="9" spans="1:8" ht="21.75" customHeight="1">
      <c r="A9" s="139" t="s">
        <v>585</v>
      </c>
      <c r="B9" s="249">
        <v>57823</v>
      </c>
      <c r="C9" s="236">
        <v>27875</v>
      </c>
      <c r="D9" s="236">
        <v>11365</v>
      </c>
      <c r="E9" s="236">
        <v>10916</v>
      </c>
      <c r="F9" s="236">
        <v>5594</v>
      </c>
      <c r="G9" s="332" t="s">
        <v>633</v>
      </c>
      <c r="H9" s="332" t="s">
        <v>772</v>
      </c>
    </row>
    <row r="10" spans="1:8" s="218" customFormat="1" ht="21.75" customHeight="1">
      <c r="A10" s="424" t="s">
        <v>740</v>
      </c>
      <c r="B10" s="458">
        <v>66366</v>
      </c>
      <c r="C10" s="459">
        <v>33930</v>
      </c>
      <c r="D10" s="459">
        <v>14514</v>
      </c>
      <c r="E10" s="459">
        <v>19416</v>
      </c>
      <c r="F10" s="459">
        <v>5814</v>
      </c>
      <c r="G10" s="504">
        <v>522</v>
      </c>
      <c r="H10" s="504">
        <v>12962</v>
      </c>
    </row>
    <row r="11" spans="1:8" ht="21.75" customHeight="1">
      <c r="A11" s="139" t="s">
        <v>639</v>
      </c>
      <c r="B11" s="249">
        <v>4122</v>
      </c>
      <c r="C11" s="236">
        <v>1295</v>
      </c>
      <c r="D11" s="236">
        <v>696</v>
      </c>
      <c r="E11" s="236">
        <v>599</v>
      </c>
      <c r="F11" s="198">
        <v>0</v>
      </c>
      <c r="G11" s="27">
        <v>27</v>
      </c>
      <c r="H11" s="27">
        <v>875</v>
      </c>
    </row>
    <row r="12" spans="1:8" ht="21.75" customHeight="1">
      <c r="A12" s="139" t="s">
        <v>640</v>
      </c>
      <c r="B12" s="249">
        <v>4571</v>
      </c>
      <c r="C12" s="236">
        <v>1885</v>
      </c>
      <c r="D12" s="236">
        <v>1037</v>
      </c>
      <c r="E12" s="236">
        <v>848</v>
      </c>
      <c r="F12" s="198">
        <v>0</v>
      </c>
      <c r="G12" s="27">
        <v>37</v>
      </c>
      <c r="H12" s="27">
        <v>780</v>
      </c>
    </row>
    <row r="13" spans="1:8" ht="21.75" customHeight="1">
      <c r="A13" s="139" t="s">
        <v>641</v>
      </c>
      <c r="B13" s="249">
        <v>6831</v>
      </c>
      <c r="C13" s="236">
        <v>4204</v>
      </c>
      <c r="D13" s="236">
        <v>1307</v>
      </c>
      <c r="E13" s="236">
        <v>2897</v>
      </c>
      <c r="F13" s="236">
        <v>2227</v>
      </c>
      <c r="G13" s="27">
        <v>41</v>
      </c>
      <c r="H13" s="27">
        <v>852</v>
      </c>
    </row>
    <row r="14" spans="1:8" ht="21.75" customHeight="1">
      <c r="A14" s="139" t="s">
        <v>642</v>
      </c>
      <c r="B14" s="249">
        <v>8530</v>
      </c>
      <c r="C14" s="236">
        <v>4525</v>
      </c>
      <c r="D14" s="236">
        <v>1992</v>
      </c>
      <c r="E14" s="236">
        <v>2533</v>
      </c>
      <c r="F14" s="198">
        <v>224</v>
      </c>
      <c r="G14" s="27">
        <v>54</v>
      </c>
      <c r="H14" s="27">
        <v>1021</v>
      </c>
    </row>
    <row r="15" spans="1:8" ht="21.75" customHeight="1">
      <c r="A15" s="139" t="s">
        <v>643</v>
      </c>
      <c r="B15" s="249">
        <v>11599</v>
      </c>
      <c r="C15" s="236">
        <v>7749</v>
      </c>
      <c r="D15" s="236">
        <v>3478</v>
      </c>
      <c r="E15" s="236">
        <v>4271</v>
      </c>
      <c r="F15" s="198">
        <v>0</v>
      </c>
      <c r="G15" s="27">
        <v>31</v>
      </c>
      <c r="H15" s="27">
        <v>1640</v>
      </c>
    </row>
    <row r="16" spans="1:8" ht="21.75" customHeight="1">
      <c r="A16" s="139" t="s">
        <v>105</v>
      </c>
      <c r="B16" s="249">
        <v>4126</v>
      </c>
      <c r="C16" s="236">
        <v>1990</v>
      </c>
      <c r="D16" s="236">
        <v>1045</v>
      </c>
      <c r="E16" s="236">
        <v>945</v>
      </c>
      <c r="F16" s="198">
        <v>0</v>
      </c>
      <c r="G16" s="27">
        <v>33</v>
      </c>
      <c r="H16" s="27">
        <v>1001</v>
      </c>
    </row>
    <row r="17" spans="1:8" ht="21.75" customHeight="1">
      <c r="A17" s="139" t="s">
        <v>644</v>
      </c>
      <c r="B17" s="249">
        <v>4287</v>
      </c>
      <c r="C17" s="236">
        <v>1979</v>
      </c>
      <c r="D17" s="236">
        <v>801</v>
      </c>
      <c r="E17" s="236">
        <v>1178</v>
      </c>
      <c r="F17" s="236">
        <v>710</v>
      </c>
      <c r="G17" s="27">
        <v>61</v>
      </c>
      <c r="H17" s="27">
        <v>1332</v>
      </c>
    </row>
    <row r="18" spans="1:8" ht="21.75" customHeight="1">
      <c r="A18" s="139" t="s">
        <v>645</v>
      </c>
      <c r="B18" s="249">
        <v>4529</v>
      </c>
      <c r="C18" s="236">
        <v>2187</v>
      </c>
      <c r="D18" s="236">
        <v>983</v>
      </c>
      <c r="E18" s="236">
        <v>1204</v>
      </c>
      <c r="F18" s="198">
        <v>220</v>
      </c>
      <c r="G18" s="27">
        <v>54</v>
      </c>
      <c r="H18" s="27">
        <v>1531</v>
      </c>
    </row>
    <row r="19" spans="1:8" ht="21.75" customHeight="1">
      <c r="A19" s="139" t="s">
        <v>646</v>
      </c>
      <c r="B19" s="249">
        <v>3479</v>
      </c>
      <c r="C19" s="236">
        <v>1740</v>
      </c>
      <c r="D19" s="236">
        <v>612</v>
      </c>
      <c r="E19" s="236">
        <v>1128</v>
      </c>
      <c r="F19" s="236">
        <v>724</v>
      </c>
      <c r="G19" s="27">
        <v>46</v>
      </c>
      <c r="H19" s="27">
        <v>1190</v>
      </c>
    </row>
    <row r="20" spans="1:8" ht="21.75" customHeight="1">
      <c r="A20" s="273" t="s">
        <v>747</v>
      </c>
      <c r="B20" s="249">
        <v>4372</v>
      </c>
      <c r="C20" s="236">
        <v>2358</v>
      </c>
      <c r="D20" s="236">
        <v>852</v>
      </c>
      <c r="E20" s="236">
        <v>1506</v>
      </c>
      <c r="F20" s="236">
        <v>881</v>
      </c>
      <c r="G20" s="27">
        <v>41</v>
      </c>
      <c r="H20" s="27">
        <v>922</v>
      </c>
    </row>
    <row r="21" spans="1:8" ht="21.75" customHeight="1">
      <c r="A21" s="139" t="s">
        <v>647</v>
      </c>
      <c r="B21" s="249">
        <v>4491</v>
      </c>
      <c r="C21" s="236">
        <v>2019</v>
      </c>
      <c r="D21" s="236">
        <v>756</v>
      </c>
      <c r="E21" s="236">
        <v>1263</v>
      </c>
      <c r="F21" s="236">
        <v>828</v>
      </c>
      <c r="G21" s="27">
        <v>45</v>
      </c>
      <c r="H21" s="27">
        <v>920</v>
      </c>
    </row>
    <row r="22" spans="1:8" ht="21.75" customHeight="1" thickBot="1">
      <c r="A22" s="140" t="s">
        <v>648</v>
      </c>
      <c r="B22" s="407">
        <v>5429</v>
      </c>
      <c r="C22" s="381">
        <v>1999</v>
      </c>
      <c r="D22" s="381">
        <v>955</v>
      </c>
      <c r="E22" s="381">
        <v>1044</v>
      </c>
      <c r="F22" s="198">
        <v>0</v>
      </c>
      <c r="G22" s="446">
        <v>52</v>
      </c>
      <c r="H22" s="446">
        <v>898</v>
      </c>
    </row>
    <row r="23" spans="1:8" s="448" customFormat="1" ht="13.5" customHeight="1" thickTop="1">
      <c r="A23" s="616" t="s">
        <v>840</v>
      </c>
      <c r="B23" s="616"/>
      <c r="C23" s="616"/>
      <c r="D23" s="616"/>
      <c r="E23" s="616"/>
      <c r="F23" s="616"/>
      <c r="G23" s="447"/>
    </row>
    <row r="24" spans="1:8" ht="13.5" customHeight="1">
      <c r="A24" s="57" t="s">
        <v>784</v>
      </c>
      <c r="B24" s="449"/>
      <c r="C24" s="449"/>
      <c r="D24" s="449"/>
      <c r="E24" s="449"/>
      <c r="F24" s="449"/>
    </row>
    <row r="25" spans="1:8" ht="13.5" customHeight="1">
      <c r="A25" s="57" t="s">
        <v>841</v>
      </c>
      <c r="B25" s="449"/>
      <c r="C25" s="449"/>
      <c r="D25" s="449"/>
      <c r="E25" s="449"/>
      <c r="F25" s="449"/>
    </row>
    <row r="26" spans="1:8">
      <c r="B26" s="450"/>
      <c r="C26" s="451"/>
    </row>
    <row r="27" spans="1:8">
      <c r="B27" s="450"/>
      <c r="C27" s="451"/>
    </row>
    <row r="28" spans="1:8">
      <c r="B28" s="450"/>
      <c r="C28" s="451"/>
    </row>
    <row r="29" spans="1:8">
      <c r="B29" s="450"/>
      <c r="C29" s="451"/>
    </row>
    <row r="30" spans="1:8">
      <c r="B30" s="450"/>
      <c r="C30" s="451"/>
    </row>
    <row r="31" spans="1:8">
      <c r="B31" s="450"/>
      <c r="C31" s="451"/>
    </row>
    <row r="32" spans="1:8">
      <c r="B32" s="450"/>
      <c r="C32" s="451"/>
    </row>
    <row r="33" spans="2:3">
      <c r="B33" s="450"/>
      <c r="C33" s="451"/>
    </row>
    <row r="34" spans="2:3">
      <c r="B34" s="450"/>
      <c r="C34" s="451"/>
    </row>
    <row r="35" spans="2:3">
      <c r="B35" s="450"/>
      <c r="C35" s="451"/>
    </row>
    <row r="36" spans="2:3">
      <c r="B36" s="450"/>
      <c r="C36" s="451"/>
    </row>
    <row r="37" spans="2:3">
      <c r="B37" s="450"/>
      <c r="C37" s="451"/>
    </row>
  </sheetData>
  <mergeCells count="8">
    <mergeCell ref="A1:H1"/>
    <mergeCell ref="G3:H4"/>
    <mergeCell ref="A23:F23"/>
    <mergeCell ref="F4:F5"/>
    <mergeCell ref="A3:A5"/>
    <mergeCell ref="B3:B5"/>
    <mergeCell ref="C4:C5"/>
    <mergeCell ref="D4:E4"/>
  </mergeCells>
  <phoneticPr fontId="3"/>
  <pageMargins left="0.78740157480314965" right="0.78740157480314965" top="0.78740157480314965" bottom="0.98425196850393704" header="0.51181102362204722" footer="0.51181102362204722"/>
  <pageSetup paperSize="9" scale="90" orientation="portrait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H47"/>
  <sheetViews>
    <sheetView showGridLines="0" zoomScaleNormal="100" zoomScaleSheetLayoutView="100" workbookViewId="0">
      <selection activeCell="H1" sqref="H1"/>
    </sheetView>
  </sheetViews>
  <sheetFormatPr defaultColWidth="11" defaultRowHeight="19.5" customHeight="1"/>
  <cols>
    <col min="1" max="1" width="11.625" style="29" customWidth="1"/>
    <col min="2" max="2" width="10.625" style="17" customWidth="1"/>
    <col min="3" max="7" width="13.125" style="4" customWidth="1"/>
    <col min="8" max="16384" width="11" style="4"/>
  </cols>
  <sheetData>
    <row r="1" spans="1:8" s="63" customFormat="1" ht="15.75" customHeight="1">
      <c r="A1" s="573" t="s">
        <v>822</v>
      </c>
      <c r="B1" s="573"/>
      <c r="C1" s="573"/>
      <c r="D1" s="573"/>
      <c r="E1" s="573"/>
      <c r="F1" s="573"/>
      <c r="G1" s="573"/>
    </row>
    <row r="2" spans="1:8" s="36" customFormat="1" ht="12" customHeight="1" thickBot="1">
      <c r="A2" s="307" t="s">
        <v>119</v>
      </c>
      <c r="B2" s="133"/>
      <c r="C2" s="132"/>
      <c r="D2" s="134"/>
      <c r="E2" s="132"/>
      <c r="F2" s="220"/>
      <c r="G2" s="220" t="s">
        <v>121</v>
      </c>
      <c r="H2" s="49"/>
    </row>
    <row r="3" spans="1:8" s="6" customFormat="1" ht="27" customHeight="1" thickTop="1">
      <c r="A3" s="318" t="s">
        <v>122</v>
      </c>
      <c r="B3" s="317" t="s">
        <v>123</v>
      </c>
      <c r="C3" s="317" t="s">
        <v>332</v>
      </c>
      <c r="D3" s="317" t="s">
        <v>467</v>
      </c>
      <c r="E3" s="317" t="s">
        <v>488</v>
      </c>
      <c r="F3" s="317" t="s">
        <v>695</v>
      </c>
      <c r="G3" s="317" t="s">
        <v>748</v>
      </c>
      <c r="H3" s="308"/>
    </row>
    <row r="4" spans="1:8" s="1" customFormat="1" ht="17.100000000000001" customHeight="1">
      <c r="A4" s="20" t="s">
        <v>124</v>
      </c>
      <c r="B4" s="336" t="s">
        <v>125</v>
      </c>
      <c r="C4" s="106">
        <v>7263</v>
      </c>
      <c r="D4" s="106">
        <v>7754</v>
      </c>
      <c r="E4" s="106">
        <v>7453</v>
      </c>
      <c r="F4" s="106">
        <v>9237</v>
      </c>
      <c r="G4" s="106">
        <v>9578</v>
      </c>
      <c r="H4" s="351"/>
    </row>
    <row r="5" spans="1:8" s="1" customFormat="1" ht="17.100000000000001" customHeight="1">
      <c r="A5" s="20" t="s">
        <v>126</v>
      </c>
      <c r="B5" s="316" t="s">
        <v>127</v>
      </c>
      <c r="C5" s="198">
        <v>14474</v>
      </c>
      <c r="D5" s="198">
        <v>16590</v>
      </c>
      <c r="E5" s="198">
        <v>14188</v>
      </c>
      <c r="F5" s="198">
        <v>14626</v>
      </c>
      <c r="G5" s="198">
        <v>13315</v>
      </c>
      <c r="H5" s="351"/>
    </row>
    <row r="6" spans="1:8" s="1" customFormat="1" ht="17.100000000000001" customHeight="1">
      <c r="A6" s="20" t="s">
        <v>696</v>
      </c>
      <c r="B6" s="316" t="s">
        <v>128</v>
      </c>
      <c r="C6" s="198">
        <v>14841</v>
      </c>
      <c r="D6" s="198">
        <v>16045</v>
      </c>
      <c r="E6" s="198">
        <v>18173</v>
      </c>
      <c r="F6" s="198">
        <v>16422</v>
      </c>
      <c r="G6" s="198">
        <v>16497</v>
      </c>
      <c r="H6" s="351"/>
    </row>
    <row r="7" spans="1:8" s="1" customFormat="1" ht="17.100000000000001" customHeight="1">
      <c r="A7" s="20" t="s">
        <v>129</v>
      </c>
      <c r="B7" s="316" t="s">
        <v>130</v>
      </c>
      <c r="C7" s="198">
        <v>13579</v>
      </c>
      <c r="D7" s="198">
        <v>14452</v>
      </c>
      <c r="E7" s="198">
        <v>14080</v>
      </c>
      <c r="F7" s="198">
        <v>14223</v>
      </c>
      <c r="G7" s="198">
        <v>15242</v>
      </c>
    </row>
    <row r="8" spans="1:8" s="1" customFormat="1" ht="17.100000000000001" customHeight="1">
      <c r="A8" s="20" t="s">
        <v>131</v>
      </c>
      <c r="B8" s="316" t="s">
        <v>132</v>
      </c>
      <c r="C8" s="198">
        <v>8942</v>
      </c>
      <c r="D8" s="198">
        <v>9513</v>
      </c>
      <c r="E8" s="198">
        <v>9049</v>
      </c>
      <c r="F8" s="198">
        <v>9078</v>
      </c>
      <c r="G8" s="198">
        <v>10094</v>
      </c>
    </row>
    <row r="9" spans="1:8" s="1" customFormat="1" ht="17.100000000000001" customHeight="1">
      <c r="A9" s="20" t="s">
        <v>133</v>
      </c>
      <c r="B9" s="316" t="s">
        <v>134</v>
      </c>
      <c r="C9" s="198">
        <v>2576</v>
      </c>
      <c r="D9" s="198">
        <v>3111</v>
      </c>
      <c r="E9" s="198">
        <v>3928</v>
      </c>
      <c r="F9" s="198">
        <v>8643</v>
      </c>
      <c r="G9" s="198">
        <v>7856</v>
      </c>
    </row>
    <row r="10" spans="1:8" s="1" customFormat="1" ht="17.100000000000001" customHeight="1">
      <c r="A10" s="20" t="s">
        <v>135</v>
      </c>
      <c r="B10" s="316" t="s">
        <v>136</v>
      </c>
      <c r="C10" s="198">
        <v>4728</v>
      </c>
      <c r="D10" s="198">
        <v>4900</v>
      </c>
      <c r="E10" s="198">
        <v>4931</v>
      </c>
      <c r="F10" s="198">
        <v>4797</v>
      </c>
      <c r="G10" s="198">
        <v>5383</v>
      </c>
    </row>
    <row r="11" spans="1:8" s="1" customFormat="1" ht="17.100000000000001" customHeight="1">
      <c r="A11" s="20" t="s">
        <v>137</v>
      </c>
      <c r="B11" s="316" t="s">
        <v>138</v>
      </c>
      <c r="C11" s="198">
        <v>6650</v>
      </c>
      <c r="D11" s="198">
        <v>8112</v>
      </c>
      <c r="E11" s="198">
        <v>8278</v>
      </c>
      <c r="F11" s="198">
        <v>9390</v>
      </c>
      <c r="G11" s="198">
        <v>6958</v>
      </c>
    </row>
    <row r="12" spans="1:8" s="1" customFormat="1" ht="17.100000000000001" customHeight="1">
      <c r="A12" s="20" t="s">
        <v>139</v>
      </c>
      <c r="B12" s="316" t="s">
        <v>138</v>
      </c>
      <c r="C12" s="198">
        <v>10433</v>
      </c>
      <c r="D12" s="198">
        <v>10595</v>
      </c>
      <c r="E12" s="198">
        <v>12385</v>
      </c>
      <c r="F12" s="198">
        <v>13378</v>
      </c>
      <c r="G12" s="198">
        <v>13878</v>
      </c>
    </row>
    <row r="13" spans="1:8" s="1" customFormat="1" ht="17.100000000000001" customHeight="1">
      <c r="A13" s="20" t="s">
        <v>140</v>
      </c>
      <c r="B13" s="316" t="s">
        <v>141</v>
      </c>
      <c r="C13" s="198">
        <v>3592</v>
      </c>
      <c r="D13" s="198">
        <v>4164</v>
      </c>
      <c r="E13" s="198">
        <v>4234</v>
      </c>
      <c r="F13" s="198">
        <v>4552</v>
      </c>
      <c r="G13" s="198">
        <v>4000</v>
      </c>
    </row>
    <row r="14" spans="1:8" s="1" customFormat="1" ht="17.100000000000001" customHeight="1">
      <c r="A14" s="20" t="s">
        <v>142</v>
      </c>
      <c r="B14" s="316" t="s">
        <v>697</v>
      </c>
      <c r="C14" s="198">
        <v>10004</v>
      </c>
      <c r="D14" s="198">
        <v>9596</v>
      </c>
      <c r="E14" s="198">
        <v>9426</v>
      </c>
      <c r="F14" s="198">
        <v>9147</v>
      </c>
      <c r="G14" s="198">
        <v>9269</v>
      </c>
    </row>
    <row r="15" spans="1:8" s="1" customFormat="1" ht="17.100000000000001" customHeight="1">
      <c r="A15" s="20" t="s">
        <v>143</v>
      </c>
      <c r="B15" s="316" t="s">
        <v>701</v>
      </c>
      <c r="C15" s="198">
        <v>13879</v>
      </c>
      <c r="D15" s="198">
        <v>15070</v>
      </c>
      <c r="E15" s="198">
        <v>16079</v>
      </c>
      <c r="F15" s="198">
        <v>15287</v>
      </c>
      <c r="G15" s="198">
        <v>15924</v>
      </c>
    </row>
    <row r="16" spans="1:8" s="1" customFormat="1" ht="17.100000000000001" customHeight="1">
      <c r="A16" s="20" t="s">
        <v>144</v>
      </c>
      <c r="B16" s="316" t="s">
        <v>701</v>
      </c>
      <c r="C16" s="198">
        <v>7907</v>
      </c>
      <c r="D16" s="198">
        <v>8575</v>
      </c>
      <c r="E16" s="198">
        <v>9444</v>
      </c>
      <c r="F16" s="198">
        <v>9773</v>
      </c>
      <c r="G16" s="198">
        <v>9231</v>
      </c>
    </row>
    <row r="17" spans="1:7" s="1" customFormat="1" ht="17.100000000000001" customHeight="1">
      <c r="A17" s="20" t="s">
        <v>145</v>
      </c>
      <c r="B17" s="316" t="s">
        <v>702</v>
      </c>
      <c r="C17" s="198">
        <v>4079</v>
      </c>
      <c r="D17" s="198">
        <v>6720</v>
      </c>
      <c r="E17" s="198">
        <v>6154</v>
      </c>
      <c r="F17" s="198">
        <v>6222</v>
      </c>
      <c r="G17" s="198">
        <v>5490</v>
      </c>
    </row>
    <row r="18" spans="1:7" s="1" customFormat="1" ht="17.100000000000001" customHeight="1">
      <c r="A18" s="20" t="s">
        <v>146</v>
      </c>
      <c r="B18" s="316" t="s">
        <v>147</v>
      </c>
      <c r="C18" s="198">
        <v>5025</v>
      </c>
      <c r="D18" s="198">
        <v>4476</v>
      </c>
      <c r="E18" s="198">
        <v>4386</v>
      </c>
      <c r="F18" s="198">
        <v>5994</v>
      </c>
      <c r="G18" s="198">
        <v>4976</v>
      </c>
    </row>
    <row r="19" spans="1:7" s="1" customFormat="1" ht="17.100000000000001" customHeight="1">
      <c r="A19" s="20" t="s">
        <v>148</v>
      </c>
      <c r="B19" s="316" t="s">
        <v>473</v>
      </c>
      <c r="C19" s="198">
        <v>5641</v>
      </c>
      <c r="D19" s="198">
        <v>6570</v>
      </c>
      <c r="E19" s="198">
        <v>7602</v>
      </c>
      <c r="F19" s="198">
        <v>8148</v>
      </c>
      <c r="G19" s="198">
        <v>7828</v>
      </c>
    </row>
    <row r="20" spans="1:7" s="1" customFormat="1" ht="17.100000000000001" customHeight="1">
      <c r="A20" s="20" t="s">
        <v>149</v>
      </c>
      <c r="B20" s="316" t="s">
        <v>150</v>
      </c>
      <c r="C20" s="198">
        <v>6489</v>
      </c>
      <c r="D20" s="198">
        <v>7086</v>
      </c>
      <c r="E20" s="198">
        <v>5355</v>
      </c>
      <c r="F20" s="198">
        <v>5978</v>
      </c>
      <c r="G20" s="198">
        <v>7801</v>
      </c>
    </row>
    <row r="21" spans="1:7" s="1" customFormat="1" ht="17.100000000000001" customHeight="1">
      <c r="A21" s="20" t="s">
        <v>151</v>
      </c>
      <c r="B21" s="316" t="s">
        <v>152</v>
      </c>
      <c r="C21" s="198">
        <v>9601</v>
      </c>
      <c r="D21" s="198">
        <v>9624</v>
      </c>
      <c r="E21" s="198">
        <v>10763</v>
      </c>
      <c r="F21" s="198">
        <v>11482</v>
      </c>
      <c r="G21" s="198">
        <v>13121</v>
      </c>
    </row>
    <row r="22" spans="1:7" s="1" customFormat="1" ht="17.100000000000001" customHeight="1">
      <c r="A22" s="20" t="s">
        <v>153</v>
      </c>
      <c r="B22" s="316" t="s">
        <v>154</v>
      </c>
      <c r="C22" s="198">
        <v>15972</v>
      </c>
      <c r="D22" s="198">
        <v>14943</v>
      </c>
      <c r="E22" s="198">
        <v>11930</v>
      </c>
      <c r="F22" s="198">
        <v>11583</v>
      </c>
      <c r="G22" s="198">
        <v>12467</v>
      </c>
    </row>
    <row r="23" spans="1:7" s="1" customFormat="1" ht="17.100000000000001" customHeight="1">
      <c r="A23" s="20" t="s">
        <v>155</v>
      </c>
      <c r="B23" s="316" t="s">
        <v>156</v>
      </c>
      <c r="C23" s="198">
        <v>5994</v>
      </c>
      <c r="D23" s="198">
        <v>6035</v>
      </c>
      <c r="E23" s="198">
        <v>5415</v>
      </c>
      <c r="F23" s="198">
        <v>5408</v>
      </c>
      <c r="G23" s="198">
        <v>5070</v>
      </c>
    </row>
    <row r="24" spans="1:7" s="1" customFormat="1" ht="17.100000000000001" customHeight="1">
      <c r="A24" s="20" t="s">
        <v>157</v>
      </c>
      <c r="B24" s="316" t="s">
        <v>158</v>
      </c>
      <c r="C24" s="198">
        <v>10277</v>
      </c>
      <c r="D24" s="198">
        <v>10491</v>
      </c>
      <c r="E24" s="198">
        <v>10533</v>
      </c>
      <c r="F24" s="198">
        <v>10089</v>
      </c>
      <c r="G24" s="198">
        <v>10094</v>
      </c>
    </row>
    <row r="25" spans="1:7" s="1" customFormat="1" ht="17.100000000000001" customHeight="1">
      <c r="A25" s="20" t="s">
        <v>159</v>
      </c>
      <c r="B25" s="316" t="s">
        <v>158</v>
      </c>
      <c r="C25" s="198">
        <v>12163</v>
      </c>
      <c r="D25" s="198">
        <v>13132</v>
      </c>
      <c r="E25" s="198">
        <v>10838</v>
      </c>
      <c r="F25" s="198">
        <v>9815</v>
      </c>
      <c r="G25" s="198">
        <v>8832</v>
      </c>
    </row>
    <row r="26" spans="1:7" s="1" customFormat="1" ht="17.100000000000001" customHeight="1">
      <c r="A26" s="20" t="s">
        <v>160</v>
      </c>
      <c r="B26" s="316" t="s">
        <v>161</v>
      </c>
      <c r="C26" s="198">
        <v>9630</v>
      </c>
      <c r="D26" s="198">
        <v>9762</v>
      </c>
      <c r="E26" s="198">
        <v>10848</v>
      </c>
      <c r="F26" s="198">
        <v>9299</v>
      </c>
      <c r="G26" s="198">
        <v>9380</v>
      </c>
    </row>
    <row r="27" spans="1:7" s="1" customFormat="1" ht="17.100000000000001" customHeight="1">
      <c r="A27" s="20" t="s">
        <v>162</v>
      </c>
      <c r="B27" s="316" t="s">
        <v>161</v>
      </c>
      <c r="C27" s="198">
        <v>6571</v>
      </c>
      <c r="D27" s="198">
        <v>7391</v>
      </c>
      <c r="E27" s="198">
        <v>6706</v>
      </c>
      <c r="F27" s="198">
        <v>5945</v>
      </c>
      <c r="G27" s="198">
        <v>6077</v>
      </c>
    </row>
    <row r="28" spans="1:7" s="1" customFormat="1" ht="17.100000000000001" customHeight="1">
      <c r="A28" s="20" t="s">
        <v>163</v>
      </c>
      <c r="B28" s="316" t="s">
        <v>164</v>
      </c>
      <c r="C28" s="198">
        <v>10256</v>
      </c>
      <c r="D28" s="198">
        <v>10825</v>
      </c>
      <c r="E28" s="198">
        <v>10966</v>
      </c>
      <c r="F28" s="198">
        <v>11625</v>
      </c>
      <c r="G28" s="198">
        <v>13617</v>
      </c>
    </row>
    <row r="29" spans="1:7" s="1" customFormat="1" ht="17.100000000000001" customHeight="1">
      <c r="A29" s="20" t="s">
        <v>165</v>
      </c>
      <c r="B29" s="316" t="s">
        <v>164</v>
      </c>
      <c r="C29" s="198">
        <v>11393</v>
      </c>
      <c r="D29" s="198">
        <v>10688</v>
      </c>
      <c r="E29" s="198">
        <v>9404</v>
      </c>
      <c r="F29" s="198">
        <v>8613</v>
      </c>
      <c r="G29" s="198">
        <v>6794</v>
      </c>
    </row>
    <row r="30" spans="1:7" s="1" customFormat="1" ht="17.100000000000001" customHeight="1">
      <c r="A30" s="20" t="s">
        <v>166</v>
      </c>
      <c r="B30" s="316" t="s">
        <v>167</v>
      </c>
      <c r="C30" s="198">
        <v>17010</v>
      </c>
      <c r="D30" s="198">
        <v>18560</v>
      </c>
      <c r="E30" s="198">
        <v>16039</v>
      </c>
      <c r="F30" s="198">
        <v>17529</v>
      </c>
      <c r="G30" s="198">
        <v>15066</v>
      </c>
    </row>
    <row r="31" spans="1:7" s="1" customFormat="1" ht="17.100000000000001" customHeight="1">
      <c r="A31" s="20" t="s">
        <v>168</v>
      </c>
      <c r="B31" s="316" t="s">
        <v>167</v>
      </c>
      <c r="C31" s="198">
        <v>4770</v>
      </c>
      <c r="D31" s="198">
        <v>5621</v>
      </c>
      <c r="E31" s="198">
        <v>5788</v>
      </c>
      <c r="F31" s="198">
        <v>5223</v>
      </c>
      <c r="G31" s="198">
        <v>5145</v>
      </c>
    </row>
    <row r="32" spans="1:7" s="1" customFormat="1" ht="17.100000000000001" customHeight="1">
      <c r="A32" s="7" t="s">
        <v>329</v>
      </c>
      <c r="B32" s="316" t="s">
        <v>474</v>
      </c>
      <c r="C32" s="198">
        <v>7831</v>
      </c>
      <c r="D32" s="198">
        <v>9034</v>
      </c>
      <c r="E32" s="198">
        <v>9503</v>
      </c>
      <c r="F32" s="198">
        <v>9427</v>
      </c>
      <c r="G32" s="198">
        <v>9434</v>
      </c>
    </row>
    <row r="33" spans="1:7" s="1" customFormat="1" ht="17.100000000000001" customHeight="1">
      <c r="A33" s="7" t="s">
        <v>169</v>
      </c>
      <c r="B33" s="316" t="s">
        <v>475</v>
      </c>
      <c r="C33" s="198">
        <v>11476</v>
      </c>
      <c r="D33" s="198">
        <v>12491</v>
      </c>
      <c r="E33" s="198">
        <v>11920</v>
      </c>
      <c r="F33" s="198">
        <v>14735</v>
      </c>
      <c r="G33" s="198">
        <v>14812</v>
      </c>
    </row>
    <row r="34" spans="1:7" s="1" customFormat="1" ht="17.100000000000001" customHeight="1">
      <c r="A34" s="20" t="s">
        <v>170</v>
      </c>
      <c r="B34" s="316" t="s">
        <v>171</v>
      </c>
      <c r="C34" s="198">
        <v>10720</v>
      </c>
      <c r="D34" s="198">
        <v>12827</v>
      </c>
      <c r="E34" s="198">
        <v>13021</v>
      </c>
      <c r="F34" s="198">
        <v>13916</v>
      </c>
      <c r="G34" s="198">
        <v>10711</v>
      </c>
    </row>
    <row r="35" spans="1:7" s="1" customFormat="1" ht="17.100000000000001" customHeight="1">
      <c r="A35" s="20" t="s">
        <v>172</v>
      </c>
      <c r="B35" s="316" t="s">
        <v>476</v>
      </c>
      <c r="C35" s="198">
        <v>3868</v>
      </c>
      <c r="D35" s="198">
        <v>4442</v>
      </c>
      <c r="E35" s="198">
        <v>4669</v>
      </c>
      <c r="F35" s="198">
        <v>4778</v>
      </c>
      <c r="G35" s="198">
        <v>3932</v>
      </c>
    </row>
    <row r="36" spans="1:7" s="1" customFormat="1" ht="17.100000000000001" customHeight="1">
      <c r="A36" s="20" t="s">
        <v>173</v>
      </c>
      <c r="B36" s="316" t="s">
        <v>477</v>
      </c>
      <c r="C36" s="198">
        <v>12740</v>
      </c>
      <c r="D36" s="198">
        <v>14371</v>
      </c>
      <c r="E36" s="198">
        <v>12863</v>
      </c>
      <c r="F36" s="198">
        <v>12538</v>
      </c>
      <c r="G36" s="198">
        <v>13397</v>
      </c>
    </row>
    <row r="37" spans="1:7" s="1" customFormat="1" ht="17.100000000000001" customHeight="1">
      <c r="A37" s="20" t="s">
        <v>330</v>
      </c>
      <c r="B37" s="316" t="s">
        <v>174</v>
      </c>
      <c r="C37" s="198">
        <v>6326</v>
      </c>
      <c r="D37" s="198">
        <v>6986</v>
      </c>
      <c r="E37" s="198">
        <v>8377</v>
      </c>
      <c r="F37" s="198">
        <v>7705</v>
      </c>
      <c r="G37" s="198">
        <v>8605</v>
      </c>
    </row>
    <row r="38" spans="1:7" s="1" customFormat="1" ht="17.100000000000001" customHeight="1">
      <c r="A38" s="20" t="s">
        <v>175</v>
      </c>
      <c r="B38" s="316" t="s">
        <v>176</v>
      </c>
      <c r="C38" s="198">
        <v>16659</v>
      </c>
      <c r="D38" s="198">
        <v>17631</v>
      </c>
      <c r="E38" s="198">
        <v>17813</v>
      </c>
      <c r="F38" s="198">
        <v>17521</v>
      </c>
      <c r="G38" s="198">
        <v>14530</v>
      </c>
    </row>
    <row r="39" spans="1:7" s="351" customFormat="1" ht="17.100000000000001" customHeight="1">
      <c r="A39" s="7" t="s">
        <v>177</v>
      </c>
      <c r="B39" s="316" t="s">
        <v>478</v>
      </c>
      <c r="C39" s="198">
        <v>14543</v>
      </c>
      <c r="D39" s="198">
        <v>15686</v>
      </c>
      <c r="E39" s="198">
        <v>15611</v>
      </c>
      <c r="F39" s="198">
        <v>16891</v>
      </c>
      <c r="G39" s="198">
        <v>16162</v>
      </c>
    </row>
    <row r="40" spans="1:7" s="1" customFormat="1" ht="17.100000000000001" customHeight="1">
      <c r="A40" s="7" t="s">
        <v>296</v>
      </c>
      <c r="B40" s="316" t="s">
        <v>698</v>
      </c>
      <c r="C40" s="198">
        <v>8982</v>
      </c>
      <c r="D40" s="198">
        <v>9666</v>
      </c>
      <c r="E40" s="198">
        <v>9029</v>
      </c>
      <c r="F40" s="198">
        <v>8698</v>
      </c>
      <c r="G40" s="198">
        <v>9410</v>
      </c>
    </row>
    <row r="41" spans="1:7" s="56" customFormat="1" ht="17.100000000000001" customHeight="1" thickBot="1">
      <c r="A41" s="289" t="s">
        <v>699</v>
      </c>
      <c r="B41" s="290" t="s">
        <v>700</v>
      </c>
      <c r="C41" s="452">
        <v>346884</v>
      </c>
      <c r="D41" s="452">
        <v>373535</v>
      </c>
      <c r="E41" s="452">
        <v>367181</v>
      </c>
      <c r="F41" s="452">
        <v>377715</v>
      </c>
      <c r="G41" s="452">
        <v>369976</v>
      </c>
    </row>
    <row r="42" spans="1:7" s="36" customFormat="1" ht="6.75" customHeight="1" thickTop="1">
      <c r="A42" s="759"/>
      <c r="B42" s="759"/>
      <c r="C42" s="759"/>
      <c r="D42" s="759"/>
      <c r="E42" s="759"/>
      <c r="F42" s="759"/>
      <c r="G42" s="759"/>
    </row>
    <row r="43" spans="1:7" s="36" customFormat="1" ht="15" customHeight="1">
      <c r="A43" s="78"/>
      <c r="B43" s="78"/>
      <c r="C43" s="78"/>
      <c r="D43" s="78"/>
      <c r="E43" s="78"/>
      <c r="F43" s="79"/>
      <c r="G43" s="79"/>
    </row>
    <row r="44" spans="1:7" s="36" customFormat="1" ht="15" customHeight="1">
      <c r="A44" s="78"/>
      <c r="B44" s="78"/>
      <c r="C44" s="78"/>
      <c r="D44" s="78"/>
      <c r="E44" s="78"/>
      <c r="F44" s="79"/>
      <c r="G44" s="79"/>
    </row>
    <row r="45" spans="1:7" s="36" customFormat="1" ht="15" customHeight="1">
      <c r="A45" s="49"/>
      <c r="B45" s="49"/>
      <c r="C45" s="49"/>
      <c r="D45" s="49"/>
      <c r="E45" s="49"/>
      <c r="F45" s="79"/>
      <c r="G45" s="79"/>
    </row>
    <row r="46" spans="1:7" s="36" customFormat="1" ht="15" customHeight="1">
      <c r="A46" s="453"/>
      <c r="B46" s="78"/>
      <c r="C46" s="78"/>
      <c r="D46" s="78"/>
      <c r="E46" s="78"/>
      <c r="F46" s="79"/>
      <c r="G46" s="79"/>
    </row>
    <row r="47" spans="1:7" ht="19.5" customHeight="1">
      <c r="F47" s="59"/>
      <c r="G47" s="59"/>
    </row>
  </sheetData>
  <customSheetViews>
    <customSheetView guid="{19F2C0BA-4BE1-4535-8F4C-0178E38635A4}" showRuler="0">
      <selection activeCell="C47" sqref="C47"/>
      <pageMargins left="0.78740157480314965" right="0.59055118110236227" top="0.78740157480314965" bottom="0.98425196850393704" header="0.51181102362204722" footer="0.51181102362204722"/>
      <pageSetup paperSize="9" orientation="portrait" copies="2" r:id="rId1"/>
      <headerFooter alignWithMargins="0">
        <oddFooter>&amp;C&amp;"ＭＳ 明朝,標準"&amp;10 116</oddFooter>
      </headerFooter>
    </customSheetView>
    <customSheetView guid="{16CD5A37-F4A8-4B3B-8B3A-D9EBEEC09CF6}" showRuler="0">
      <selection activeCell="I36" sqref="I36"/>
      <pageMargins left="0.75" right="0.75" top="1" bottom="1" header="0.51200000000000001" footer="0.51200000000000001"/>
      <pageSetup paperSize="9" orientation="portrait" r:id="rId2"/>
      <headerFooter alignWithMargins="0"/>
    </customSheetView>
    <customSheetView guid="{B6811331-0C7B-434B-A323-FF099DD0F28A}" showRuler="0" topLeftCell="A31">
      <selection activeCell="A42" sqref="A42"/>
      <pageMargins left="0.78740157480314965" right="0.59055118110236227" top="0.78740157480314965" bottom="0.98425196850393704" header="0.51181102362204722" footer="0.51181102362204722"/>
      <pageSetup paperSize="9" orientation="portrait" copies="2" r:id="rId3"/>
      <headerFooter alignWithMargins="0">
        <oddFooter>&amp;C&amp;"ＭＳ 明朝,標準"118</oddFooter>
      </headerFooter>
    </customSheetView>
  </customSheetViews>
  <mergeCells count="2">
    <mergeCell ref="A1:G1"/>
    <mergeCell ref="A42:G4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4"/>
  <headerFooter alignWithMargins="0">
    <oddFooter>&amp;C&amp;"ＭＳ 明朝,標準"&amp;10 116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11"/>
  <sheetViews>
    <sheetView showGridLines="0" zoomScaleNormal="100" zoomScaleSheetLayoutView="100" workbookViewId="0">
      <selection activeCell="M1" sqref="M1"/>
    </sheetView>
  </sheetViews>
  <sheetFormatPr defaultColWidth="11" defaultRowHeight="15.6" customHeight="1"/>
  <cols>
    <col min="1" max="1" width="11.625" style="4" customWidth="1"/>
    <col min="2" max="2" width="9.625" style="4" customWidth="1"/>
    <col min="3" max="12" width="7.875" style="4" customWidth="1"/>
    <col min="13" max="16384" width="11" style="4"/>
  </cols>
  <sheetData>
    <row r="1" spans="1:13" s="63" customFormat="1" ht="16.5" customHeight="1">
      <c r="A1" s="573" t="s">
        <v>823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</row>
    <row r="2" spans="1:13" s="36" customFormat="1" ht="12" customHeight="1" thickBot="1">
      <c r="A2" s="135" t="s">
        <v>422</v>
      </c>
      <c r="B2" s="135"/>
      <c r="C2" s="132"/>
      <c r="D2" s="132"/>
      <c r="E2" s="132"/>
      <c r="F2" s="132"/>
      <c r="G2" s="132"/>
      <c r="H2" s="132"/>
      <c r="I2" s="132"/>
      <c r="J2" s="555" t="s">
        <v>471</v>
      </c>
      <c r="K2" s="555"/>
      <c r="L2" s="555"/>
    </row>
    <row r="3" spans="1:13" s="100" customFormat="1" ht="15.75" customHeight="1" thickTop="1">
      <c r="A3" s="549" t="s">
        <v>847</v>
      </c>
      <c r="B3" s="551" t="s">
        <v>423</v>
      </c>
      <c r="C3" s="577" t="s">
        <v>362</v>
      </c>
      <c r="D3" s="578"/>
      <c r="E3" s="578"/>
      <c r="F3" s="579"/>
      <c r="G3" s="577" t="s">
        <v>424</v>
      </c>
      <c r="H3" s="578"/>
      <c r="I3" s="578"/>
      <c r="J3" s="578"/>
      <c r="K3" s="578"/>
      <c r="L3" s="578"/>
    </row>
    <row r="4" spans="1:13" s="100" customFormat="1" ht="15.75" customHeight="1">
      <c r="A4" s="550"/>
      <c r="B4" s="552"/>
      <c r="C4" s="147" t="s">
        <v>70</v>
      </c>
      <c r="D4" s="166" t="s">
        <v>425</v>
      </c>
      <c r="E4" s="166" t="s">
        <v>426</v>
      </c>
      <c r="F4" s="166" t="s">
        <v>427</v>
      </c>
      <c r="G4" s="147" t="s">
        <v>428</v>
      </c>
      <c r="H4" s="166" t="s">
        <v>178</v>
      </c>
      <c r="I4" s="166" t="s">
        <v>429</v>
      </c>
      <c r="J4" s="166" t="s">
        <v>430</v>
      </c>
      <c r="K4" s="166" t="s">
        <v>431</v>
      </c>
      <c r="L4" s="235" t="s">
        <v>50</v>
      </c>
    </row>
    <row r="5" spans="1:13" s="92" customFormat="1" ht="15.75" customHeight="1">
      <c r="A5" s="273" t="s">
        <v>738</v>
      </c>
      <c r="B5" s="291">
        <v>36926</v>
      </c>
      <c r="C5" s="168">
        <v>50</v>
      </c>
      <c r="D5" s="292" t="s">
        <v>535</v>
      </c>
      <c r="E5" s="292">
        <v>47</v>
      </c>
      <c r="F5" s="292">
        <v>3</v>
      </c>
      <c r="G5" s="292">
        <v>16</v>
      </c>
      <c r="H5" s="292">
        <v>4</v>
      </c>
      <c r="I5" s="292">
        <v>7</v>
      </c>
      <c r="J5" s="292" t="s">
        <v>535</v>
      </c>
      <c r="K5" s="292">
        <v>10</v>
      </c>
      <c r="L5" s="292">
        <v>13</v>
      </c>
      <c r="M5" s="104"/>
    </row>
    <row r="6" spans="1:13" s="92" customFormat="1" ht="15.75" customHeight="1">
      <c r="A6" s="283" t="s">
        <v>599</v>
      </c>
      <c r="B6" s="291">
        <v>39741</v>
      </c>
      <c r="C6" s="168">
        <v>54</v>
      </c>
      <c r="D6" s="292">
        <v>6</v>
      </c>
      <c r="E6" s="292">
        <v>44</v>
      </c>
      <c r="F6" s="292">
        <v>4</v>
      </c>
      <c r="G6" s="292">
        <v>22</v>
      </c>
      <c r="H6" s="292">
        <v>2</v>
      </c>
      <c r="I6" s="292">
        <v>5</v>
      </c>
      <c r="J6" s="292" t="s">
        <v>535</v>
      </c>
      <c r="K6" s="292">
        <v>13</v>
      </c>
      <c r="L6" s="292">
        <v>12</v>
      </c>
      <c r="M6" s="104"/>
    </row>
    <row r="7" spans="1:13" s="92" customFormat="1" ht="15.75" customHeight="1" thickBot="1">
      <c r="A7" s="284" t="s">
        <v>584</v>
      </c>
      <c r="B7" s="293">
        <v>38319</v>
      </c>
      <c r="C7" s="237">
        <v>53</v>
      </c>
      <c r="D7" s="294">
        <v>5</v>
      </c>
      <c r="E7" s="237">
        <v>43</v>
      </c>
      <c r="F7" s="237">
        <v>5</v>
      </c>
      <c r="G7" s="237">
        <v>25</v>
      </c>
      <c r="H7" s="237">
        <v>6</v>
      </c>
      <c r="I7" s="237">
        <v>5</v>
      </c>
      <c r="J7" s="294" t="s">
        <v>633</v>
      </c>
      <c r="K7" s="237">
        <v>10</v>
      </c>
      <c r="L7" s="237">
        <v>7</v>
      </c>
      <c r="M7" s="104"/>
    </row>
    <row r="8" spans="1:13" s="92" customFormat="1" ht="14.1" customHeight="1" thickTop="1">
      <c r="A8" s="725" t="s">
        <v>842</v>
      </c>
      <c r="B8" s="725"/>
      <c r="C8" s="725"/>
      <c r="D8" s="725"/>
      <c r="E8" s="725"/>
      <c r="F8" s="725"/>
      <c r="G8" s="725"/>
      <c r="H8" s="725"/>
      <c r="I8" s="725"/>
      <c r="J8" s="725"/>
      <c r="K8" s="725"/>
      <c r="L8" s="725"/>
      <c r="M8" s="104"/>
    </row>
    <row r="9" spans="1:13" s="47" customFormat="1" ht="9.9499999999999993" customHeight="1">
      <c r="A9" s="760"/>
      <c r="B9" s="760"/>
      <c r="C9" s="760"/>
      <c r="D9" s="760"/>
      <c r="E9" s="760"/>
      <c r="F9" s="760"/>
      <c r="G9" s="760"/>
      <c r="H9" s="760"/>
      <c r="I9" s="760"/>
      <c r="J9" s="760"/>
      <c r="K9" s="760"/>
      <c r="L9" s="760"/>
    </row>
    <row r="10" spans="1:13" ht="15.6" customHeight="1">
      <c r="B10" s="117"/>
      <c r="C10" s="117"/>
      <c r="D10" s="117"/>
      <c r="E10" s="117"/>
      <c r="F10" s="117"/>
      <c r="G10" s="117"/>
      <c r="H10" s="117"/>
      <c r="I10" s="117"/>
      <c r="J10" s="27"/>
      <c r="K10" s="27"/>
      <c r="L10" s="27"/>
    </row>
    <row r="11" spans="1:13" ht="15.6" customHeight="1">
      <c r="B11" s="117"/>
      <c r="C11" s="117"/>
      <c r="D11" s="117"/>
      <c r="E11" s="117"/>
      <c r="F11" s="117"/>
      <c r="G11" s="117"/>
      <c r="H11" s="117"/>
      <c r="I11" s="117"/>
    </row>
  </sheetData>
  <mergeCells count="8">
    <mergeCell ref="A9:L9"/>
    <mergeCell ref="A1:L1"/>
    <mergeCell ref="A3:A4"/>
    <mergeCell ref="B3:B4"/>
    <mergeCell ref="C3:F3"/>
    <mergeCell ref="G3:L3"/>
    <mergeCell ref="J2:L2"/>
    <mergeCell ref="A8:L8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zoomScaleNormal="100" zoomScaleSheetLayoutView="100" workbookViewId="0">
      <selection activeCell="M1" sqref="M1"/>
    </sheetView>
  </sheetViews>
  <sheetFormatPr defaultColWidth="11" defaultRowHeight="15.6" customHeight="1"/>
  <cols>
    <col min="1" max="1" width="11.625" style="4" customWidth="1"/>
    <col min="2" max="2" width="9.625" style="4" customWidth="1"/>
    <col min="3" max="12" width="7.875" style="4" customWidth="1"/>
    <col min="13" max="16384" width="11" style="4"/>
  </cols>
  <sheetData>
    <row r="1" spans="1:13" s="63" customFormat="1" ht="16.5" customHeight="1">
      <c r="A1" s="573" t="s">
        <v>824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</row>
    <row r="2" spans="1:13" s="36" customFormat="1" ht="12" customHeight="1" thickBot="1">
      <c r="A2" s="307" t="s">
        <v>422</v>
      </c>
      <c r="B2" s="307"/>
      <c r="C2" s="132"/>
      <c r="D2" s="132"/>
      <c r="E2" s="132"/>
      <c r="F2" s="132"/>
      <c r="G2" s="132"/>
      <c r="H2" s="132"/>
      <c r="I2" s="132"/>
      <c r="J2" s="555" t="s">
        <v>471</v>
      </c>
      <c r="K2" s="555"/>
      <c r="L2" s="555"/>
    </row>
    <row r="3" spans="1:13" s="6" customFormat="1" ht="18" customHeight="1" thickTop="1">
      <c r="A3" s="549" t="s">
        <v>106</v>
      </c>
      <c r="B3" s="551" t="s">
        <v>423</v>
      </c>
      <c r="C3" s="577" t="s">
        <v>362</v>
      </c>
      <c r="D3" s="578"/>
      <c r="E3" s="578"/>
      <c r="F3" s="579"/>
      <c r="G3" s="577" t="s">
        <v>424</v>
      </c>
      <c r="H3" s="578"/>
      <c r="I3" s="578"/>
      <c r="J3" s="578"/>
      <c r="K3" s="578"/>
      <c r="L3" s="578"/>
    </row>
    <row r="4" spans="1:13" s="6" customFormat="1" ht="18" customHeight="1">
      <c r="A4" s="550"/>
      <c r="B4" s="552"/>
      <c r="C4" s="354" t="s">
        <v>70</v>
      </c>
      <c r="D4" s="315" t="s">
        <v>425</v>
      </c>
      <c r="E4" s="315" t="s">
        <v>426</v>
      </c>
      <c r="F4" s="315" t="s">
        <v>427</v>
      </c>
      <c r="G4" s="354" t="s">
        <v>428</v>
      </c>
      <c r="H4" s="315" t="s">
        <v>178</v>
      </c>
      <c r="I4" s="315" t="s">
        <v>429</v>
      </c>
      <c r="J4" s="315" t="s">
        <v>430</v>
      </c>
      <c r="K4" s="315" t="s">
        <v>431</v>
      </c>
      <c r="L4" s="314" t="s">
        <v>50</v>
      </c>
    </row>
    <row r="5" spans="1:13" s="6" customFormat="1" ht="18" customHeight="1">
      <c r="A5" s="454" t="s">
        <v>750</v>
      </c>
      <c r="B5" s="455">
        <v>58072</v>
      </c>
      <c r="C5" s="532">
        <v>91</v>
      </c>
      <c r="D5" s="533">
        <v>9</v>
      </c>
      <c r="E5" s="533">
        <v>69</v>
      </c>
      <c r="F5" s="533">
        <v>13</v>
      </c>
      <c r="G5" s="533">
        <v>26</v>
      </c>
      <c r="H5" s="533">
        <v>6</v>
      </c>
      <c r="I5" s="533">
        <v>4</v>
      </c>
      <c r="J5" s="533">
        <v>6</v>
      </c>
      <c r="K5" s="533">
        <v>14</v>
      </c>
      <c r="L5" s="533">
        <v>35</v>
      </c>
    </row>
    <row r="6" spans="1:13" s="296" customFormat="1" ht="18" customHeight="1">
      <c r="A6" s="457" t="s">
        <v>740</v>
      </c>
      <c r="B6" s="521">
        <v>70950</v>
      </c>
      <c r="C6" s="769">
        <v>125</v>
      </c>
      <c r="D6" s="524">
        <v>12</v>
      </c>
      <c r="E6" s="524">
        <v>91</v>
      </c>
      <c r="F6" s="524">
        <v>22</v>
      </c>
      <c r="G6" s="524">
        <v>28</v>
      </c>
      <c r="H6" s="524">
        <v>7</v>
      </c>
      <c r="I6" s="524">
        <v>6</v>
      </c>
      <c r="J6" s="524">
        <v>6</v>
      </c>
      <c r="K6" s="524">
        <v>17</v>
      </c>
      <c r="L6" s="524">
        <v>61</v>
      </c>
      <c r="M6" s="295"/>
    </row>
    <row r="7" spans="1:13" s="1" customFormat="1" ht="18" customHeight="1">
      <c r="A7" s="283" t="s">
        <v>311</v>
      </c>
      <c r="B7" s="522">
        <v>6119</v>
      </c>
      <c r="C7" s="770">
        <v>12</v>
      </c>
      <c r="D7" s="771">
        <v>1</v>
      </c>
      <c r="E7" s="770">
        <v>9</v>
      </c>
      <c r="F7" s="770">
        <v>2</v>
      </c>
      <c r="G7" s="770">
        <v>3</v>
      </c>
      <c r="H7" s="770">
        <v>1</v>
      </c>
      <c r="I7" s="770">
        <v>1</v>
      </c>
      <c r="J7" s="771">
        <v>0</v>
      </c>
      <c r="K7" s="771">
        <v>1</v>
      </c>
      <c r="L7" s="771">
        <v>6</v>
      </c>
      <c r="M7" s="236"/>
    </row>
    <row r="8" spans="1:13" s="1" customFormat="1" ht="18" customHeight="1">
      <c r="A8" s="283" t="s">
        <v>312</v>
      </c>
      <c r="B8" s="522">
        <v>5392</v>
      </c>
      <c r="C8" s="770">
        <v>10</v>
      </c>
      <c r="D8" s="771">
        <v>2</v>
      </c>
      <c r="E8" s="770">
        <v>8</v>
      </c>
      <c r="F8" s="770">
        <v>0</v>
      </c>
      <c r="G8" s="770">
        <v>5</v>
      </c>
      <c r="H8" s="770">
        <v>0</v>
      </c>
      <c r="I8" s="770">
        <v>0</v>
      </c>
      <c r="J8" s="771">
        <v>0</v>
      </c>
      <c r="K8" s="770">
        <v>0</v>
      </c>
      <c r="L8" s="771">
        <v>5</v>
      </c>
      <c r="M8" s="236"/>
    </row>
    <row r="9" spans="1:13" s="1" customFormat="1" ht="18" customHeight="1">
      <c r="A9" s="283" t="s">
        <v>313</v>
      </c>
      <c r="B9" s="522">
        <v>5107</v>
      </c>
      <c r="C9" s="770">
        <v>9</v>
      </c>
      <c r="D9" s="771">
        <v>0</v>
      </c>
      <c r="E9" s="770">
        <v>8</v>
      </c>
      <c r="F9" s="770">
        <v>1</v>
      </c>
      <c r="G9" s="770">
        <v>3</v>
      </c>
      <c r="H9" s="770">
        <v>2</v>
      </c>
      <c r="I9" s="770">
        <v>0</v>
      </c>
      <c r="J9" s="771">
        <v>0</v>
      </c>
      <c r="K9" s="770">
        <v>2</v>
      </c>
      <c r="L9" s="770">
        <v>2</v>
      </c>
      <c r="M9" s="236"/>
    </row>
    <row r="10" spans="1:13" s="1" customFormat="1" ht="18" customHeight="1">
      <c r="A10" s="283" t="s">
        <v>314</v>
      </c>
      <c r="B10" s="522">
        <v>8182</v>
      </c>
      <c r="C10" s="770">
        <v>10</v>
      </c>
      <c r="D10" s="771">
        <v>1</v>
      </c>
      <c r="E10" s="770">
        <v>8</v>
      </c>
      <c r="F10" s="770">
        <v>1</v>
      </c>
      <c r="G10" s="770">
        <v>0</v>
      </c>
      <c r="H10" s="770">
        <v>0</v>
      </c>
      <c r="I10" s="770">
        <v>2</v>
      </c>
      <c r="J10" s="771">
        <v>1</v>
      </c>
      <c r="K10" s="770">
        <v>0</v>
      </c>
      <c r="L10" s="770">
        <v>7</v>
      </c>
      <c r="M10" s="236"/>
    </row>
    <row r="11" spans="1:13" s="1" customFormat="1" ht="18" customHeight="1">
      <c r="A11" s="283" t="s">
        <v>315</v>
      </c>
      <c r="B11" s="522">
        <v>5313</v>
      </c>
      <c r="C11" s="770">
        <v>9</v>
      </c>
      <c r="D11" s="771">
        <v>0</v>
      </c>
      <c r="E11" s="770">
        <v>6</v>
      </c>
      <c r="F11" s="770">
        <v>3</v>
      </c>
      <c r="G11" s="770">
        <v>1</v>
      </c>
      <c r="H11" s="770">
        <v>0</v>
      </c>
      <c r="I11" s="770">
        <v>0</v>
      </c>
      <c r="J11" s="771">
        <v>0</v>
      </c>
      <c r="K11" s="770">
        <v>2</v>
      </c>
      <c r="L11" s="770">
        <v>6</v>
      </c>
      <c r="M11" s="236"/>
    </row>
    <row r="12" spans="1:13" s="1" customFormat="1" ht="18" customHeight="1">
      <c r="A12" s="283" t="s">
        <v>359</v>
      </c>
      <c r="B12" s="522">
        <v>6603</v>
      </c>
      <c r="C12" s="770">
        <v>14</v>
      </c>
      <c r="D12" s="771">
        <v>1</v>
      </c>
      <c r="E12" s="770">
        <v>12</v>
      </c>
      <c r="F12" s="770">
        <v>1</v>
      </c>
      <c r="G12" s="770">
        <v>5</v>
      </c>
      <c r="H12" s="770">
        <v>1</v>
      </c>
      <c r="I12" s="770">
        <v>0</v>
      </c>
      <c r="J12" s="771">
        <v>0</v>
      </c>
      <c r="K12" s="770">
        <v>3</v>
      </c>
      <c r="L12" s="771">
        <v>5</v>
      </c>
      <c r="M12" s="236"/>
    </row>
    <row r="13" spans="1:13" s="1" customFormat="1" ht="18" customHeight="1">
      <c r="A13" s="283" t="s">
        <v>316</v>
      </c>
      <c r="B13" s="522">
        <v>7539</v>
      </c>
      <c r="C13" s="770">
        <v>13</v>
      </c>
      <c r="D13" s="771">
        <v>1</v>
      </c>
      <c r="E13" s="770">
        <v>5</v>
      </c>
      <c r="F13" s="770">
        <v>7</v>
      </c>
      <c r="G13" s="770">
        <v>1</v>
      </c>
      <c r="H13" s="770">
        <v>1</v>
      </c>
      <c r="I13" s="770">
        <v>1</v>
      </c>
      <c r="J13" s="771">
        <v>3</v>
      </c>
      <c r="K13" s="770">
        <v>2</v>
      </c>
      <c r="L13" s="770">
        <v>5</v>
      </c>
      <c r="M13" s="236"/>
    </row>
    <row r="14" spans="1:13" s="1" customFormat="1" ht="18" customHeight="1">
      <c r="A14" s="283" t="s">
        <v>317</v>
      </c>
      <c r="B14" s="522">
        <v>9131</v>
      </c>
      <c r="C14" s="770">
        <v>12</v>
      </c>
      <c r="D14" s="771">
        <v>0</v>
      </c>
      <c r="E14" s="770">
        <v>11</v>
      </c>
      <c r="F14" s="770">
        <v>1</v>
      </c>
      <c r="G14" s="770">
        <v>3</v>
      </c>
      <c r="H14" s="770">
        <v>0</v>
      </c>
      <c r="I14" s="770">
        <v>1</v>
      </c>
      <c r="J14" s="771">
        <v>0</v>
      </c>
      <c r="K14" s="770">
        <v>2</v>
      </c>
      <c r="L14" s="770">
        <v>6</v>
      </c>
      <c r="M14" s="236"/>
    </row>
    <row r="15" spans="1:13" s="1" customFormat="1" ht="18" customHeight="1">
      <c r="A15" s="283" t="s">
        <v>318</v>
      </c>
      <c r="B15" s="522">
        <v>3677</v>
      </c>
      <c r="C15" s="770">
        <v>8</v>
      </c>
      <c r="D15" s="771">
        <v>2</v>
      </c>
      <c r="E15" s="770">
        <v>4</v>
      </c>
      <c r="F15" s="770">
        <v>2</v>
      </c>
      <c r="G15" s="770">
        <v>1</v>
      </c>
      <c r="H15" s="770">
        <v>1</v>
      </c>
      <c r="I15" s="770">
        <v>0</v>
      </c>
      <c r="J15" s="771">
        <v>0</v>
      </c>
      <c r="K15" s="771">
        <v>0</v>
      </c>
      <c r="L15" s="770">
        <v>6</v>
      </c>
      <c r="M15" s="236"/>
    </row>
    <row r="16" spans="1:13" s="1" customFormat="1" ht="18" customHeight="1">
      <c r="A16" s="273" t="s">
        <v>747</v>
      </c>
      <c r="B16" s="522">
        <v>5850</v>
      </c>
      <c r="C16" s="770">
        <v>9</v>
      </c>
      <c r="D16" s="771">
        <v>1</v>
      </c>
      <c r="E16" s="770">
        <v>6</v>
      </c>
      <c r="F16" s="770">
        <v>2</v>
      </c>
      <c r="G16" s="770">
        <v>1</v>
      </c>
      <c r="H16" s="770">
        <v>1</v>
      </c>
      <c r="I16" s="770">
        <v>0</v>
      </c>
      <c r="J16" s="771">
        <v>1</v>
      </c>
      <c r="K16" s="771">
        <v>2</v>
      </c>
      <c r="L16" s="770">
        <v>4</v>
      </c>
      <c r="M16" s="236"/>
    </row>
    <row r="17" spans="1:13" s="1" customFormat="1" ht="18" customHeight="1">
      <c r="A17" s="283" t="s">
        <v>319</v>
      </c>
      <c r="B17" s="522">
        <v>3580</v>
      </c>
      <c r="C17" s="770">
        <v>7</v>
      </c>
      <c r="D17" s="771">
        <v>0</v>
      </c>
      <c r="E17" s="770">
        <v>5</v>
      </c>
      <c r="F17" s="770">
        <v>2</v>
      </c>
      <c r="G17" s="770">
        <v>1</v>
      </c>
      <c r="H17" s="770">
        <v>0</v>
      </c>
      <c r="I17" s="770">
        <v>0</v>
      </c>
      <c r="J17" s="771">
        <v>0</v>
      </c>
      <c r="K17" s="770">
        <v>2</v>
      </c>
      <c r="L17" s="771">
        <v>4</v>
      </c>
      <c r="M17" s="236"/>
    </row>
    <row r="18" spans="1:13" s="1" customFormat="1" ht="18" customHeight="1" thickBot="1">
      <c r="A18" s="284" t="s">
        <v>320</v>
      </c>
      <c r="B18" s="293">
        <v>4457</v>
      </c>
      <c r="C18" s="772">
        <v>12</v>
      </c>
      <c r="D18" s="773">
        <v>3</v>
      </c>
      <c r="E18" s="772">
        <v>9</v>
      </c>
      <c r="F18" s="772">
        <v>0</v>
      </c>
      <c r="G18" s="772">
        <v>4</v>
      </c>
      <c r="H18" s="772">
        <v>0</v>
      </c>
      <c r="I18" s="772">
        <v>1</v>
      </c>
      <c r="J18" s="773">
        <v>1</v>
      </c>
      <c r="K18" s="772">
        <v>1</v>
      </c>
      <c r="L18" s="772">
        <v>5</v>
      </c>
      <c r="M18" s="236"/>
    </row>
    <row r="19" spans="1:13" s="47" customFormat="1" ht="13.5" customHeight="1" thickTop="1">
      <c r="A19" s="725" t="s">
        <v>843</v>
      </c>
      <c r="B19" s="725"/>
      <c r="C19" s="725"/>
      <c r="D19" s="725"/>
      <c r="E19" s="725"/>
      <c r="F19" s="725"/>
      <c r="G19" s="725"/>
      <c r="H19" s="725"/>
      <c r="I19" s="725"/>
      <c r="J19" s="725"/>
      <c r="K19" s="725"/>
      <c r="L19" s="725"/>
    </row>
    <row r="20" spans="1:13" ht="15.6" customHeight="1">
      <c r="A20" s="724"/>
      <c r="B20" s="761"/>
      <c r="C20" s="761"/>
      <c r="D20" s="761"/>
      <c r="E20" s="761"/>
      <c r="F20" s="761"/>
      <c r="G20" s="761"/>
      <c r="H20" s="761"/>
      <c r="I20" s="761"/>
      <c r="J20" s="761"/>
      <c r="K20" s="761"/>
      <c r="L20" s="761"/>
    </row>
    <row r="21" spans="1:13" ht="15.6" customHeight="1">
      <c r="B21" s="456"/>
      <c r="C21" s="456"/>
      <c r="D21" s="456"/>
      <c r="E21" s="456"/>
      <c r="F21" s="456"/>
      <c r="G21" s="456"/>
      <c r="H21" s="456"/>
      <c r="I21" s="456"/>
    </row>
  </sheetData>
  <mergeCells count="8">
    <mergeCell ref="A19:L19"/>
    <mergeCell ref="A20:L20"/>
    <mergeCell ref="A1:L1"/>
    <mergeCell ref="J2:L2"/>
    <mergeCell ref="A3:A4"/>
    <mergeCell ref="B3:B4"/>
    <mergeCell ref="C3:F3"/>
    <mergeCell ref="G3:L3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F22"/>
  <sheetViews>
    <sheetView showGridLines="0" zoomScaleNormal="100" zoomScaleSheetLayoutView="100" workbookViewId="0">
      <selection activeCell="E1" sqref="E1"/>
    </sheetView>
  </sheetViews>
  <sheetFormatPr defaultColWidth="11" defaultRowHeight="15.6" customHeight="1"/>
  <cols>
    <col min="1" max="1" width="15.75" style="4" customWidth="1"/>
    <col min="2" max="2" width="20.75" style="8" customWidth="1"/>
    <col min="3" max="4" width="20.75" style="4" customWidth="1"/>
    <col min="5" max="5" width="13.5" style="4" customWidth="1"/>
    <col min="6" max="16384" width="11" style="4"/>
  </cols>
  <sheetData>
    <row r="1" spans="1:6" s="63" customFormat="1" ht="15.6" customHeight="1">
      <c r="A1" s="762" t="s">
        <v>825</v>
      </c>
      <c r="B1" s="762"/>
      <c r="C1" s="762"/>
      <c r="D1" s="762"/>
      <c r="E1" s="355"/>
      <c r="F1" s="24"/>
    </row>
    <row r="2" spans="1:6" s="56" customFormat="1" ht="12" customHeight="1" thickBot="1">
      <c r="A2" s="213" t="s">
        <v>360</v>
      </c>
      <c r="B2" s="321"/>
      <c r="C2" s="555" t="s">
        <v>703</v>
      </c>
      <c r="D2" s="555"/>
    </row>
    <row r="3" spans="1:6" s="6" customFormat="1" ht="14.1" customHeight="1" thickTop="1">
      <c r="A3" s="318" t="s">
        <v>106</v>
      </c>
      <c r="B3" s="354" t="s">
        <v>361</v>
      </c>
      <c r="C3" s="354" t="s">
        <v>362</v>
      </c>
      <c r="D3" s="317" t="s">
        <v>363</v>
      </c>
      <c r="E3" s="308"/>
    </row>
    <row r="4" spans="1:6" s="5" customFormat="1" ht="15" customHeight="1">
      <c r="A4" s="273" t="s">
        <v>738</v>
      </c>
      <c r="B4" s="249">
        <v>350</v>
      </c>
      <c r="C4" s="236">
        <v>12895</v>
      </c>
      <c r="D4" s="236">
        <v>37</v>
      </c>
    </row>
    <row r="5" spans="1:6" s="5" customFormat="1" ht="15" customHeight="1">
      <c r="A5" s="273" t="s">
        <v>599</v>
      </c>
      <c r="B5" s="249">
        <v>350</v>
      </c>
      <c r="C5" s="236">
        <v>14176</v>
      </c>
      <c r="D5" s="236">
        <v>41</v>
      </c>
    </row>
    <row r="6" spans="1:6" s="1" customFormat="1" ht="15" customHeight="1">
      <c r="A6" s="273" t="s">
        <v>584</v>
      </c>
      <c r="B6" s="249">
        <v>350</v>
      </c>
      <c r="C6" s="236">
        <v>13109</v>
      </c>
      <c r="D6" s="236">
        <v>37</v>
      </c>
    </row>
    <row r="7" spans="1:6" s="1" customFormat="1" ht="15" customHeight="1">
      <c r="A7" s="273" t="s">
        <v>585</v>
      </c>
      <c r="B7" s="249">
        <v>350</v>
      </c>
      <c r="C7" s="236">
        <v>14289</v>
      </c>
      <c r="D7" s="236">
        <v>41</v>
      </c>
    </row>
    <row r="8" spans="1:6" s="1" customFormat="1" ht="15" customHeight="1">
      <c r="A8" s="417" t="s">
        <v>740</v>
      </c>
      <c r="B8" s="458">
        <v>360</v>
      </c>
      <c r="C8" s="459">
        <v>11741</v>
      </c>
      <c r="D8" s="459">
        <v>33</v>
      </c>
    </row>
    <row r="9" spans="1:6" s="1" customFormat="1" ht="15" customHeight="1">
      <c r="A9" s="273" t="s">
        <v>311</v>
      </c>
      <c r="B9" s="249">
        <v>30</v>
      </c>
      <c r="C9" s="236">
        <v>909</v>
      </c>
      <c r="D9" s="236">
        <v>30</v>
      </c>
    </row>
    <row r="10" spans="1:6" s="1" customFormat="1" ht="15" customHeight="1">
      <c r="A10" s="273" t="s">
        <v>312</v>
      </c>
      <c r="B10" s="249">
        <v>31</v>
      </c>
      <c r="C10" s="236">
        <v>1313</v>
      </c>
      <c r="D10" s="236">
        <v>42</v>
      </c>
    </row>
    <row r="11" spans="1:6" s="1" customFormat="1" ht="15" customHeight="1">
      <c r="A11" s="273" t="s">
        <v>313</v>
      </c>
      <c r="B11" s="249">
        <v>30</v>
      </c>
      <c r="C11" s="236">
        <v>984</v>
      </c>
      <c r="D11" s="236">
        <v>33</v>
      </c>
    </row>
    <row r="12" spans="1:6" s="1" customFormat="1" ht="15" customHeight="1">
      <c r="A12" s="273" t="s">
        <v>314</v>
      </c>
      <c r="B12" s="249">
        <v>31</v>
      </c>
      <c r="C12" s="236">
        <v>543</v>
      </c>
      <c r="D12" s="236">
        <v>18</v>
      </c>
    </row>
    <row r="13" spans="1:6" s="1" customFormat="1" ht="15" customHeight="1">
      <c r="A13" s="273" t="s">
        <v>315</v>
      </c>
      <c r="B13" s="249">
        <v>31</v>
      </c>
      <c r="C13" s="236">
        <v>1059</v>
      </c>
      <c r="D13" s="236">
        <v>34</v>
      </c>
    </row>
    <row r="14" spans="1:6" s="1" customFormat="1" ht="15" customHeight="1">
      <c r="A14" s="273" t="s">
        <v>359</v>
      </c>
      <c r="B14" s="249">
        <v>30</v>
      </c>
      <c r="C14" s="236">
        <v>481</v>
      </c>
      <c r="D14" s="236">
        <v>16</v>
      </c>
    </row>
    <row r="15" spans="1:6" s="1" customFormat="1" ht="15" customHeight="1">
      <c r="A15" s="273" t="s">
        <v>316</v>
      </c>
      <c r="B15" s="249">
        <v>31</v>
      </c>
      <c r="C15" s="236">
        <v>899</v>
      </c>
      <c r="D15" s="236">
        <v>29</v>
      </c>
    </row>
    <row r="16" spans="1:6" s="1" customFormat="1" ht="15" customHeight="1">
      <c r="A16" s="273" t="s">
        <v>317</v>
      </c>
      <c r="B16" s="249">
        <v>30</v>
      </c>
      <c r="C16" s="236">
        <v>372</v>
      </c>
      <c r="D16" s="236">
        <v>12</v>
      </c>
    </row>
    <row r="17" spans="1:4" s="1" customFormat="1" ht="15" customHeight="1">
      <c r="A17" s="273" t="s">
        <v>318</v>
      </c>
      <c r="B17" s="249">
        <v>28</v>
      </c>
      <c r="C17" s="236">
        <v>1095</v>
      </c>
      <c r="D17" s="236">
        <v>39</v>
      </c>
    </row>
    <row r="18" spans="1:4" s="1" customFormat="1" ht="15" customHeight="1">
      <c r="A18" s="273" t="s">
        <v>747</v>
      </c>
      <c r="B18" s="249">
        <v>28</v>
      </c>
      <c r="C18" s="236">
        <v>670</v>
      </c>
      <c r="D18" s="236">
        <v>24</v>
      </c>
    </row>
    <row r="19" spans="1:4" s="1" customFormat="1" ht="15" customHeight="1">
      <c r="A19" s="273" t="s">
        <v>319</v>
      </c>
      <c r="B19" s="249">
        <v>29</v>
      </c>
      <c r="C19" s="236">
        <v>2420</v>
      </c>
      <c r="D19" s="236">
        <v>83</v>
      </c>
    </row>
    <row r="20" spans="1:4" s="1" customFormat="1" ht="15" customHeight="1" thickBot="1">
      <c r="A20" s="274" t="s">
        <v>320</v>
      </c>
      <c r="B20" s="407">
        <v>31</v>
      </c>
      <c r="C20" s="381">
        <v>996</v>
      </c>
      <c r="D20" s="381">
        <v>32</v>
      </c>
    </row>
    <row r="21" spans="1:4" ht="6" customHeight="1" thickTop="1">
      <c r="A21" s="763"/>
      <c r="B21" s="763"/>
      <c r="C21" s="763"/>
      <c r="D21" s="763"/>
    </row>
    <row r="22" spans="1:4" s="81" customFormat="1" ht="24" customHeight="1">
      <c r="A22" s="17"/>
      <c r="B22" s="17"/>
      <c r="C22" s="17"/>
      <c r="D22" s="17"/>
    </row>
  </sheetData>
  <customSheetViews>
    <customSheetView guid="{19F2C0BA-4BE1-4535-8F4C-0178E38635A4}" showRuler="0" topLeftCell="A4">
      <selection activeCell="E11" sqref="E11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E13" sqref="E13"/>
      <pageMargins left="0.75" right="0.75" top="1" bottom="1" header="0.51200000000000001" footer="0.51200000000000001"/>
      <headerFooter alignWithMargins="0"/>
    </customSheetView>
    <customSheetView guid="{B6811331-0C7B-434B-A323-FF099DD0F28A}" showPageBreaks="1" printArea="1" showRuler="0">
      <selection activeCell="E2" sqref="E2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3">
    <mergeCell ref="A1:D1"/>
    <mergeCell ref="C2:D2"/>
    <mergeCell ref="A21:D21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21"/>
  <sheetViews>
    <sheetView showGridLines="0" zoomScaleNormal="100" zoomScaleSheetLayoutView="100" workbookViewId="0">
      <selection activeCell="E1" sqref="E1"/>
    </sheetView>
  </sheetViews>
  <sheetFormatPr defaultRowHeight="13.5"/>
  <cols>
    <col min="1" max="1" width="15.75" style="47" customWidth="1"/>
    <col min="2" max="4" width="20.75" style="47" customWidth="1"/>
    <col min="5" max="16384" width="9" style="47"/>
  </cols>
  <sheetData>
    <row r="1" spans="1:4" ht="15.6" customHeight="1">
      <c r="A1" s="553" t="s">
        <v>826</v>
      </c>
      <c r="B1" s="553"/>
      <c r="C1" s="553"/>
      <c r="D1" s="553"/>
    </row>
    <row r="2" spans="1:4" s="57" customFormat="1" ht="12" customHeight="1" thickBot="1">
      <c r="A2" s="221" t="s">
        <v>360</v>
      </c>
      <c r="B2" s="221"/>
      <c r="C2" s="597" t="s">
        <v>703</v>
      </c>
      <c r="D2" s="597"/>
    </row>
    <row r="3" spans="1:4" ht="14.1" customHeight="1" thickTop="1">
      <c r="A3" s="319" t="s">
        <v>106</v>
      </c>
      <c r="B3" s="319" t="s">
        <v>361</v>
      </c>
      <c r="C3" s="356" t="s">
        <v>362</v>
      </c>
      <c r="D3" s="318" t="s">
        <v>363</v>
      </c>
    </row>
    <row r="4" spans="1:4" ht="15" customHeight="1">
      <c r="A4" s="273" t="s">
        <v>738</v>
      </c>
      <c r="B4" s="114">
        <v>360</v>
      </c>
      <c r="C4" s="114">
        <v>2838</v>
      </c>
      <c r="D4" s="114">
        <v>8</v>
      </c>
    </row>
    <row r="5" spans="1:4" ht="15" customHeight="1">
      <c r="A5" s="273" t="s">
        <v>599</v>
      </c>
      <c r="B5" s="114">
        <v>252</v>
      </c>
      <c r="C5" s="114">
        <v>4463</v>
      </c>
      <c r="D5" s="114">
        <v>18</v>
      </c>
    </row>
    <row r="6" spans="1:4" ht="15" customHeight="1">
      <c r="A6" s="273" t="s">
        <v>584</v>
      </c>
      <c r="B6" s="114">
        <v>250</v>
      </c>
      <c r="C6" s="114">
        <v>3134</v>
      </c>
      <c r="D6" s="114">
        <v>13</v>
      </c>
    </row>
    <row r="7" spans="1:4" ht="15" customHeight="1">
      <c r="A7" s="273" t="s">
        <v>585</v>
      </c>
      <c r="B7" s="114">
        <v>249</v>
      </c>
      <c r="C7" s="114">
        <v>3859</v>
      </c>
      <c r="D7" s="114">
        <v>16</v>
      </c>
    </row>
    <row r="8" spans="1:4" s="460" customFormat="1" ht="15" customHeight="1">
      <c r="A8" s="417" t="s">
        <v>740</v>
      </c>
      <c r="B8" s="461">
        <v>252</v>
      </c>
      <c r="C8" s="461">
        <v>4253</v>
      </c>
      <c r="D8" s="461">
        <v>17</v>
      </c>
    </row>
    <row r="9" spans="1:4" ht="15" customHeight="1">
      <c r="A9" s="273" t="s">
        <v>311</v>
      </c>
      <c r="B9" s="114">
        <v>22</v>
      </c>
      <c r="C9" s="114">
        <v>346</v>
      </c>
      <c r="D9" s="114">
        <v>16</v>
      </c>
    </row>
    <row r="10" spans="1:4" ht="15" customHeight="1">
      <c r="A10" s="273" t="s">
        <v>312</v>
      </c>
      <c r="B10" s="114">
        <v>23</v>
      </c>
      <c r="C10" s="114">
        <v>328</v>
      </c>
      <c r="D10" s="114">
        <v>14</v>
      </c>
    </row>
    <row r="11" spans="1:4" ht="15" customHeight="1">
      <c r="A11" s="273" t="s">
        <v>313</v>
      </c>
      <c r="B11" s="114">
        <v>20</v>
      </c>
      <c r="C11" s="114">
        <v>210</v>
      </c>
      <c r="D11" s="114">
        <v>11</v>
      </c>
    </row>
    <row r="12" spans="1:4" ht="15" customHeight="1">
      <c r="A12" s="273" t="s">
        <v>314</v>
      </c>
      <c r="B12" s="114">
        <v>23</v>
      </c>
      <c r="C12" s="114">
        <v>189</v>
      </c>
      <c r="D12" s="114">
        <v>8</v>
      </c>
    </row>
    <row r="13" spans="1:4" ht="15" customHeight="1">
      <c r="A13" s="273" t="s">
        <v>315</v>
      </c>
      <c r="B13" s="114">
        <v>22</v>
      </c>
      <c r="C13" s="114">
        <v>108</v>
      </c>
      <c r="D13" s="114">
        <v>5</v>
      </c>
    </row>
    <row r="14" spans="1:4" ht="15" customHeight="1">
      <c r="A14" s="273" t="s">
        <v>359</v>
      </c>
      <c r="B14" s="114">
        <v>18</v>
      </c>
      <c r="C14" s="114">
        <v>252</v>
      </c>
      <c r="D14" s="114">
        <v>14</v>
      </c>
    </row>
    <row r="15" spans="1:4" ht="15" customHeight="1">
      <c r="A15" s="273" t="s">
        <v>316</v>
      </c>
      <c r="B15" s="114">
        <v>23</v>
      </c>
      <c r="C15" s="114">
        <v>250</v>
      </c>
      <c r="D15" s="114">
        <v>11</v>
      </c>
    </row>
    <row r="16" spans="1:4" ht="15" customHeight="1">
      <c r="A16" s="273" t="s">
        <v>317</v>
      </c>
      <c r="B16" s="114">
        <v>21</v>
      </c>
      <c r="C16" s="114">
        <v>135</v>
      </c>
      <c r="D16" s="114">
        <v>6</v>
      </c>
    </row>
    <row r="17" spans="1:4" ht="15" customHeight="1">
      <c r="A17" s="273" t="s">
        <v>318</v>
      </c>
      <c r="B17" s="114">
        <v>18</v>
      </c>
      <c r="C17" s="114">
        <v>173</v>
      </c>
      <c r="D17" s="114">
        <v>10</v>
      </c>
    </row>
    <row r="18" spans="1:4" ht="15" customHeight="1">
      <c r="A18" s="273" t="s">
        <v>747</v>
      </c>
      <c r="B18" s="114">
        <v>20</v>
      </c>
      <c r="C18" s="114">
        <v>349</v>
      </c>
      <c r="D18" s="114">
        <v>17</v>
      </c>
    </row>
    <row r="19" spans="1:4" ht="15" customHeight="1">
      <c r="A19" s="273" t="s">
        <v>319</v>
      </c>
      <c r="B19" s="114">
        <v>20</v>
      </c>
      <c r="C19" s="114">
        <v>926</v>
      </c>
      <c r="D19" s="114">
        <v>46</v>
      </c>
    </row>
    <row r="20" spans="1:4" ht="15" customHeight="1" thickBot="1">
      <c r="A20" s="274" t="s">
        <v>320</v>
      </c>
      <c r="B20" s="201">
        <v>22</v>
      </c>
      <c r="C20" s="201">
        <v>987</v>
      </c>
      <c r="D20" s="201">
        <v>45</v>
      </c>
    </row>
    <row r="21" spans="1:4" s="57" customFormat="1" ht="6.75" customHeight="1" thickTop="1">
      <c r="A21" s="725"/>
      <c r="B21" s="725"/>
      <c r="C21" s="725"/>
      <c r="D21" s="725"/>
    </row>
  </sheetData>
  <mergeCells count="3">
    <mergeCell ref="A1:D1"/>
    <mergeCell ref="C2:D2"/>
    <mergeCell ref="A21:D21"/>
  </mergeCells>
  <phoneticPr fontId="3"/>
  <pageMargins left="0.75" right="0.75" top="1" bottom="1" header="0.51200000000000001" footer="0.51200000000000001"/>
  <pageSetup paperSize="9" scale="99" orientation="portrait" horizontalDpi="1200" verticalDpi="12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E71"/>
  <sheetViews>
    <sheetView showGridLines="0" zoomScaleNormal="100" zoomScaleSheetLayoutView="100" workbookViewId="0">
      <selection activeCell="F1" sqref="F1"/>
    </sheetView>
  </sheetViews>
  <sheetFormatPr defaultColWidth="11" defaultRowHeight="12"/>
  <cols>
    <col min="1" max="1" width="6" style="17" customWidth="1"/>
    <col min="2" max="2" width="17.125" style="4" customWidth="1"/>
    <col min="3" max="3" width="36.75" style="4" customWidth="1"/>
    <col min="4" max="4" width="12.75" style="4" customWidth="1"/>
    <col min="5" max="5" width="17.5" style="30" customWidth="1"/>
    <col min="6" max="16384" width="11" style="4"/>
  </cols>
  <sheetData>
    <row r="1" spans="1:5" s="63" customFormat="1" ht="15" customHeight="1">
      <c r="A1" s="573" t="s">
        <v>827</v>
      </c>
      <c r="B1" s="573"/>
      <c r="C1" s="573"/>
      <c r="D1" s="573"/>
      <c r="E1" s="573"/>
    </row>
    <row r="2" spans="1:5" s="36" customFormat="1" ht="12" customHeight="1" thickBot="1">
      <c r="A2" s="555" t="s">
        <v>785</v>
      </c>
      <c r="B2" s="555"/>
      <c r="C2" s="555"/>
      <c r="D2" s="555"/>
      <c r="E2" s="555"/>
    </row>
    <row r="3" spans="1:5" s="1" customFormat="1" ht="21.75" customHeight="1" thickTop="1">
      <c r="A3" s="523" t="s">
        <v>333</v>
      </c>
      <c r="B3" s="305" t="s">
        <v>334</v>
      </c>
      <c r="C3" s="305" t="s">
        <v>335</v>
      </c>
      <c r="D3" s="312" t="s">
        <v>336</v>
      </c>
      <c r="E3" s="311" t="s">
        <v>337</v>
      </c>
    </row>
    <row r="4" spans="1:5" s="1" customFormat="1" ht="14.25" customHeight="1">
      <c r="A4" s="310" t="s">
        <v>179</v>
      </c>
      <c r="B4" s="222" t="s">
        <v>180</v>
      </c>
      <c r="C4" s="222" t="s">
        <v>181</v>
      </c>
      <c r="D4" s="223" t="s">
        <v>182</v>
      </c>
      <c r="E4" s="55">
        <v>22462</v>
      </c>
    </row>
    <row r="5" spans="1:5" s="1" customFormat="1" ht="14.25" customHeight="1">
      <c r="A5" s="310" t="s">
        <v>183</v>
      </c>
      <c r="B5" s="222" t="s">
        <v>338</v>
      </c>
      <c r="C5" s="222" t="s">
        <v>185</v>
      </c>
      <c r="D5" s="351" t="s">
        <v>294</v>
      </c>
      <c r="E5" s="55">
        <v>21353</v>
      </c>
    </row>
    <row r="6" spans="1:5" s="1" customFormat="1" ht="14.25" customHeight="1">
      <c r="A6" s="310" t="s">
        <v>184</v>
      </c>
      <c r="B6" s="222" t="s">
        <v>338</v>
      </c>
      <c r="C6" s="222" t="s">
        <v>186</v>
      </c>
      <c r="D6" s="223" t="s">
        <v>187</v>
      </c>
      <c r="E6" s="55">
        <v>25539</v>
      </c>
    </row>
    <row r="7" spans="1:5" s="1" customFormat="1" ht="14.25" customHeight="1">
      <c r="A7" s="310" t="s">
        <v>184</v>
      </c>
      <c r="B7" s="222" t="s">
        <v>338</v>
      </c>
      <c r="C7" s="222" t="s">
        <v>188</v>
      </c>
      <c r="D7" s="223" t="s">
        <v>189</v>
      </c>
      <c r="E7" s="54" t="s">
        <v>339</v>
      </c>
    </row>
    <row r="8" spans="1:5" s="1" customFormat="1" ht="14.25" customHeight="1">
      <c r="A8" s="310" t="s">
        <v>184</v>
      </c>
      <c r="B8" s="222" t="s">
        <v>338</v>
      </c>
      <c r="C8" s="222" t="s">
        <v>188</v>
      </c>
      <c r="D8" s="223" t="s">
        <v>190</v>
      </c>
      <c r="E8" s="55">
        <v>32917</v>
      </c>
    </row>
    <row r="9" spans="1:5" s="1" customFormat="1" ht="14.25" customHeight="1">
      <c r="A9" s="310" t="s">
        <v>184</v>
      </c>
      <c r="B9" s="222" t="s">
        <v>338</v>
      </c>
      <c r="C9" s="222" t="s">
        <v>191</v>
      </c>
      <c r="D9" s="223" t="s">
        <v>192</v>
      </c>
      <c r="E9" s="55">
        <v>33277</v>
      </c>
    </row>
    <row r="10" spans="1:5" s="1" customFormat="1" ht="14.25" customHeight="1">
      <c r="A10" s="310" t="s">
        <v>184</v>
      </c>
      <c r="B10" s="222" t="s">
        <v>338</v>
      </c>
      <c r="C10" s="222" t="s">
        <v>704</v>
      </c>
      <c r="D10" s="224" t="s">
        <v>193</v>
      </c>
      <c r="E10" s="55">
        <v>33648</v>
      </c>
    </row>
    <row r="11" spans="1:5" s="1" customFormat="1" ht="14.25" customHeight="1">
      <c r="A11" s="310" t="s">
        <v>184</v>
      </c>
      <c r="B11" s="222" t="s">
        <v>338</v>
      </c>
      <c r="C11" s="222" t="s">
        <v>340</v>
      </c>
      <c r="D11" s="223" t="s">
        <v>194</v>
      </c>
      <c r="E11" s="55">
        <v>34744</v>
      </c>
    </row>
    <row r="12" spans="1:5" s="1" customFormat="1" ht="14.25" customHeight="1">
      <c r="A12" s="310" t="s">
        <v>184</v>
      </c>
      <c r="B12" s="222" t="s">
        <v>338</v>
      </c>
      <c r="C12" s="225" t="s">
        <v>530</v>
      </c>
      <c r="D12" s="223" t="s">
        <v>220</v>
      </c>
      <c r="E12" s="55">
        <v>41726</v>
      </c>
    </row>
    <row r="13" spans="1:5" s="1" customFormat="1" ht="14.25" customHeight="1">
      <c r="A13" s="310" t="s">
        <v>195</v>
      </c>
      <c r="B13" s="222" t="s">
        <v>196</v>
      </c>
      <c r="C13" s="222" t="s">
        <v>197</v>
      </c>
      <c r="D13" s="223" t="s">
        <v>198</v>
      </c>
      <c r="E13" s="55">
        <v>22575</v>
      </c>
    </row>
    <row r="14" spans="1:5" s="1" customFormat="1" ht="14.25" customHeight="1">
      <c r="A14" s="310" t="s">
        <v>184</v>
      </c>
      <c r="B14" s="222" t="s">
        <v>338</v>
      </c>
      <c r="C14" s="222" t="s">
        <v>199</v>
      </c>
      <c r="D14" s="223" t="s">
        <v>190</v>
      </c>
      <c r="E14" s="55">
        <v>22756</v>
      </c>
    </row>
    <row r="15" spans="1:5" s="1" customFormat="1" ht="14.25" customHeight="1">
      <c r="A15" s="310" t="s">
        <v>184</v>
      </c>
      <c r="B15" s="222" t="s">
        <v>338</v>
      </c>
      <c r="C15" s="222" t="s">
        <v>705</v>
      </c>
      <c r="D15" s="223" t="s">
        <v>198</v>
      </c>
      <c r="E15" s="55">
        <v>25435</v>
      </c>
    </row>
    <row r="16" spans="1:5" s="1" customFormat="1" ht="14.25" customHeight="1">
      <c r="A16" s="310" t="s">
        <v>184</v>
      </c>
      <c r="B16" s="222" t="s">
        <v>338</v>
      </c>
      <c r="C16" s="222" t="s">
        <v>200</v>
      </c>
      <c r="D16" s="223" t="s">
        <v>201</v>
      </c>
      <c r="E16" s="55">
        <v>26401</v>
      </c>
    </row>
    <row r="17" spans="1:5" s="1" customFormat="1" ht="14.25" customHeight="1">
      <c r="A17" s="310" t="s">
        <v>184</v>
      </c>
      <c r="B17" s="222" t="s">
        <v>338</v>
      </c>
      <c r="C17" s="222" t="s">
        <v>202</v>
      </c>
      <c r="D17" s="351" t="s">
        <v>294</v>
      </c>
      <c r="E17" s="18" t="s">
        <v>339</v>
      </c>
    </row>
    <row r="18" spans="1:5" s="1" customFormat="1" ht="14.25" customHeight="1">
      <c r="A18" s="310" t="s">
        <v>184</v>
      </c>
      <c r="B18" s="222" t="s">
        <v>338</v>
      </c>
      <c r="C18" s="222" t="s">
        <v>188</v>
      </c>
      <c r="D18" s="351" t="s">
        <v>294</v>
      </c>
      <c r="E18" s="18" t="s">
        <v>339</v>
      </c>
    </row>
    <row r="19" spans="1:5" s="1" customFormat="1" ht="14.25" customHeight="1">
      <c r="A19" s="310" t="s">
        <v>184</v>
      </c>
      <c r="B19" s="222" t="s">
        <v>338</v>
      </c>
      <c r="C19" s="222" t="s">
        <v>203</v>
      </c>
      <c r="D19" s="351" t="s">
        <v>294</v>
      </c>
      <c r="E19" s="18" t="s">
        <v>339</v>
      </c>
    </row>
    <row r="20" spans="1:5" s="1" customFormat="1" ht="14.25" customHeight="1">
      <c r="A20" s="310" t="s">
        <v>184</v>
      </c>
      <c r="B20" s="222" t="s">
        <v>338</v>
      </c>
      <c r="C20" s="222" t="s">
        <v>204</v>
      </c>
      <c r="D20" s="351" t="s">
        <v>294</v>
      </c>
      <c r="E20" s="18" t="s">
        <v>339</v>
      </c>
    </row>
    <row r="21" spans="1:5" s="1" customFormat="1" ht="14.25" customHeight="1">
      <c r="A21" s="310" t="s">
        <v>184</v>
      </c>
      <c r="B21" s="222" t="s">
        <v>338</v>
      </c>
      <c r="C21" s="222" t="s">
        <v>205</v>
      </c>
      <c r="D21" s="351" t="s">
        <v>294</v>
      </c>
      <c r="E21" s="18" t="s">
        <v>339</v>
      </c>
    </row>
    <row r="22" spans="1:5" s="1" customFormat="1" ht="14.25" customHeight="1">
      <c r="A22" s="310" t="s">
        <v>184</v>
      </c>
      <c r="B22" s="222" t="s">
        <v>338</v>
      </c>
      <c r="C22" s="222" t="s">
        <v>206</v>
      </c>
      <c r="D22" s="351" t="s">
        <v>294</v>
      </c>
      <c r="E22" s="18" t="s">
        <v>339</v>
      </c>
    </row>
    <row r="23" spans="1:5" s="1" customFormat="1" ht="14.25" customHeight="1">
      <c r="A23" s="310" t="s">
        <v>184</v>
      </c>
      <c r="B23" s="222" t="s">
        <v>338</v>
      </c>
      <c r="C23" s="222" t="s">
        <v>207</v>
      </c>
      <c r="D23" s="351" t="s">
        <v>294</v>
      </c>
      <c r="E23" s="18" t="s">
        <v>339</v>
      </c>
    </row>
    <row r="24" spans="1:5" s="1" customFormat="1" ht="14.25" customHeight="1">
      <c r="A24" s="310" t="s">
        <v>184</v>
      </c>
      <c r="B24" s="222" t="s">
        <v>338</v>
      </c>
      <c r="C24" s="222" t="s">
        <v>208</v>
      </c>
      <c r="D24" s="223" t="s">
        <v>209</v>
      </c>
      <c r="E24" s="55">
        <v>26621</v>
      </c>
    </row>
    <row r="25" spans="1:5" s="1" customFormat="1" ht="14.25" customHeight="1">
      <c r="A25" s="310" t="s">
        <v>184</v>
      </c>
      <c r="B25" s="222" t="s">
        <v>338</v>
      </c>
      <c r="C25" s="222" t="s">
        <v>210</v>
      </c>
      <c r="D25" s="351" t="s">
        <v>294</v>
      </c>
      <c r="E25" s="18" t="s">
        <v>339</v>
      </c>
    </row>
    <row r="26" spans="1:5" s="1" customFormat="1" ht="14.25" customHeight="1">
      <c r="A26" s="310" t="s">
        <v>184</v>
      </c>
      <c r="B26" s="222" t="s">
        <v>338</v>
      </c>
      <c r="C26" s="222" t="s">
        <v>341</v>
      </c>
      <c r="D26" s="351" t="s">
        <v>294</v>
      </c>
      <c r="E26" s="18" t="s">
        <v>339</v>
      </c>
    </row>
    <row r="27" spans="1:5" s="1" customFormat="1" ht="14.25" customHeight="1">
      <c r="A27" s="310" t="s">
        <v>184</v>
      </c>
      <c r="B27" s="222" t="s">
        <v>338</v>
      </c>
      <c r="C27" s="222" t="s">
        <v>211</v>
      </c>
      <c r="D27" s="351" t="s">
        <v>294</v>
      </c>
      <c r="E27" s="18" t="s">
        <v>339</v>
      </c>
    </row>
    <row r="28" spans="1:5" s="1" customFormat="1" ht="14.25" customHeight="1">
      <c r="A28" s="310" t="s">
        <v>184</v>
      </c>
      <c r="B28" s="222" t="s">
        <v>338</v>
      </c>
      <c r="C28" s="222" t="s">
        <v>212</v>
      </c>
      <c r="D28" s="351" t="s">
        <v>294</v>
      </c>
      <c r="E28" s="18" t="s">
        <v>339</v>
      </c>
    </row>
    <row r="29" spans="1:5" s="1" customFormat="1" ht="14.25" customHeight="1">
      <c r="A29" s="310" t="s">
        <v>184</v>
      </c>
      <c r="B29" s="222" t="s">
        <v>338</v>
      </c>
      <c r="C29" s="222" t="s">
        <v>213</v>
      </c>
      <c r="D29" s="223" t="s">
        <v>214</v>
      </c>
      <c r="E29" s="55">
        <v>26863</v>
      </c>
    </row>
    <row r="30" spans="1:5" s="1" customFormat="1" ht="14.25" customHeight="1">
      <c r="A30" s="310" t="s">
        <v>184</v>
      </c>
      <c r="B30" s="222" t="s">
        <v>338</v>
      </c>
      <c r="C30" s="222" t="s">
        <v>188</v>
      </c>
      <c r="D30" s="223" t="s">
        <v>215</v>
      </c>
      <c r="E30" s="55">
        <v>27128</v>
      </c>
    </row>
    <row r="31" spans="1:5" s="1" customFormat="1" ht="14.25" customHeight="1">
      <c r="A31" s="310" t="s">
        <v>184</v>
      </c>
      <c r="B31" s="222" t="s">
        <v>338</v>
      </c>
      <c r="C31" s="222" t="s">
        <v>216</v>
      </c>
      <c r="D31" s="223" t="s">
        <v>217</v>
      </c>
      <c r="E31" s="55">
        <v>28893</v>
      </c>
    </row>
    <row r="32" spans="1:5" s="1" customFormat="1" ht="14.25" customHeight="1">
      <c r="A32" s="310" t="s">
        <v>184</v>
      </c>
      <c r="B32" s="222" t="s">
        <v>338</v>
      </c>
      <c r="C32" s="222" t="s">
        <v>218</v>
      </c>
      <c r="D32" s="223" t="s">
        <v>219</v>
      </c>
      <c r="E32" s="55">
        <v>34673</v>
      </c>
    </row>
    <row r="33" spans="1:5" s="1" customFormat="1" ht="14.25" customHeight="1">
      <c r="A33" s="310" t="s">
        <v>184</v>
      </c>
      <c r="B33" s="222" t="s">
        <v>338</v>
      </c>
      <c r="C33" s="225" t="s">
        <v>342</v>
      </c>
      <c r="D33" s="223" t="s">
        <v>221</v>
      </c>
      <c r="E33" s="18" t="s">
        <v>339</v>
      </c>
    </row>
    <row r="34" spans="1:5" s="1" customFormat="1" ht="14.25" customHeight="1">
      <c r="A34" s="310" t="s">
        <v>184</v>
      </c>
      <c r="B34" s="222" t="s">
        <v>338</v>
      </c>
      <c r="C34" s="222" t="s">
        <v>222</v>
      </c>
      <c r="D34" s="223" t="s">
        <v>223</v>
      </c>
      <c r="E34" s="55">
        <v>35558</v>
      </c>
    </row>
    <row r="35" spans="1:5" s="1" customFormat="1" ht="14.25" customHeight="1">
      <c r="A35" s="310" t="s">
        <v>184</v>
      </c>
      <c r="B35" s="222" t="s">
        <v>338</v>
      </c>
      <c r="C35" s="222" t="s">
        <v>224</v>
      </c>
      <c r="D35" s="223" t="s">
        <v>140</v>
      </c>
      <c r="E35" s="55">
        <v>36363</v>
      </c>
    </row>
    <row r="36" spans="1:5" s="1" customFormat="1" ht="14.25" customHeight="1">
      <c r="A36" s="310" t="s">
        <v>184</v>
      </c>
      <c r="B36" s="222" t="s">
        <v>338</v>
      </c>
      <c r="C36" s="222" t="s">
        <v>225</v>
      </c>
      <c r="D36" s="223" t="s">
        <v>226</v>
      </c>
      <c r="E36" s="55">
        <v>37211</v>
      </c>
    </row>
    <row r="37" spans="1:5" s="1" customFormat="1" ht="14.25" customHeight="1">
      <c r="A37" s="310" t="s">
        <v>184</v>
      </c>
      <c r="B37" s="222" t="s">
        <v>338</v>
      </c>
      <c r="C37" s="222" t="s">
        <v>706</v>
      </c>
      <c r="D37" s="223" t="s">
        <v>247</v>
      </c>
      <c r="E37" s="55">
        <v>39326</v>
      </c>
    </row>
    <row r="38" spans="1:5" s="1" customFormat="1" ht="14.25" customHeight="1">
      <c r="A38" s="310" t="s">
        <v>184</v>
      </c>
      <c r="B38" s="222" t="s">
        <v>338</v>
      </c>
      <c r="C38" s="222" t="s">
        <v>343</v>
      </c>
      <c r="D38" s="223" t="s">
        <v>193</v>
      </c>
      <c r="E38" s="55">
        <v>39857</v>
      </c>
    </row>
    <row r="39" spans="1:5" s="1" customFormat="1" ht="14.25" customHeight="1">
      <c r="A39" s="310" t="s">
        <v>184</v>
      </c>
      <c r="B39" s="222" t="s">
        <v>338</v>
      </c>
      <c r="C39" s="222" t="s">
        <v>344</v>
      </c>
      <c r="D39" s="223" t="s">
        <v>193</v>
      </c>
      <c r="E39" s="55" t="s">
        <v>339</v>
      </c>
    </row>
    <row r="40" spans="1:5" s="1" customFormat="1" ht="14.25" customHeight="1">
      <c r="A40" s="310" t="s">
        <v>184</v>
      </c>
      <c r="B40" s="225" t="s">
        <v>338</v>
      </c>
      <c r="C40" s="222" t="s">
        <v>345</v>
      </c>
      <c r="D40" s="223" t="s">
        <v>182</v>
      </c>
      <c r="E40" s="55">
        <v>40709</v>
      </c>
    </row>
    <row r="41" spans="1:5" s="1" customFormat="1" ht="14.25" customHeight="1">
      <c r="A41" s="310" t="s">
        <v>184</v>
      </c>
      <c r="B41" s="222" t="s">
        <v>338</v>
      </c>
      <c r="C41" s="222" t="s">
        <v>346</v>
      </c>
      <c r="D41" s="223" t="s">
        <v>182</v>
      </c>
      <c r="E41" s="54" t="s">
        <v>339</v>
      </c>
    </row>
    <row r="42" spans="1:5" s="1" customFormat="1" ht="14.25" customHeight="1">
      <c r="A42" s="310" t="s">
        <v>184</v>
      </c>
      <c r="B42" s="225" t="s">
        <v>338</v>
      </c>
      <c r="C42" s="226" t="s">
        <v>347</v>
      </c>
      <c r="D42" s="223" t="s">
        <v>182</v>
      </c>
      <c r="E42" s="55" t="s">
        <v>339</v>
      </c>
    </row>
    <row r="43" spans="1:5" s="1" customFormat="1" ht="14.25" customHeight="1">
      <c r="A43" s="310" t="s">
        <v>184</v>
      </c>
      <c r="B43" s="222" t="s">
        <v>338</v>
      </c>
      <c r="C43" s="222" t="s">
        <v>348</v>
      </c>
      <c r="D43" s="223" t="s">
        <v>182</v>
      </c>
      <c r="E43" s="55" t="s">
        <v>339</v>
      </c>
    </row>
    <row r="44" spans="1:5" s="1" customFormat="1" ht="14.25" customHeight="1">
      <c r="A44" s="310" t="s">
        <v>184</v>
      </c>
      <c r="B44" s="222" t="s">
        <v>338</v>
      </c>
      <c r="C44" s="222" t="s">
        <v>531</v>
      </c>
      <c r="D44" s="223" t="s">
        <v>201</v>
      </c>
      <c r="E44" s="55">
        <v>41537</v>
      </c>
    </row>
    <row r="45" spans="1:5" s="1" customFormat="1" ht="14.25" customHeight="1">
      <c r="A45" s="310" t="s">
        <v>184</v>
      </c>
      <c r="B45" s="222" t="s">
        <v>338</v>
      </c>
      <c r="C45" s="222" t="s">
        <v>532</v>
      </c>
      <c r="D45" s="223" t="s">
        <v>707</v>
      </c>
      <c r="E45" s="55">
        <v>41537</v>
      </c>
    </row>
    <row r="46" spans="1:5" s="1" customFormat="1" ht="14.25" customHeight="1">
      <c r="A46" s="310" t="s">
        <v>184</v>
      </c>
      <c r="B46" s="222" t="s">
        <v>338</v>
      </c>
      <c r="C46" s="222" t="s">
        <v>533</v>
      </c>
      <c r="D46" s="223" t="s">
        <v>193</v>
      </c>
      <c r="E46" s="55">
        <v>41537</v>
      </c>
    </row>
    <row r="47" spans="1:5" s="1" customFormat="1" ht="14.25" customHeight="1">
      <c r="A47" s="310" t="s">
        <v>184</v>
      </c>
      <c r="B47" s="222" t="s">
        <v>338</v>
      </c>
      <c r="C47" s="222" t="s">
        <v>534</v>
      </c>
      <c r="D47" s="223" t="s">
        <v>707</v>
      </c>
      <c r="E47" s="55">
        <v>41537</v>
      </c>
    </row>
    <row r="48" spans="1:5" s="1" customFormat="1" ht="14.25" customHeight="1">
      <c r="A48" s="310" t="s">
        <v>179</v>
      </c>
      <c r="B48" s="222" t="s">
        <v>227</v>
      </c>
      <c r="C48" s="222" t="s">
        <v>228</v>
      </c>
      <c r="D48" s="223" t="s">
        <v>229</v>
      </c>
      <c r="E48" s="55">
        <v>29248</v>
      </c>
    </row>
    <row r="49" spans="1:5" s="1" customFormat="1" ht="14.25" customHeight="1">
      <c r="A49" s="310" t="s">
        <v>184</v>
      </c>
      <c r="B49" s="222" t="s">
        <v>338</v>
      </c>
      <c r="C49" s="222" t="s">
        <v>230</v>
      </c>
      <c r="D49" s="223" t="s">
        <v>231</v>
      </c>
      <c r="E49" s="55" t="s">
        <v>339</v>
      </c>
    </row>
    <row r="50" spans="1:5" s="1" customFormat="1" ht="14.25" customHeight="1">
      <c r="A50" s="310" t="s">
        <v>183</v>
      </c>
      <c r="B50" s="222" t="s">
        <v>349</v>
      </c>
      <c r="C50" s="226" t="s">
        <v>350</v>
      </c>
      <c r="D50" s="223" t="s">
        <v>235</v>
      </c>
      <c r="E50" s="55">
        <v>39483</v>
      </c>
    </row>
    <row r="51" spans="1:5" s="1" customFormat="1" ht="14.25" customHeight="1">
      <c r="A51" s="310" t="s">
        <v>184</v>
      </c>
      <c r="B51" s="222" t="s">
        <v>338</v>
      </c>
      <c r="C51" s="222" t="s">
        <v>351</v>
      </c>
      <c r="D51" s="223" t="s">
        <v>231</v>
      </c>
      <c r="E51" s="55" t="s">
        <v>339</v>
      </c>
    </row>
    <row r="52" spans="1:5" s="1" customFormat="1" ht="14.25" customHeight="1">
      <c r="A52" s="310" t="s">
        <v>195</v>
      </c>
      <c r="B52" s="222" t="s">
        <v>338</v>
      </c>
      <c r="C52" s="222" t="s">
        <v>352</v>
      </c>
      <c r="D52" s="223" t="s">
        <v>232</v>
      </c>
      <c r="E52" s="55">
        <v>29476</v>
      </c>
    </row>
    <row r="53" spans="1:5" s="1" customFormat="1" ht="14.25" customHeight="1">
      <c r="A53" s="310" t="s">
        <v>184</v>
      </c>
      <c r="B53" s="222" t="s">
        <v>338</v>
      </c>
      <c r="C53" s="222" t="s">
        <v>233</v>
      </c>
      <c r="D53" s="223" t="s">
        <v>234</v>
      </c>
      <c r="E53" s="55">
        <v>26115</v>
      </c>
    </row>
    <row r="54" spans="1:5" s="1" customFormat="1" ht="14.25" customHeight="1">
      <c r="A54" s="310" t="s">
        <v>184</v>
      </c>
      <c r="B54" s="222" t="s">
        <v>338</v>
      </c>
      <c r="C54" s="222" t="s">
        <v>353</v>
      </c>
      <c r="D54" s="223" t="s">
        <v>236</v>
      </c>
      <c r="E54" s="55" t="s">
        <v>339</v>
      </c>
    </row>
    <row r="55" spans="1:5" s="1" customFormat="1" ht="14.25" customHeight="1">
      <c r="A55" s="310" t="s">
        <v>184</v>
      </c>
      <c r="B55" s="222" t="s">
        <v>338</v>
      </c>
      <c r="C55" s="222" t="s">
        <v>237</v>
      </c>
      <c r="D55" s="223" t="s">
        <v>234</v>
      </c>
      <c r="E55" s="55">
        <v>34673</v>
      </c>
    </row>
    <row r="56" spans="1:5" s="1" customFormat="1" ht="14.25" customHeight="1">
      <c r="A56" s="310" t="s">
        <v>183</v>
      </c>
      <c r="B56" s="222" t="s">
        <v>238</v>
      </c>
      <c r="C56" s="222" t="s">
        <v>239</v>
      </c>
      <c r="D56" s="223" t="s">
        <v>201</v>
      </c>
      <c r="E56" s="55">
        <v>19813</v>
      </c>
    </row>
    <row r="57" spans="1:5" s="1" customFormat="1" ht="14.25" customHeight="1">
      <c r="A57" s="310" t="s">
        <v>184</v>
      </c>
      <c r="B57" s="222" t="s">
        <v>338</v>
      </c>
      <c r="C57" s="222" t="s">
        <v>240</v>
      </c>
      <c r="D57" s="223" t="s">
        <v>241</v>
      </c>
      <c r="E57" s="55">
        <v>33289</v>
      </c>
    </row>
    <row r="58" spans="1:5" s="1" customFormat="1" ht="14.25" customHeight="1">
      <c r="A58" s="310" t="s">
        <v>195</v>
      </c>
      <c r="B58" s="222" t="s">
        <v>338</v>
      </c>
      <c r="C58" s="222" t="s">
        <v>242</v>
      </c>
      <c r="D58" s="223" t="s">
        <v>198</v>
      </c>
      <c r="E58" s="55">
        <v>24336</v>
      </c>
    </row>
    <row r="59" spans="1:5" ht="14.25" customHeight="1">
      <c r="A59" s="310" t="s">
        <v>184</v>
      </c>
      <c r="B59" s="222" t="s">
        <v>338</v>
      </c>
      <c r="C59" s="222" t="s">
        <v>243</v>
      </c>
      <c r="D59" s="223" t="s">
        <v>190</v>
      </c>
      <c r="E59" s="55" t="s">
        <v>339</v>
      </c>
    </row>
    <row r="60" spans="1:5" ht="14.25" customHeight="1">
      <c r="A60" s="308" t="s">
        <v>184</v>
      </c>
      <c r="B60" s="227" t="s">
        <v>338</v>
      </c>
      <c r="C60" s="222" t="s">
        <v>244</v>
      </c>
      <c r="D60" s="223" t="s">
        <v>245</v>
      </c>
      <c r="E60" s="55">
        <v>25172</v>
      </c>
    </row>
    <row r="61" spans="1:5" ht="14.25" customHeight="1">
      <c r="A61" s="308" t="s">
        <v>184</v>
      </c>
      <c r="B61" s="227" t="s">
        <v>338</v>
      </c>
      <c r="C61" s="18" t="s">
        <v>246</v>
      </c>
      <c r="D61" s="228" t="s">
        <v>247</v>
      </c>
      <c r="E61" s="55">
        <v>28228</v>
      </c>
    </row>
    <row r="62" spans="1:5" ht="14.25" customHeight="1">
      <c r="A62" s="310" t="s">
        <v>184</v>
      </c>
      <c r="B62" s="227" t="s">
        <v>338</v>
      </c>
      <c r="C62" s="227" t="s">
        <v>246</v>
      </c>
      <c r="D62" s="229" t="s">
        <v>220</v>
      </c>
      <c r="E62" s="108">
        <v>32412</v>
      </c>
    </row>
    <row r="63" spans="1:5" ht="14.25" customHeight="1">
      <c r="A63" s="109" t="s">
        <v>184</v>
      </c>
      <c r="B63" s="227" t="s">
        <v>338</v>
      </c>
      <c r="C63" s="111" t="s">
        <v>354</v>
      </c>
      <c r="D63" s="111" t="s">
        <v>355</v>
      </c>
      <c r="E63" s="112">
        <v>40709</v>
      </c>
    </row>
    <row r="64" spans="1:5" ht="14.25" customHeight="1">
      <c r="A64" s="109" t="s">
        <v>184</v>
      </c>
      <c r="B64" s="110" t="s">
        <v>248</v>
      </c>
      <c r="C64" s="110" t="s">
        <v>249</v>
      </c>
      <c r="D64" s="110" t="s">
        <v>250</v>
      </c>
      <c r="E64" s="113">
        <v>22575</v>
      </c>
    </row>
    <row r="65" spans="1:5" ht="14.25" customHeight="1">
      <c r="A65" s="109" t="s">
        <v>184</v>
      </c>
      <c r="B65" s="110" t="s">
        <v>338</v>
      </c>
      <c r="C65" s="110" t="s">
        <v>251</v>
      </c>
      <c r="D65" s="110" t="s">
        <v>252</v>
      </c>
      <c r="E65" s="113">
        <v>25764</v>
      </c>
    </row>
    <row r="66" spans="1:5" ht="14.25" customHeight="1">
      <c r="A66" s="109" t="s">
        <v>184</v>
      </c>
      <c r="B66" s="110" t="s">
        <v>338</v>
      </c>
      <c r="C66" s="110" t="s">
        <v>253</v>
      </c>
      <c r="D66" s="110" t="s">
        <v>254</v>
      </c>
      <c r="E66" s="113">
        <v>28307</v>
      </c>
    </row>
    <row r="67" spans="1:5" ht="14.25" customHeight="1">
      <c r="A67" s="109" t="s">
        <v>184</v>
      </c>
      <c r="B67" s="110" t="s">
        <v>338</v>
      </c>
      <c r="C67" s="110" t="s">
        <v>356</v>
      </c>
      <c r="D67" s="110" t="s">
        <v>217</v>
      </c>
      <c r="E67" s="112">
        <v>28163</v>
      </c>
    </row>
    <row r="68" spans="1:5" ht="14.25" customHeight="1">
      <c r="A68" s="109" t="s">
        <v>759</v>
      </c>
      <c r="B68" s="110" t="s">
        <v>760</v>
      </c>
      <c r="C68" s="110" t="s">
        <v>761</v>
      </c>
      <c r="D68" s="110" t="s">
        <v>762</v>
      </c>
      <c r="E68" s="113">
        <v>42325</v>
      </c>
    </row>
    <row r="69" spans="1:5" ht="14.25" customHeight="1">
      <c r="A69" s="109" t="s">
        <v>184</v>
      </c>
      <c r="B69" s="110" t="s">
        <v>338</v>
      </c>
      <c r="C69" s="110" t="s">
        <v>763</v>
      </c>
      <c r="D69" s="316" t="s">
        <v>764</v>
      </c>
      <c r="E69" s="462" t="s">
        <v>764</v>
      </c>
    </row>
    <row r="70" spans="1:5" ht="14.25" customHeight="1" thickBot="1">
      <c r="A70" s="463" t="s">
        <v>184</v>
      </c>
      <c r="B70" s="464" t="s">
        <v>338</v>
      </c>
      <c r="C70" s="464" t="s">
        <v>765</v>
      </c>
      <c r="D70" s="465" t="s">
        <v>764</v>
      </c>
      <c r="E70" s="466" t="s">
        <v>764</v>
      </c>
    </row>
    <row r="71" spans="1:5" ht="7.5" customHeight="1" thickTop="1"/>
  </sheetData>
  <customSheetViews>
    <customSheetView guid="{19F2C0BA-4BE1-4535-8F4C-0178E38635A4}" showPageBreaks="1" view="pageBreakPreview" showRuler="0" topLeftCell="A13">
      <selection activeCell="F3" sqref="F3"/>
      <pageMargins left="0.78740157480314965" right="0.59055118110236227" top="0.78740157480314965" bottom="0.78740157480314965" header="0.51181102362204722" footer="0.51181102362204722"/>
      <pageSetup paperSize="9" scale="96" orientation="portrait" r:id="rId1"/>
      <headerFooter alignWithMargins="0">
        <oddFooter>&amp;C&amp;"ＭＳ 明朝,標準"&amp;10 118</oddFooter>
      </headerFooter>
    </customSheetView>
    <customSheetView guid="{16CD5A37-F4A8-4B3B-8B3A-D9EBEEC09CF6}" showRuler="0" topLeftCell="A28">
      <selection activeCell="H21" sqref="H21"/>
      <pageMargins left="0.75" right="0.75" top="1" bottom="1" header="0.51200000000000001" footer="0.51200000000000001"/>
      <headerFooter alignWithMargins="0"/>
    </customSheetView>
    <customSheetView guid="{B6811331-0C7B-434B-A323-FF099DD0F28A}" showRuler="0" topLeftCell="A34">
      <selection activeCell="A2" sqref="A2"/>
      <pageMargins left="0.78740157480314965" right="0.59055118110236227" top="0.78740157480314965" bottom="0.78740157480314965" header="0.51181102362204722" footer="0.51181102362204722"/>
      <pageSetup paperSize="9" orientation="portrait" r:id="rId2"/>
      <headerFooter alignWithMargins="0">
        <oddFooter>&amp;C&amp;"ＭＳ 明朝,標準"120</oddFooter>
      </headerFooter>
    </customSheetView>
  </customSheetViews>
  <mergeCells count="2">
    <mergeCell ref="A1:E1"/>
    <mergeCell ref="A2:E2"/>
  </mergeCells>
  <phoneticPr fontId="3"/>
  <pageMargins left="0.78740157480314965" right="0.59055118110236227" top="0" bottom="0" header="0.51181102362204722" footer="0.51181102362204722"/>
  <pageSetup paperSize="9" scale="93" orientation="portrait" horizontalDpi="1200" verticalDpi="1200" r:id="rId3"/>
  <headerFooter alignWithMargins="0">
    <oddFooter>&amp;C&amp;"ＭＳ 明朝,標準"&amp;10 118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1"/>
  <sheetViews>
    <sheetView showGridLines="0" zoomScaleNormal="100" zoomScaleSheetLayoutView="100" workbookViewId="0">
      <selection activeCell="O1" sqref="O1"/>
    </sheetView>
  </sheetViews>
  <sheetFormatPr defaultColWidth="11" defaultRowHeight="15" customHeight="1"/>
  <cols>
    <col min="1" max="1" width="10.25" style="4" bestFit="1" customWidth="1"/>
    <col min="2" max="2" width="6" style="4" customWidth="1"/>
    <col min="3" max="14" width="6.125" style="4" customWidth="1"/>
    <col min="15" max="16384" width="11" style="4"/>
  </cols>
  <sheetData>
    <row r="1" spans="1:14" s="63" customFormat="1" ht="18" customHeight="1">
      <c r="A1" s="573" t="s">
        <v>794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</row>
    <row r="2" spans="1:14" s="36" customFormat="1" ht="12" customHeight="1" thickBot="1">
      <c r="A2" s="554" t="s">
        <v>5</v>
      </c>
      <c r="B2" s="554"/>
      <c r="C2" s="132"/>
      <c r="D2" s="132"/>
      <c r="E2" s="132"/>
      <c r="F2" s="132"/>
      <c r="G2" s="555" t="s">
        <v>493</v>
      </c>
      <c r="H2" s="555"/>
      <c r="I2" s="555"/>
      <c r="J2" s="555"/>
      <c r="K2" s="555"/>
      <c r="L2" s="555"/>
      <c r="M2" s="555"/>
      <c r="N2" s="555"/>
    </row>
    <row r="3" spans="1:14" s="1" customFormat="1" ht="18" customHeight="1" thickTop="1">
      <c r="A3" s="549" t="s">
        <v>90</v>
      </c>
      <c r="B3" s="551" t="s">
        <v>1</v>
      </c>
      <c r="C3" s="136" t="s">
        <v>537</v>
      </c>
      <c r="D3" s="136"/>
      <c r="E3" s="137"/>
      <c r="F3" s="136" t="s">
        <v>544</v>
      </c>
      <c r="G3" s="136"/>
      <c r="H3" s="137"/>
      <c r="I3" s="136" t="s">
        <v>545</v>
      </c>
      <c r="J3" s="136"/>
      <c r="K3" s="137"/>
      <c r="L3" s="136" t="s">
        <v>546</v>
      </c>
      <c r="M3" s="136"/>
      <c r="N3" s="136"/>
    </row>
    <row r="4" spans="1:14" s="1" customFormat="1" ht="18" customHeight="1">
      <c r="A4" s="550"/>
      <c r="B4" s="552"/>
      <c r="C4" s="354" t="s">
        <v>2</v>
      </c>
      <c r="D4" s="354" t="s">
        <v>3</v>
      </c>
      <c r="E4" s="354" t="s">
        <v>4</v>
      </c>
      <c r="F4" s="354" t="s">
        <v>2</v>
      </c>
      <c r="G4" s="354" t="s">
        <v>3</v>
      </c>
      <c r="H4" s="354" t="s">
        <v>4</v>
      </c>
      <c r="I4" s="354" t="s">
        <v>2</v>
      </c>
      <c r="J4" s="354" t="s">
        <v>3</v>
      </c>
      <c r="K4" s="354" t="s">
        <v>4</v>
      </c>
      <c r="L4" s="354" t="s">
        <v>2</v>
      </c>
      <c r="M4" s="354" t="s">
        <v>3</v>
      </c>
      <c r="N4" s="312" t="s">
        <v>4</v>
      </c>
    </row>
    <row r="5" spans="1:14" s="351" customFormat="1" ht="21" customHeight="1">
      <c r="A5" s="139" t="s">
        <v>848</v>
      </c>
      <c r="B5" s="351">
        <v>6</v>
      </c>
      <c r="C5" s="151">
        <v>4892</v>
      </c>
      <c r="D5" s="151">
        <v>2270</v>
      </c>
      <c r="E5" s="151">
        <v>2622</v>
      </c>
      <c r="F5" s="3">
        <v>1664</v>
      </c>
      <c r="G5" s="3">
        <v>744</v>
      </c>
      <c r="H5" s="3">
        <v>920</v>
      </c>
      <c r="I5" s="3">
        <v>1613</v>
      </c>
      <c r="J5" s="351">
        <v>739</v>
      </c>
      <c r="K5" s="3">
        <v>874</v>
      </c>
      <c r="L5" s="3">
        <v>1615</v>
      </c>
      <c r="M5" s="351">
        <v>787</v>
      </c>
      <c r="N5" s="3">
        <v>828</v>
      </c>
    </row>
    <row r="6" spans="1:14" s="351" customFormat="1" ht="21" customHeight="1">
      <c r="A6" s="139" t="s">
        <v>849</v>
      </c>
      <c r="B6" s="351">
        <v>6</v>
      </c>
      <c r="C6" s="151">
        <v>4915</v>
      </c>
      <c r="D6" s="151">
        <v>2236</v>
      </c>
      <c r="E6" s="151">
        <v>2679</v>
      </c>
      <c r="F6" s="3">
        <v>1656</v>
      </c>
      <c r="G6" s="3">
        <v>766</v>
      </c>
      <c r="H6" s="3">
        <v>890</v>
      </c>
      <c r="I6" s="3">
        <v>1653</v>
      </c>
      <c r="J6" s="351">
        <v>729</v>
      </c>
      <c r="K6" s="3">
        <v>924</v>
      </c>
      <c r="L6" s="3">
        <v>1606</v>
      </c>
      <c r="M6" s="351">
        <v>741</v>
      </c>
      <c r="N6" s="3">
        <v>865</v>
      </c>
    </row>
    <row r="7" spans="1:14" s="1" customFormat="1" ht="21" customHeight="1">
      <c r="A7" s="139" t="s">
        <v>850</v>
      </c>
      <c r="B7" s="351">
        <v>6</v>
      </c>
      <c r="C7" s="151">
        <v>4987</v>
      </c>
      <c r="D7" s="151">
        <v>2276</v>
      </c>
      <c r="E7" s="151">
        <v>2711</v>
      </c>
      <c r="F7" s="3">
        <v>1707</v>
      </c>
      <c r="G7" s="3">
        <v>794</v>
      </c>
      <c r="H7" s="3">
        <v>913</v>
      </c>
      <c r="I7" s="3">
        <v>1639</v>
      </c>
      <c r="J7" s="351">
        <v>756</v>
      </c>
      <c r="K7" s="3">
        <v>883</v>
      </c>
      <c r="L7" s="3">
        <v>1641</v>
      </c>
      <c r="M7" s="351">
        <v>726</v>
      </c>
      <c r="N7" s="3">
        <v>915</v>
      </c>
    </row>
    <row r="8" spans="1:14" s="351" customFormat="1" ht="21" customHeight="1">
      <c r="A8" s="139" t="s">
        <v>851</v>
      </c>
      <c r="B8" s="351">
        <v>6</v>
      </c>
      <c r="C8" s="151">
        <v>5057</v>
      </c>
      <c r="D8" s="151">
        <v>2338</v>
      </c>
      <c r="E8" s="151">
        <v>2719</v>
      </c>
      <c r="F8" s="3">
        <v>1753</v>
      </c>
      <c r="G8" s="3">
        <v>811</v>
      </c>
      <c r="H8" s="3">
        <v>942</v>
      </c>
      <c r="I8" s="3">
        <v>1676</v>
      </c>
      <c r="J8" s="351">
        <v>779</v>
      </c>
      <c r="K8" s="3">
        <v>897</v>
      </c>
      <c r="L8" s="3">
        <v>1628</v>
      </c>
      <c r="M8" s="351">
        <v>748</v>
      </c>
      <c r="N8" s="3">
        <v>880</v>
      </c>
    </row>
    <row r="9" spans="1:14" s="1" customFormat="1" ht="21" customHeight="1" thickBot="1">
      <c r="A9" s="140" t="s">
        <v>852</v>
      </c>
      <c r="B9" s="378">
        <v>6</v>
      </c>
      <c r="C9" s="380">
        <v>5086</v>
      </c>
      <c r="D9" s="380">
        <v>2382</v>
      </c>
      <c r="E9" s="380">
        <v>2704</v>
      </c>
      <c r="F9" s="379">
        <v>1709</v>
      </c>
      <c r="G9" s="379">
        <v>811</v>
      </c>
      <c r="H9" s="379">
        <v>898</v>
      </c>
      <c r="I9" s="379">
        <v>1720</v>
      </c>
      <c r="J9" s="378">
        <v>800</v>
      </c>
      <c r="K9" s="379">
        <v>920</v>
      </c>
      <c r="L9" s="379">
        <v>1657</v>
      </c>
      <c r="M9" s="378">
        <v>771</v>
      </c>
      <c r="N9" s="379">
        <v>886</v>
      </c>
    </row>
    <row r="10" spans="1:14" ht="6.75" customHeight="1" thickTop="1">
      <c r="A10" s="575"/>
      <c r="B10" s="575"/>
      <c r="C10" s="575"/>
      <c r="D10" s="575"/>
      <c r="E10" s="575"/>
      <c r="F10" s="575"/>
      <c r="G10" s="575"/>
      <c r="H10" s="575"/>
      <c r="I10" s="575"/>
      <c r="J10" s="575"/>
      <c r="K10" s="575"/>
      <c r="L10" s="575"/>
      <c r="M10" s="575"/>
      <c r="N10" s="575"/>
    </row>
    <row r="11" spans="1:14" ht="15" customHeight="1">
      <c r="G11" s="27"/>
      <c r="H11" s="27"/>
      <c r="I11" s="27"/>
    </row>
  </sheetData>
  <customSheetViews>
    <customSheetView guid="{19F2C0BA-4BE1-4535-8F4C-0178E38635A4}" showPageBreaks="1" showRuler="0">
      <selection activeCell="P10" sqref="P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L15" sqref="L15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B9" sqref="B9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10:N10"/>
    <mergeCell ref="A3:A4"/>
    <mergeCell ref="B3:B4"/>
    <mergeCell ref="A1:N1"/>
    <mergeCell ref="A2:B2"/>
    <mergeCell ref="G2:N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K41"/>
  <sheetViews>
    <sheetView showGridLines="0" zoomScaleNormal="100" zoomScaleSheetLayoutView="100" workbookViewId="0">
      <selection activeCell="H1" sqref="H1"/>
    </sheetView>
  </sheetViews>
  <sheetFormatPr defaultColWidth="11" defaultRowHeight="18.95" customHeight="1"/>
  <cols>
    <col min="1" max="1" width="13.375" style="4" customWidth="1"/>
    <col min="2" max="2" width="7.5" style="17" customWidth="1"/>
    <col min="3" max="5" width="12.625" style="4" customWidth="1"/>
    <col min="6" max="7" width="12.625" style="16" customWidth="1"/>
    <col min="8" max="16384" width="11" style="4"/>
  </cols>
  <sheetData>
    <row r="1" spans="1:8" s="63" customFormat="1" ht="15.95" customHeight="1">
      <c r="A1" s="573" t="s">
        <v>828</v>
      </c>
      <c r="B1" s="573"/>
      <c r="C1" s="573"/>
      <c r="D1" s="573"/>
      <c r="E1" s="573"/>
      <c r="F1" s="573"/>
      <c r="G1" s="573"/>
      <c r="H1" s="24"/>
    </row>
    <row r="2" spans="1:8" s="36" customFormat="1" ht="12" customHeight="1" thickBot="1">
      <c r="A2" s="132" t="s">
        <v>708</v>
      </c>
      <c r="B2" s="133"/>
      <c r="C2" s="132"/>
      <c r="D2" s="134"/>
      <c r="E2" s="309"/>
      <c r="F2" s="555" t="s">
        <v>709</v>
      </c>
      <c r="G2" s="555"/>
    </row>
    <row r="3" spans="1:8" s="6" customFormat="1" ht="24" customHeight="1" thickTop="1">
      <c r="A3" s="578" t="s">
        <v>394</v>
      </c>
      <c r="B3" s="579"/>
      <c r="C3" s="317" t="s">
        <v>395</v>
      </c>
      <c r="D3" s="317" t="s">
        <v>592</v>
      </c>
      <c r="E3" s="317" t="s">
        <v>710</v>
      </c>
      <c r="F3" s="317" t="s">
        <v>749</v>
      </c>
      <c r="G3" s="317" t="s">
        <v>751</v>
      </c>
      <c r="H3" s="308"/>
    </row>
    <row r="4" spans="1:8" s="1" customFormat="1" ht="18.95" customHeight="1">
      <c r="A4" s="20" t="s">
        <v>255</v>
      </c>
      <c r="B4" s="139" t="s">
        <v>396</v>
      </c>
      <c r="C4" s="297">
        <v>2383</v>
      </c>
      <c r="D4" s="297">
        <v>3391</v>
      </c>
      <c r="E4" s="297">
        <v>3317</v>
      </c>
      <c r="F4" s="297">
        <v>3553</v>
      </c>
      <c r="G4" s="25">
        <v>3673</v>
      </c>
    </row>
    <row r="5" spans="1:8" s="1" customFormat="1" ht="18.95" customHeight="1">
      <c r="A5" s="20"/>
      <c r="B5" s="139" t="s">
        <v>59</v>
      </c>
      <c r="C5" s="167">
        <v>26525</v>
      </c>
      <c r="D5" s="167">
        <v>35204</v>
      </c>
      <c r="E5" s="167">
        <v>34303</v>
      </c>
      <c r="F5" s="167">
        <v>30536</v>
      </c>
      <c r="G5" s="25">
        <v>34840</v>
      </c>
    </row>
    <row r="6" spans="1:8" s="1" customFormat="1" ht="18.95" customHeight="1">
      <c r="A6" s="20" t="s">
        <v>256</v>
      </c>
      <c r="B6" s="139" t="s">
        <v>396</v>
      </c>
      <c r="C6" s="167">
        <v>3136</v>
      </c>
      <c r="D6" s="167">
        <v>3151</v>
      </c>
      <c r="E6" s="167">
        <v>3380</v>
      </c>
      <c r="F6" s="167">
        <v>3637</v>
      </c>
      <c r="G6" s="25">
        <v>3725</v>
      </c>
    </row>
    <row r="7" spans="1:8" s="1" customFormat="1" ht="18.95" customHeight="1">
      <c r="A7" s="20"/>
      <c r="B7" s="139" t="s">
        <v>59</v>
      </c>
      <c r="C7" s="167">
        <v>29631</v>
      </c>
      <c r="D7" s="167">
        <v>29516</v>
      </c>
      <c r="E7" s="167">
        <v>29912</v>
      </c>
      <c r="F7" s="167">
        <v>36058</v>
      </c>
      <c r="G7" s="25">
        <v>33546</v>
      </c>
    </row>
    <row r="8" spans="1:8" s="1" customFormat="1" ht="18.95" customHeight="1">
      <c r="A8" s="20" t="s">
        <v>257</v>
      </c>
      <c r="B8" s="139" t="s">
        <v>396</v>
      </c>
      <c r="C8" s="167">
        <v>3601</v>
      </c>
      <c r="D8" s="167">
        <v>3850</v>
      </c>
      <c r="E8" s="167">
        <v>3789</v>
      </c>
      <c r="F8" s="167">
        <v>3848</v>
      </c>
      <c r="G8" s="25">
        <v>3786</v>
      </c>
    </row>
    <row r="9" spans="1:8" s="1" customFormat="1" ht="18.95" customHeight="1">
      <c r="A9" s="20"/>
      <c r="B9" s="139" t="s">
        <v>59</v>
      </c>
      <c r="C9" s="167">
        <v>65149</v>
      </c>
      <c r="D9" s="167">
        <v>43861</v>
      </c>
      <c r="E9" s="167">
        <v>48749</v>
      </c>
      <c r="F9" s="167">
        <v>43140</v>
      </c>
      <c r="G9" s="25">
        <v>50504</v>
      </c>
    </row>
    <row r="10" spans="1:8" s="1" customFormat="1" ht="18.95" customHeight="1">
      <c r="A10" s="20" t="s">
        <v>397</v>
      </c>
      <c r="B10" s="139" t="s">
        <v>396</v>
      </c>
      <c r="C10" s="167">
        <v>3987</v>
      </c>
      <c r="D10" s="167">
        <v>4088</v>
      </c>
      <c r="E10" s="167">
        <v>4140</v>
      </c>
      <c r="F10" s="167">
        <v>4167</v>
      </c>
      <c r="G10" s="25">
        <v>4155</v>
      </c>
    </row>
    <row r="11" spans="1:8" s="1" customFormat="1" ht="18.95" customHeight="1">
      <c r="A11" s="20"/>
      <c r="B11" s="139" t="s">
        <v>59</v>
      </c>
      <c r="C11" s="167">
        <v>42269</v>
      </c>
      <c r="D11" s="167">
        <v>41264</v>
      </c>
      <c r="E11" s="167">
        <v>40165</v>
      </c>
      <c r="F11" s="167">
        <v>45176</v>
      </c>
      <c r="G11" s="25">
        <v>43957</v>
      </c>
    </row>
    <row r="12" spans="1:8" s="1" customFormat="1" ht="18.95" customHeight="1">
      <c r="A12" s="20" t="s">
        <v>258</v>
      </c>
      <c r="B12" s="139" t="s">
        <v>396</v>
      </c>
      <c r="C12" s="167">
        <v>3097</v>
      </c>
      <c r="D12" s="167">
        <v>3077</v>
      </c>
      <c r="E12" s="167">
        <v>3484</v>
      </c>
      <c r="F12" s="167">
        <v>3520</v>
      </c>
      <c r="G12" s="25">
        <v>3445</v>
      </c>
    </row>
    <row r="13" spans="1:8" s="1" customFormat="1" ht="18.95" customHeight="1">
      <c r="A13" s="20"/>
      <c r="B13" s="139" t="s">
        <v>59</v>
      </c>
      <c r="C13" s="167">
        <v>37147</v>
      </c>
      <c r="D13" s="167">
        <v>35572</v>
      </c>
      <c r="E13" s="167">
        <v>38125</v>
      </c>
      <c r="F13" s="167">
        <v>39529</v>
      </c>
      <c r="G13" s="25">
        <v>38101</v>
      </c>
    </row>
    <row r="14" spans="1:8" s="1" customFormat="1" ht="18.95" customHeight="1">
      <c r="A14" s="20" t="s">
        <v>259</v>
      </c>
      <c r="B14" s="139" t="s">
        <v>396</v>
      </c>
      <c r="C14" s="167">
        <v>2789</v>
      </c>
      <c r="D14" s="167">
        <v>2663</v>
      </c>
      <c r="E14" s="167">
        <v>2537</v>
      </c>
      <c r="F14" s="167">
        <v>2599</v>
      </c>
      <c r="G14" s="25">
        <v>2692</v>
      </c>
    </row>
    <row r="15" spans="1:8" s="1" customFormat="1" ht="18.95" customHeight="1">
      <c r="A15" s="20"/>
      <c r="B15" s="139" t="s">
        <v>59</v>
      </c>
      <c r="C15" s="167">
        <v>32956</v>
      </c>
      <c r="D15" s="167">
        <v>27530</v>
      </c>
      <c r="E15" s="167">
        <v>27351</v>
      </c>
      <c r="F15" s="167">
        <v>28284</v>
      </c>
      <c r="G15" s="25">
        <v>29198</v>
      </c>
    </row>
    <row r="16" spans="1:8" s="1" customFormat="1" ht="18.95" customHeight="1">
      <c r="A16" s="20" t="s">
        <v>398</v>
      </c>
      <c r="B16" s="139" t="s">
        <v>396</v>
      </c>
      <c r="C16" s="167">
        <v>4639</v>
      </c>
      <c r="D16" s="167">
        <v>4923</v>
      </c>
      <c r="E16" s="167">
        <v>5533</v>
      </c>
      <c r="F16" s="167">
        <v>5750</v>
      </c>
      <c r="G16" s="25">
        <v>5733</v>
      </c>
    </row>
    <row r="17" spans="1:7" s="1" customFormat="1" ht="18.95" customHeight="1">
      <c r="A17" s="20"/>
      <c r="B17" s="139" t="s">
        <v>59</v>
      </c>
      <c r="C17" s="167">
        <v>40678</v>
      </c>
      <c r="D17" s="167">
        <v>49180</v>
      </c>
      <c r="E17" s="167">
        <v>49074</v>
      </c>
      <c r="F17" s="167">
        <v>54960</v>
      </c>
      <c r="G17" s="25">
        <v>55447</v>
      </c>
    </row>
    <row r="18" spans="1:7" s="1" customFormat="1" ht="18.95" customHeight="1">
      <c r="A18" s="20" t="s">
        <v>260</v>
      </c>
      <c r="B18" s="139" t="s">
        <v>396</v>
      </c>
      <c r="C18" s="167">
        <v>3512</v>
      </c>
      <c r="D18" s="167">
        <v>4296</v>
      </c>
      <c r="E18" s="167">
        <v>4684</v>
      </c>
      <c r="F18" s="167">
        <v>4860</v>
      </c>
      <c r="G18" s="25">
        <v>4731</v>
      </c>
    </row>
    <row r="19" spans="1:7" s="1" customFormat="1" ht="18.95" customHeight="1">
      <c r="A19" s="20"/>
      <c r="B19" s="139" t="s">
        <v>59</v>
      </c>
      <c r="C19" s="167">
        <v>39428</v>
      </c>
      <c r="D19" s="167">
        <v>48814</v>
      </c>
      <c r="E19" s="167">
        <v>52775</v>
      </c>
      <c r="F19" s="167">
        <v>57924</v>
      </c>
      <c r="G19" s="25">
        <v>56345</v>
      </c>
    </row>
    <row r="20" spans="1:7" s="1" customFormat="1" ht="18.95" customHeight="1">
      <c r="A20" s="20" t="s">
        <v>261</v>
      </c>
      <c r="B20" s="139" t="s">
        <v>396</v>
      </c>
      <c r="C20" s="167">
        <v>3355</v>
      </c>
      <c r="D20" s="167">
        <v>3473</v>
      </c>
      <c r="E20" s="167">
        <v>3333</v>
      </c>
      <c r="F20" s="167">
        <v>3458</v>
      </c>
      <c r="G20" s="25">
        <v>3396</v>
      </c>
    </row>
    <row r="21" spans="1:7" s="1" customFormat="1" ht="18.95" customHeight="1">
      <c r="A21" s="20"/>
      <c r="B21" s="139" t="s">
        <v>59</v>
      </c>
      <c r="C21" s="167">
        <v>48458</v>
      </c>
      <c r="D21" s="167">
        <v>40410</v>
      </c>
      <c r="E21" s="167">
        <v>37439</v>
      </c>
      <c r="F21" s="167">
        <v>45773</v>
      </c>
      <c r="G21" s="25">
        <v>38951</v>
      </c>
    </row>
    <row r="22" spans="1:7" s="1" customFormat="1" ht="18.95" customHeight="1">
      <c r="A22" s="20" t="s">
        <v>262</v>
      </c>
      <c r="B22" s="139" t="s">
        <v>396</v>
      </c>
      <c r="C22" s="167">
        <v>3621</v>
      </c>
      <c r="D22" s="167">
        <v>4081</v>
      </c>
      <c r="E22" s="167">
        <v>4802</v>
      </c>
      <c r="F22" s="167">
        <v>4708</v>
      </c>
      <c r="G22" s="25">
        <v>4715</v>
      </c>
    </row>
    <row r="23" spans="1:7" s="1" customFormat="1" ht="18.95" customHeight="1">
      <c r="A23" s="20"/>
      <c r="B23" s="139" t="s">
        <v>59</v>
      </c>
      <c r="C23" s="167">
        <v>34298</v>
      </c>
      <c r="D23" s="167">
        <v>34954</v>
      </c>
      <c r="E23" s="167">
        <v>38879</v>
      </c>
      <c r="F23" s="167">
        <v>39573</v>
      </c>
      <c r="G23" s="25">
        <v>37797</v>
      </c>
    </row>
    <row r="24" spans="1:7" s="1" customFormat="1" ht="18.95" customHeight="1">
      <c r="A24" s="20" t="s">
        <v>263</v>
      </c>
      <c r="B24" s="139" t="s">
        <v>396</v>
      </c>
      <c r="C24" s="167">
        <v>3784</v>
      </c>
      <c r="D24" s="167">
        <v>3858</v>
      </c>
      <c r="E24" s="167">
        <v>3866</v>
      </c>
      <c r="F24" s="167">
        <v>4032</v>
      </c>
      <c r="G24" s="25">
        <v>4089</v>
      </c>
    </row>
    <row r="25" spans="1:7" s="1" customFormat="1" ht="18.95" customHeight="1">
      <c r="A25" s="20"/>
      <c r="B25" s="139" t="s">
        <v>59</v>
      </c>
      <c r="C25" s="167">
        <v>60445</v>
      </c>
      <c r="D25" s="167">
        <v>60007</v>
      </c>
      <c r="E25" s="167">
        <v>59913</v>
      </c>
      <c r="F25" s="167">
        <v>65927</v>
      </c>
      <c r="G25" s="25">
        <v>61201</v>
      </c>
    </row>
    <row r="26" spans="1:7" s="1" customFormat="1" ht="18.95" customHeight="1">
      <c r="A26" s="20" t="s">
        <v>264</v>
      </c>
      <c r="B26" s="139" t="s">
        <v>396</v>
      </c>
      <c r="C26" s="167">
        <v>2362</v>
      </c>
      <c r="D26" s="167">
        <v>2439</v>
      </c>
      <c r="E26" s="167">
        <v>3130</v>
      </c>
      <c r="F26" s="167">
        <v>3234</v>
      </c>
      <c r="G26" s="25">
        <v>3203</v>
      </c>
    </row>
    <row r="27" spans="1:7" s="1" customFormat="1" ht="18.95" customHeight="1">
      <c r="A27" s="20"/>
      <c r="B27" s="139" t="s">
        <v>59</v>
      </c>
      <c r="C27" s="167">
        <v>24491</v>
      </c>
      <c r="D27" s="167">
        <v>24210</v>
      </c>
      <c r="E27" s="167">
        <v>31792</v>
      </c>
      <c r="F27" s="167">
        <v>35629</v>
      </c>
      <c r="G27" s="25">
        <v>33336</v>
      </c>
    </row>
    <row r="28" spans="1:7" s="1" customFormat="1" ht="18.95" customHeight="1">
      <c r="A28" s="20" t="s">
        <v>711</v>
      </c>
      <c r="B28" s="139" t="s">
        <v>396</v>
      </c>
      <c r="C28" s="167">
        <v>4145</v>
      </c>
      <c r="D28" s="167">
        <v>3630</v>
      </c>
      <c r="E28" s="167">
        <v>4213</v>
      </c>
      <c r="F28" s="167">
        <v>4225</v>
      </c>
      <c r="G28" s="25">
        <v>4294</v>
      </c>
    </row>
    <row r="29" spans="1:7" s="1" customFormat="1" ht="18.95" customHeight="1">
      <c r="A29" s="20"/>
      <c r="B29" s="139" t="s">
        <v>59</v>
      </c>
      <c r="C29" s="167">
        <v>43025</v>
      </c>
      <c r="D29" s="167">
        <v>39058</v>
      </c>
      <c r="E29" s="167">
        <v>43979</v>
      </c>
      <c r="F29" s="167">
        <v>40286</v>
      </c>
      <c r="G29" s="25">
        <v>41337</v>
      </c>
    </row>
    <row r="30" spans="1:7" s="1" customFormat="1" ht="18.95" customHeight="1">
      <c r="A30" s="20" t="s">
        <v>265</v>
      </c>
      <c r="B30" s="139" t="s">
        <v>396</v>
      </c>
      <c r="C30" s="167">
        <v>2162</v>
      </c>
      <c r="D30" s="167">
        <v>2217</v>
      </c>
      <c r="E30" s="167">
        <v>2299</v>
      </c>
      <c r="F30" s="167">
        <v>2411</v>
      </c>
      <c r="G30" s="25">
        <v>2388</v>
      </c>
    </row>
    <row r="31" spans="1:7" s="1" customFormat="1" ht="18.95" customHeight="1">
      <c r="A31" s="20"/>
      <c r="B31" s="139" t="s">
        <v>59</v>
      </c>
      <c r="C31" s="167">
        <v>25900</v>
      </c>
      <c r="D31" s="167">
        <v>30256</v>
      </c>
      <c r="E31" s="167">
        <v>27085</v>
      </c>
      <c r="F31" s="167">
        <v>28619</v>
      </c>
      <c r="G31" s="25">
        <v>25083</v>
      </c>
    </row>
    <row r="32" spans="1:7" s="1" customFormat="1" ht="18.95" customHeight="1">
      <c r="A32" s="20" t="s">
        <v>399</v>
      </c>
      <c r="B32" s="139" t="s">
        <v>396</v>
      </c>
      <c r="C32" s="167">
        <v>4639</v>
      </c>
      <c r="D32" s="167">
        <v>5347</v>
      </c>
      <c r="E32" s="167">
        <v>5437</v>
      </c>
      <c r="F32" s="167">
        <v>5290</v>
      </c>
      <c r="G32" s="25">
        <v>5365</v>
      </c>
    </row>
    <row r="33" spans="1:11" s="1" customFormat="1" ht="18.95" customHeight="1">
      <c r="A33" s="20"/>
      <c r="B33" s="139" t="s">
        <v>59</v>
      </c>
      <c r="C33" s="167">
        <v>40678</v>
      </c>
      <c r="D33" s="167">
        <v>55912</v>
      </c>
      <c r="E33" s="167">
        <v>61516</v>
      </c>
      <c r="F33" s="167">
        <v>56112</v>
      </c>
      <c r="G33" s="25">
        <v>61409</v>
      </c>
    </row>
    <row r="34" spans="1:11" s="1" customFormat="1" ht="18.95" customHeight="1">
      <c r="A34" s="20" t="s">
        <v>266</v>
      </c>
      <c r="B34" s="139" t="s">
        <v>396</v>
      </c>
      <c r="C34" s="167">
        <v>2276</v>
      </c>
      <c r="D34" s="167">
        <v>2265</v>
      </c>
      <c r="E34" s="167">
        <v>2307</v>
      </c>
      <c r="F34" s="167">
        <v>2329</v>
      </c>
      <c r="G34" s="25">
        <v>2373</v>
      </c>
    </row>
    <row r="35" spans="1:11" s="1" customFormat="1" ht="18.95" customHeight="1">
      <c r="A35" s="7"/>
      <c r="B35" s="139" t="s">
        <v>59</v>
      </c>
      <c r="C35" s="167">
        <v>26245</v>
      </c>
      <c r="D35" s="167">
        <v>23221</v>
      </c>
      <c r="E35" s="167">
        <v>22952</v>
      </c>
      <c r="F35" s="167">
        <v>24869</v>
      </c>
      <c r="G35" s="25">
        <v>22742</v>
      </c>
    </row>
    <row r="36" spans="1:11" s="1" customFormat="1" ht="13.5" customHeight="1">
      <c r="A36" s="7"/>
      <c r="B36" s="139"/>
      <c r="C36" s="167"/>
      <c r="D36" s="167"/>
      <c r="E36" s="167"/>
      <c r="F36" s="167"/>
      <c r="G36" s="19"/>
    </row>
    <row r="37" spans="1:11" s="469" customFormat="1" ht="30" customHeight="1">
      <c r="A37" s="467" t="s">
        <v>400</v>
      </c>
      <c r="B37" s="424" t="s">
        <v>396</v>
      </c>
      <c r="C37" s="468">
        <v>53488</v>
      </c>
      <c r="D37" s="468">
        <v>56749</v>
      </c>
      <c r="E37" s="468">
        <v>60251</v>
      </c>
      <c r="F37" s="468">
        <v>61621</v>
      </c>
      <c r="G37" s="418">
        <v>61763</v>
      </c>
      <c r="I37" s="470"/>
      <c r="J37" s="470"/>
      <c r="K37" s="470"/>
    </row>
    <row r="38" spans="1:11" s="469" customFormat="1" ht="30" customHeight="1" thickBot="1">
      <c r="A38" s="289"/>
      <c r="B38" s="471" t="s">
        <v>59</v>
      </c>
      <c r="C38" s="472">
        <v>617323</v>
      </c>
      <c r="D38" s="472">
        <v>618969</v>
      </c>
      <c r="E38" s="472">
        <v>644009</v>
      </c>
      <c r="F38" s="472">
        <v>672395</v>
      </c>
      <c r="G38" s="418">
        <v>663794</v>
      </c>
      <c r="I38" s="470"/>
      <c r="J38" s="470"/>
      <c r="K38" s="470"/>
    </row>
    <row r="39" spans="1:11" s="1" customFormat="1" ht="9.9499999999999993" customHeight="1" thickTop="1">
      <c r="A39" s="561"/>
      <c r="B39" s="561"/>
      <c r="C39" s="561"/>
      <c r="D39" s="561"/>
      <c r="E39" s="561"/>
      <c r="F39" s="561"/>
      <c r="G39" s="561"/>
    </row>
    <row r="40" spans="1:11" ht="18.95" customHeight="1">
      <c r="G40" s="105"/>
    </row>
    <row r="41" spans="1:11" ht="18.95" customHeight="1">
      <c r="G41" s="105"/>
    </row>
  </sheetData>
  <customSheetViews>
    <customSheetView guid="{19F2C0BA-4BE1-4535-8F4C-0178E38635A4}" showRuler="0" topLeftCell="A21">
      <selection activeCell="I10" sqref="I10"/>
      <pageMargins left="0.98425196850393704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明朝,標準"&amp;10 119</oddFooter>
      </headerFooter>
    </customSheetView>
    <customSheetView guid="{16CD5A37-F4A8-4B3B-8B3A-D9EBEEC09CF6}" showRuler="0">
      <selection activeCell="I32" sqref="I32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H2" sqref="H2"/>
      <pageMargins left="0.98425196850393704" right="0.59055118110236227" top="0.78740157480314965" bottom="0.78740157480314965" header="0.51181102362204722" footer="0.51181102362204722"/>
      <pageSetup paperSize="9" orientation="portrait" r:id="rId2"/>
      <headerFooter alignWithMargins="0">
        <oddFooter>&amp;C&amp;"ＭＳ 明朝,標準"121</oddFooter>
      </headerFooter>
    </customSheetView>
  </customSheetViews>
  <mergeCells count="4">
    <mergeCell ref="A1:G1"/>
    <mergeCell ref="F2:G2"/>
    <mergeCell ref="A3:B3"/>
    <mergeCell ref="A39:G39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horizontalDpi="1200" verticalDpi="1200" r:id="rId3"/>
  <headerFooter alignWithMargins="0">
    <oddFooter>&amp;C&amp;"ＭＳ 明朝,標準"&amp;10 119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E29"/>
  <sheetViews>
    <sheetView showGridLines="0" zoomScaleNormal="100" zoomScaleSheetLayoutView="100" workbookViewId="0">
      <selection activeCell="F1" sqref="F1"/>
    </sheetView>
  </sheetViews>
  <sheetFormatPr defaultColWidth="11" defaultRowHeight="15" customHeight="1"/>
  <cols>
    <col min="1" max="1" width="15.625" style="33" customWidth="1"/>
    <col min="2" max="2" width="13" style="32" customWidth="1"/>
    <col min="3" max="4" width="13.875" style="33" customWidth="1"/>
    <col min="5" max="5" width="35.125" style="33" customWidth="1"/>
    <col min="6" max="16384" width="11" style="33"/>
  </cols>
  <sheetData>
    <row r="1" spans="1:5" s="64" customFormat="1" ht="15" customHeight="1">
      <c r="A1" s="762" t="s">
        <v>829</v>
      </c>
      <c r="B1" s="762"/>
      <c r="C1" s="762"/>
      <c r="D1" s="762"/>
      <c r="E1" s="762"/>
    </row>
    <row r="2" spans="1:5" s="74" customFormat="1" ht="12" customHeight="1" thickBot="1">
      <c r="A2" s="172"/>
      <c r="B2" s="172"/>
      <c r="C2" s="172"/>
      <c r="D2" s="764" t="s">
        <v>833</v>
      </c>
      <c r="E2" s="764"/>
    </row>
    <row r="3" spans="1:5" s="32" customFormat="1" ht="27" customHeight="1" thickTop="1">
      <c r="A3" s="479" t="s">
        <v>394</v>
      </c>
      <c r="B3" s="480" t="s">
        <v>267</v>
      </c>
      <c r="C3" s="231" t="s">
        <v>268</v>
      </c>
      <c r="D3" s="231" t="s">
        <v>269</v>
      </c>
      <c r="E3" s="231" t="s">
        <v>401</v>
      </c>
    </row>
    <row r="4" spans="1:5" s="12" customFormat="1" ht="24.6" customHeight="1">
      <c r="A4" s="232" t="s">
        <v>255</v>
      </c>
      <c r="B4" s="233" t="s">
        <v>712</v>
      </c>
      <c r="C4" s="234">
        <v>1583.71</v>
      </c>
      <c r="D4" s="234">
        <v>843</v>
      </c>
      <c r="E4" s="32" t="s">
        <v>402</v>
      </c>
    </row>
    <row r="5" spans="1:5" s="12" customFormat="1" ht="24.6" customHeight="1">
      <c r="A5" s="232" t="s">
        <v>256</v>
      </c>
      <c r="B5" s="233" t="s">
        <v>713</v>
      </c>
      <c r="C5" s="234">
        <v>1077.6600000000001</v>
      </c>
      <c r="D5" s="234">
        <v>1044.93</v>
      </c>
      <c r="E5" s="32" t="s">
        <v>403</v>
      </c>
    </row>
    <row r="6" spans="1:5" s="12" customFormat="1" ht="24" customHeight="1">
      <c r="A6" s="232" t="s">
        <v>257</v>
      </c>
      <c r="B6" s="233" t="s">
        <v>714</v>
      </c>
      <c r="C6" s="234">
        <v>3921.47</v>
      </c>
      <c r="D6" s="234">
        <v>1653.77</v>
      </c>
      <c r="E6" s="32" t="s">
        <v>402</v>
      </c>
    </row>
    <row r="7" spans="1:5" s="12" customFormat="1" ht="24.6" customHeight="1">
      <c r="A7" s="232" t="s">
        <v>397</v>
      </c>
      <c r="B7" s="233" t="s">
        <v>715</v>
      </c>
      <c r="C7" s="234">
        <v>4014.45</v>
      </c>
      <c r="D7" s="234">
        <v>1759.32</v>
      </c>
      <c r="E7" s="32" t="s">
        <v>402</v>
      </c>
    </row>
    <row r="8" spans="1:5" s="12" customFormat="1" ht="24.6" customHeight="1">
      <c r="A8" s="232" t="s">
        <v>258</v>
      </c>
      <c r="B8" s="233" t="s">
        <v>716</v>
      </c>
      <c r="C8" s="234">
        <v>3271.78</v>
      </c>
      <c r="D8" s="234">
        <v>1474.34</v>
      </c>
      <c r="E8" s="32" t="s">
        <v>402</v>
      </c>
    </row>
    <row r="9" spans="1:5" s="12" customFormat="1" ht="24.6" customHeight="1">
      <c r="A9" s="232" t="s">
        <v>259</v>
      </c>
      <c r="B9" s="233" t="s">
        <v>717</v>
      </c>
      <c r="C9" s="234">
        <v>1490.11</v>
      </c>
      <c r="D9" s="234">
        <v>673.48</v>
      </c>
      <c r="E9" s="32" t="s">
        <v>402</v>
      </c>
    </row>
    <row r="10" spans="1:5" s="12" customFormat="1" ht="24.6" customHeight="1">
      <c r="A10" s="232" t="s">
        <v>398</v>
      </c>
      <c r="B10" s="233" t="s">
        <v>718</v>
      </c>
      <c r="C10" s="234">
        <v>4656.43</v>
      </c>
      <c r="D10" s="234">
        <v>1764.4</v>
      </c>
      <c r="E10" s="32" t="s">
        <v>402</v>
      </c>
    </row>
    <row r="11" spans="1:5" s="12" customFormat="1" ht="24.6" customHeight="1">
      <c r="A11" s="232" t="s">
        <v>260</v>
      </c>
      <c r="B11" s="233" t="s">
        <v>719</v>
      </c>
      <c r="C11" s="234">
        <v>3989</v>
      </c>
      <c r="D11" s="234">
        <v>1804.3</v>
      </c>
      <c r="E11" s="32" t="s">
        <v>402</v>
      </c>
    </row>
    <row r="12" spans="1:5" s="12" customFormat="1" ht="27" customHeight="1">
      <c r="A12" s="232" t="s">
        <v>261</v>
      </c>
      <c r="B12" s="233" t="s">
        <v>720</v>
      </c>
      <c r="C12" s="234">
        <v>2881</v>
      </c>
      <c r="D12" s="234">
        <v>1779.37</v>
      </c>
      <c r="E12" s="505" t="s">
        <v>721</v>
      </c>
    </row>
    <row r="13" spans="1:5" s="12" customFormat="1" ht="24.6" customHeight="1">
      <c r="A13" s="232" t="s">
        <v>262</v>
      </c>
      <c r="B13" s="233" t="s">
        <v>722</v>
      </c>
      <c r="C13" s="234">
        <v>4059.92</v>
      </c>
      <c r="D13" s="234">
        <v>1310.57</v>
      </c>
      <c r="E13" s="32" t="s">
        <v>402</v>
      </c>
    </row>
    <row r="14" spans="1:5" s="12" customFormat="1" ht="24.6" customHeight="1">
      <c r="A14" s="232" t="s">
        <v>263</v>
      </c>
      <c r="B14" s="233" t="s">
        <v>723</v>
      </c>
      <c r="C14" s="234">
        <v>3331.12</v>
      </c>
      <c r="D14" s="234">
        <v>1467.41</v>
      </c>
      <c r="E14" s="32" t="s">
        <v>402</v>
      </c>
    </row>
    <row r="15" spans="1:5" s="12" customFormat="1" ht="24.6" customHeight="1">
      <c r="A15" s="232" t="s">
        <v>264</v>
      </c>
      <c r="B15" s="233" t="s">
        <v>724</v>
      </c>
      <c r="C15" s="234">
        <v>3019.41</v>
      </c>
      <c r="D15" s="234">
        <v>1396.26</v>
      </c>
      <c r="E15" s="32" t="s">
        <v>402</v>
      </c>
    </row>
    <row r="16" spans="1:5" s="12" customFormat="1" ht="24.6" customHeight="1">
      <c r="A16" s="232" t="s">
        <v>711</v>
      </c>
      <c r="B16" s="233">
        <v>35003</v>
      </c>
      <c r="C16" s="234">
        <v>1768.54</v>
      </c>
      <c r="D16" s="234">
        <v>2122.54</v>
      </c>
      <c r="E16" s="32" t="s">
        <v>403</v>
      </c>
    </row>
    <row r="17" spans="1:5" s="12" customFormat="1" ht="27" customHeight="1">
      <c r="A17" s="232" t="s">
        <v>265</v>
      </c>
      <c r="B17" s="233" t="s">
        <v>725</v>
      </c>
      <c r="C17" s="234">
        <v>1600</v>
      </c>
      <c r="D17" s="234">
        <v>783.48</v>
      </c>
      <c r="E17" s="505" t="s">
        <v>726</v>
      </c>
    </row>
    <row r="18" spans="1:5" s="12" customFormat="1" ht="24.6" customHeight="1">
      <c r="A18" s="232" t="s">
        <v>399</v>
      </c>
      <c r="B18" s="233" t="s">
        <v>727</v>
      </c>
      <c r="C18" s="234">
        <v>2049.4499999999998</v>
      </c>
      <c r="D18" s="234">
        <v>1824.93</v>
      </c>
      <c r="E18" s="32" t="s">
        <v>403</v>
      </c>
    </row>
    <row r="19" spans="1:5" s="12" customFormat="1" ht="27" customHeight="1">
      <c r="A19" s="506" t="s">
        <v>266</v>
      </c>
      <c r="B19" s="507" t="s">
        <v>728</v>
      </c>
      <c r="C19" s="508">
        <v>2989.51</v>
      </c>
      <c r="D19" s="508">
        <v>1191.82</v>
      </c>
      <c r="E19" s="509" t="s">
        <v>729</v>
      </c>
    </row>
    <row r="20" spans="1:5" s="473" customFormat="1" ht="32.25" customHeight="1">
      <c r="A20" s="510" t="s">
        <v>400</v>
      </c>
      <c r="B20" s="511"/>
      <c r="C20" s="512">
        <v>45703.56</v>
      </c>
      <c r="D20" s="512">
        <v>22893.919999999998</v>
      </c>
      <c r="E20" s="511"/>
    </row>
    <row r="21" spans="1:5" s="473" customFormat="1" ht="32.25" customHeight="1" thickBot="1">
      <c r="A21" s="513" t="s">
        <v>404</v>
      </c>
      <c r="B21" s="514"/>
      <c r="C21" s="515">
        <v>2856.47</v>
      </c>
      <c r="D21" s="515">
        <v>1430.87</v>
      </c>
      <c r="E21" s="514"/>
    </row>
    <row r="22" spans="1:5" s="516" customFormat="1" ht="13.5" customHeight="1" thickTop="1">
      <c r="A22" s="765" t="s">
        <v>786</v>
      </c>
      <c r="B22" s="765"/>
      <c r="C22" s="765"/>
      <c r="D22" s="765"/>
      <c r="E22" s="765"/>
    </row>
    <row r="23" spans="1:5" ht="15" customHeight="1">
      <c r="C23" s="517"/>
      <c r="D23" s="518"/>
    </row>
    <row r="24" spans="1:5" ht="15" customHeight="1">
      <c r="A24" s="41"/>
      <c r="D24" s="230"/>
    </row>
    <row r="29" spans="1:5" ht="15" customHeight="1">
      <c r="C29" s="33" t="s">
        <v>405</v>
      </c>
    </row>
  </sheetData>
  <customSheetViews>
    <customSheetView guid="{19F2C0BA-4BE1-4535-8F4C-0178E38635A4}" showRuler="0">
      <selection activeCell="F7" sqref="F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G12" sqref="G12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F2" sqref="F2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E1"/>
    <mergeCell ref="D2:E2"/>
    <mergeCell ref="A22:E22"/>
  </mergeCells>
  <phoneticPr fontId="3"/>
  <pageMargins left="0.78740157480314965" right="0.59055118110236227" top="0.78740157480314965" bottom="0.98425196850393704" header="0.51181102362204722" footer="0.51181102362204722"/>
  <pageSetup paperSize="9" scale="91" orientation="portrait" horizontalDpi="1200" verticalDpi="1200" r:id="rId3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J165"/>
  <sheetViews>
    <sheetView showGridLines="0" zoomScaleNormal="100" zoomScaleSheetLayoutView="100" workbookViewId="0">
      <selection activeCell="I1" sqref="I1"/>
    </sheetView>
  </sheetViews>
  <sheetFormatPr defaultColWidth="11" defaultRowHeight="18.95" customHeight="1"/>
  <cols>
    <col min="1" max="2" width="10.875" style="4" customWidth="1"/>
    <col min="3" max="4" width="11.375" style="4" customWidth="1"/>
    <col min="5" max="6" width="10.625" style="4" customWidth="1"/>
    <col min="7" max="7" width="11.25" style="4" customWidth="1"/>
    <col min="8" max="10" width="10.625" style="4" customWidth="1"/>
    <col min="11" max="16384" width="11" style="4"/>
  </cols>
  <sheetData>
    <row r="1" spans="1:10" s="24" customFormat="1" ht="15.95" customHeight="1">
      <c r="A1" s="553" t="s">
        <v>830</v>
      </c>
      <c r="B1" s="553"/>
      <c r="C1" s="553"/>
      <c r="D1" s="553"/>
      <c r="E1" s="553"/>
      <c r="F1" s="553"/>
      <c r="G1" s="553"/>
      <c r="H1" s="553"/>
      <c r="I1" s="63"/>
    </row>
    <row r="2" spans="1:10" s="36" customFormat="1" ht="12" customHeight="1" thickBot="1">
      <c r="A2" s="49" t="s">
        <v>730</v>
      </c>
      <c r="B2" s="49"/>
      <c r="H2" s="309" t="s">
        <v>731</v>
      </c>
      <c r="I2" s="353"/>
    </row>
    <row r="3" spans="1:10" s="1" customFormat="1" ht="37.5" customHeight="1" thickTop="1">
      <c r="A3" s="319" t="s">
        <v>376</v>
      </c>
      <c r="B3" s="298" t="s">
        <v>400</v>
      </c>
      <c r="C3" s="263" t="s">
        <v>432</v>
      </c>
      <c r="D3" s="263" t="s">
        <v>433</v>
      </c>
      <c r="E3" s="263" t="s">
        <v>434</v>
      </c>
      <c r="F3" s="263" t="s">
        <v>435</v>
      </c>
      <c r="G3" s="263" t="s">
        <v>436</v>
      </c>
      <c r="H3" s="320" t="s">
        <v>50</v>
      </c>
      <c r="I3" s="351"/>
    </row>
    <row r="4" spans="1:10" s="7" customFormat="1" ht="25.5" customHeight="1">
      <c r="A4" s="161" t="s">
        <v>738</v>
      </c>
      <c r="B4" s="243">
        <v>32894</v>
      </c>
      <c r="C4" s="244">
        <v>25626</v>
      </c>
      <c r="D4" s="244">
        <v>2548</v>
      </c>
      <c r="E4" s="244" t="s">
        <v>535</v>
      </c>
      <c r="F4" s="244">
        <v>14</v>
      </c>
      <c r="G4" s="244">
        <v>4418</v>
      </c>
      <c r="H4" s="244">
        <v>288</v>
      </c>
    </row>
    <row r="5" spans="1:10" s="7" customFormat="1" ht="25.5" customHeight="1">
      <c r="A5" s="261" t="s">
        <v>599</v>
      </c>
      <c r="B5" s="244">
        <v>31010</v>
      </c>
      <c r="C5" s="244">
        <v>24045</v>
      </c>
      <c r="D5" s="244">
        <v>2010</v>
      </c>
      <c r="E5" s="244">
        <v>28</v>
      </c>
      <c r="F5" s="244">
        <v>8</v>
      </c>
      <c r="G5" s="244">
        <v>4627</v>
      </c>
      <c r="H5" s="244">
        <v>292</v>
      </c>
    </row>
    <row r="6" spans="1:10" s="20" customFormat="1" ht="25.5" customHeight="1">
      <c r="A6" s="261" t="s">
        <v>584</v>
      </c>
      <c r="B6" s="244">
        <v>27664</v>
      </c>
      <c r="C6" s="244">
        <v>21451</v>
      </c>
      <c r="D6" s="244">
        <v>1696</v>
      </c>
      <c r="E6" s="244">
        <v>43</v>
      </c>
      <c r="F6" s="244" t="s">
        <v>535</v>
      </c>
      <c r="G6" s="244">
        <v>4285</v>
      </c>
      <c r="H6" s="244">
        <v>189</v>
      </c>
      <c r="I6" s="7"/>
    </row>
    <row r="7" spans="1:10" s="20" customFormat="1" ht="25.5" customHeight="1">
      <c r="A7" s="161" t="s">
        <v>739</v>
      </c>
      <c r="B7" s="243">
        <v>7207</v>
      </c>
      <c r="C7" s="244">
        <v>466</v>
      </c>
      <c r="D7" s="244">
        <v>1967</v>
      </c>
      <c r="E7" s="244" t="s">
        <v>535</v>
      </c>
      <c r="F7" s="244" t="s">
        <v>535</v>
      </c>
      <c r="G7" s="244">
        <v>3986</v>
      </c>
      <c r="H7" s="244">
        <v>788</v>
      </c>
      <c r="I7" s="7"/>
    </row>
    <row r="8" spans="1:10" s="20" customFormat="1" ht="25.5" customHeight="1" thickBot="1">
      <c r="A8" s="387" t="s">
        <v>740</v>
      </c>
      <c r="B8" s="405">
        <v>6857</v>
      </c>
      <c r="C8" s="248">
        <v>472</v>
      </c>
      <c r="D8" s="248">
        <v>1580</v>
      </c>
      <c r="E8" s="248" t="s">
        <v>535</v>
      </c>
      <c r="F8" s="248" t="s">
        <v>535</v>
      </c>
      <c r="G8" s="248">
        <v>4205</v>
      </c>
      <c r="H8" s="248">
        <v>600</v>
      </c>
      <c r="I8" s="7"/>
      <c r="J8" s="106"/>
    </row>
    <row r="9" spans="1:10" ht="13.5" customHeight="1" thickTop="1">
      <c r="A9" s="725" t="s">
        <v>857</v>
      </c>
      <c r="B9" s="725"/>
      <c r="C9" s="725"/>
      <c r="D9" s="725"/>
      <c r="E9" s="725"/>
      <c r="F9" s="725"/>
      <c r="G9" s="725"/>
      <c r="H9" s="725"/>
    </row>
    <row r="10" spans="1:10" s="81" customFormat="1" ht="15.95" customHeight="1">
      <c r="A10" s="17"/>
      <c r="B10" s="17"/>
      <c r="C10" s="17"/>
      <c r="D10" s="17"/>
      <c r="E10" s="17"/>
      <c r="F10" s="17"/>
      <c r="G10" s="17"/>
      <c r="H10" s="17"/>
    </row>
    <row r="11" spans="1:10" ht="15.95" customHeight="1"/>
    <row r="12" spans="1:10" ht="15.95" customHeight="1"/>
    <row r="13" spans="1:10" ht="15.95" customHeight="1"/>
    <row r="14" spans="1:10" ht="15.95" customHeight="1"/>
    <row r="15" spans="1:10" ht="15.95" customHeight="1"/>
    <row r="16" spans="1:10" ht="15.95" customHeight="1"/>
    <row r="17" ht="15.95" customHeight="1"/>
    <row r="18" ht="15.95" customHeight="1"/>
    <row r="19" ht="15.95" customHeight="1"/>
    <row r="20" ht="15.95" customHeight="1"/>
    <row r="21" ht="15.95" customHeight="1"/>
    <row r="22" ht="15.95" customHeight="1"/>
    <row r="23" ht="15.95" customHeight="1"/>
    <row r="24" ht="15.95" customHeight="1"/>
    <row r="25" ht="15.95" customHeight="1"/>
    <row r="26" ht="15.95" customHeight="1"/>
    <row r="27" ht="15.95" customHeight="1"/>
    <row r="28" ht="15.95" customHeight="1"/>
    <row r="29" ht="15.95" customHeight="1"/>
    <row r="30" ht="15.95" customHeight="1"/>
    <row r="31" ht="15.95" customHeight="1"/>
    <row r="3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  <row r="155" ht="15.95" customHeight="1"/>
    <row r="156" ht="15.95" customHeight="1"/>
    <row r="157" ht="15.95" customHeight="1"/>
    <row r="158" ht="15.95" customHeight="1"/>
    <row r="159" ht="15.95" customHeight="1"/>
    <row r="160" ht="15.95" customHeight="1"/>
    <row r="161" ht="15.95" customHeight="1"/>
    <row r="162" ht="15.95" customHeight="1"/>
    <row r="163" ht="15.95" customHeight="1"/>
    <row r="164" ht="15.95" customHeight="1"/>
    <row r="165" ht="15.95" customHeight="1"/>
  </sheetData>
  <customSheetViews>
    <customSheetView guid="{19F2C0BA-4BE1-4535-8F4C-0178E38635A4}" showRuler="0">
      <selection activeCell="G12" sqref="G12"/>
      <pageMargins left="0.78740157480314965" right="0.59055118110236227" top="0.59055118110236227" bottom="0.59055118110236227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D14" sqref="D14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F11" sqref="F11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2">
    <mergeCell ref="A1:H1"/>
    <mergeCell ref="A9:H9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I24"/>
  <sheetViews>
    <sheetView showGridLines="0" zoomScaleNormal="100" zoomScaleSheetLayoutView="100" workbookViewId="0">
      <selection activeCell="I2" sqref="I2"/>
    </sheetView>
  </sheetViews>
  <sheetFormatPr defaultRowHeight="13.5"/>
  <cols>
    <col min="1" max="1" width="12.625" style="131" customWidth="1"/>
    <col min="2" max="4" width="10" style="131" customWidth="1"/>
    <col min="5" max="5" width="15.125" style="131" customWidth="1"/>
    <col min="6" max="6" width="18.375" style="131" customWidth="1"/>
    <col min="7" max="7" width="14.875" style="131" customWidth="1"/>
    <col min="8" max="8" width="10.875" style="131" customWidth="1"/>
    <col min="9" max="16384" width="9" style="131"/>
  </cols>
  <sheetData>
    <row r="1" spans="1:8" ht="16.5" customHeight="1">
      <c r="A1" s="553" t="s">
        <v>831</v>
      </c>
      <c r="B1" s="553"/>
      <c r="C1" s="553"/>
      <c r="D1" s="553"/>
      <c r="E1" s="553"/>
      <c r="F1" s="553"/>
      <c r="G1" s="553"/>
      <c r="H1" s="553"/>
    </row>
    <row r="2" spans="1:8" ht="13.5" customHeight="1" thickBot="1">
      <c r="A2" s="357" t="s">
        <v>69</v>
      </c>
      <c r="B2" s="48"/>
      <c r="C2" s="48"/>
      <c r="D2" s="47"/>
      <c r="E2" s="85"/>
      <c r="F2" s="597" t="s">
        <v>787</v>
      </c>
      <c r="G2" s="597"/>
      <c r="H2" s="597"/>
    </row>
    <row r="3" spans="1:8" ht="26.1" customHeight="1" thickTop="1">
      <c r="A3" s="549" t="s">
        <v>106</v>
      </c>
      <c r="B3" s="766" t="s">
        <v>732</v>
      </c>
      <c r="C3" s="766"/>
      <c r="D3" s="766"/>
      <c r="E3" s="577" t="s">
        <v>733</v>
      </c>
      <c r="F3" s="578"/>
      <c r="G3" s="578"/>
      <c r="H3" s="578"/>
    </row>
    <row r="4" spans="1:8" ht="34.5" customHeight="1">
      <c r="A4" s="550"/>
      <c r="B4" s="315" t="s">
        <v>425</v>
      </c>
      <c r="C4" s="354" t="s">
        <v>426</v>
      </c>
      <c r="D4" s="354" t="s">
        <v>2</v>
      </c>
      <c r="E4" s="354" t="s">
        <v>460</v>
      </c>
      <c r="F4" s="343" t="s">
        <v>788</v>
      </c>
      <c r="G4" s="343" t="s">
        <v>789</v>
      </c>
      <c r="H4" s="313" t="s">
        <v>499</v>
      </c>
    </row>
    <row r="5" spans="1:8" ht="17.100000000000001" customHeight="1">
      <c r="A5" s="273" t="s">
        <v>738</v>
      </c>
      <c r="B5" s="299">
        <v>9571</v>
      </c>
      <c r="C5" s="299">
        <v>1808</v>
      </c>
      <c r="D5" s="299">
        <v>11379</v>
      </c>
      <c r="E5" s="299">
        <v>2501</v>
      </c>
      <c r="F5" s="106" t="s">
        <v>535</v>
      </c>
      <c r="G5" s="106" t="s">
        <v>535</v>
      </c>
      <c r="H5" s="106" t="s">
        <v>535</v>
      </c>
    </row>
    <row r="6" spans="1:8" ht="17.100000000000001" customHeight="1">
      <c r="A6" s="273" t="s">
        <v>599</v>
      </c>
      <c r="B6" s="299">
        <v>9021</v>
      </c>
      <c r="C6" s="299">
        <v>2152</v>
      </c>
      <c r="D6" s="299">
        <v>11173</v>
      </c>
      <c r="E6" s="299">
        <v>2094</v>
      </c>
      <c r="F6" s="106" t="s">
        <v>535</v>
      </c>
      <c r="G6" s="106" t="s">
        <v>535</v>
      </c>
      <c r="H6" s="106" t="s">
        <v>535</v>
      </c>
    </row>
    <row r="7" spans="1:8" ht="17.100000000000001" customHeight="1">
      <c r="A7" s="273" t="s">
        <v>584</v>
      </c>
      <c r="B7" s="299">
        <v>8004</v>
      </c>
      <c r="C7" s="299">
        <v>1536</v>
      </c>
      <c r="D7" s="299">
        <v>9540</v>
      </c>
      <c r="E7" s="299">
        <v>1378</v>
      </c>
      <c r="F7" s="106" t="s">
        <v>535</v>
      </c>
      <c r="G7" s="106" t="s">
        <v>535</v>
      </c>
      <c r="H7" s="106" t="s">
        <v>535</v>
      </c>
    </row>
    <row r="8" spans="1:8" ht="17.100000000000001" customHeight="1">
      <c r="A8" s="273" t="s">
        <v>739</v>
      </c>
      <c r="B8" s="299" t="s">
        <v>535</v>
      </c>
      <c r="C8" s="299" t="s">
        <v>535</v>
      </c>
      <c r="D8" s="299" t="s">
        <v>535</v>
      </c>
      <c r="E8" s="299" t="s">
        <v>535</v>
      </c>
      <c r="F8" s="106">
        <v>2375</v>
      </c>
      <c r="G8" s="106">
        <v>673</v>
      </c>
      <c r="H8" s="106">
        <v>3048</v>
      </c>
    </row>
    <row r="9" spans="1:8" s="460" customFormat="1" ht="17.100000000000001" customHeight="1">
      <c r="A9" s="417" t="s">
        <v>740</v>
      </c>
      <c r="B9" s="519" t="s">
        <v>734</v>
      </c>
      <c r="C9" s="519" t="s">
        <v>535</v>
      </c>
      <c r="D9" s="519" t="s">
        <v>535</v>
      </c>
      <c r="E9" s="520" t="s">
        <v>535</v>
      </c>
      <c r="F9" s="461">
        <v>2559</v>
      </c>
      <c r="G9" s="461">
        <v>861</v>
      </c>
      <c r="H9" s="461">
        <v>3420</v>
      </c>
    </row>
    <row r="10" spans="1:8" ht="17.100000000000001" customHeight="1">
      <c r="A10" s="273" t="s">
        <v>311</v>
      </c>
      <c r="B10" s="299" t="s">
        <v>535</v>
      </c>
      <c r="C10" s="299" t="s">
        <v>535</v>
      </c>
      <c r="D10" s="299" t="s">
        <v>535</v>
      </c>
      <c r="E10" s="299" t="s">
        <v>535</v>
      </c>
      <c r="F10" s="114">
        <v>110</v>
      </c>
      <c r="G10" s="114">
        <v>64</v>
      </c>
      <c r="H10" s="114">
        <v>174</v>
      </c>
    </row>
    <row r="11" spans="1:8" ht="17.100000000000001" customHeight="1">
      <c r="A11" s="273" t="s">
        <v>312</v>
      </c>
      <c r="B11" s="299" t="s">
        <v>535</v>
      </c>
      <c r="C11" s="299" t="s">
        <v>535</v>
      </c>
      <c r="D11" s="299" t="s">
        <v>535</v>
      </c>
      <c r="E11" s="299" t="s">
        <v>535</v>
      </c>
      <c r="F11" s="114">
        <v>191</v>
      </c>
      <c r="G11" s="114">
        <v>55</v>
      </c>
      <c r="H11" s="114">
        <v>246</v>
      </c>
    </row>
    <row r="12" spans="1:8" ht="17.100000000000001" customHeight="1">
      <c r="A12" s="273" t="s">
        <v>313</v>
      </c>
      <c r="B12" s="299" t="s">
        <v>535</v>
      </c>
      <c r="C12" s="299" t="s">
        <v>535</v>
      </c>
      <c r="D12" s="299" t="s">
        <v>535</v>
      </c>
      <c r="E12" s="299" t="s">
        <v>535</v>
      </c>
      <c r="F12" s="114">
        <v>111</v>
      </c>
      <c r="G12" s="114">
        <v>63</v>
      </c>
      <c r="H12" s="114">
        <v>174</v>
      </c>
    </row>
    <row r="13" spans="1:8" ht="17.100000000000001" customHeight="1">
      <c r="A13" s="273" t="s">
        <v>314</v>
      </c>
      <c r="B13" s="299" t="s">
        <v>535</v>
      </c>
      <c r="C13" s="299" t="s">
        <v>535</v>
      </c>
      <c r="D13" s="299" t="s">
        <v>535</v>
      </c>
      <c r="E13" s="299" t="s">
        <v>535</v>
      </c>
      <c r="F13" s="114">
        <v>506</v>
      </c>
      <c r="G13" s="114">
        <v>71</v>
      </c>
      <c r="H13" s="114">
        <v>577</v>
      </c>
    </row>
    <row r="14" spans="1:8" ht="17.100000000000001" customHeight="1">
      <c r="A14" s="273" t="s">
        <v>315</v>
      </c>
      <c r="B14" s="299" t="s">
        <v>535</v>
      </c>
      <c r="C14" s="299" t="s">
        <v>535</v>
      </c>
      <c r="D14" s="299" t="s">
        <v>535</v>
      </c>
      <c r="E14" s="299" t="s">
        <v>535</v>
      </c>
      <c r="F14" s="114">
        <v>213</v>
      </c>
      <c r="G14" s="114">
        <v>78</v>
      </c>
      <c r="H14" s="114">
        <v>291</v>
      </c>
    </row>
    <row r="15" spans="1:8" ht="17.100000000000001" customHeight="1">
      <c r="A15" s="273" t="s">
        <v>359</v>
      </c>
      <c r="B15" s="299" t="s">
        <v>535</v>
      </c>
      <c r="C15" s="299" t="s">
        <v>535</v>
      </c>
      <c r="D15" s="299" t="s">
        <v>535</v>
      </c>
      <c r="E15" s="299" t="s">
        <v>535</v>
      </c>
      <c r="F15" s="114">
        <v>56</v>
      </c>
      <c r="G15" s="114">
        <v>98</v>
      </c>
      <c r="H15" s="114">
        <v>154</v>
      </c>
    </row>
    <row r="16" spans="1:8" ht="17.100000000000001" customHeight="1">
      <c r="A16" s="273" t="s">
        <v>316</v>
      </c>
      <c r="B16" s="299" t="s">
        <v>535</v>
      </c>
      <c r="C16" s="299" t="s">
        <v>535</v>
      </c>
      <c r="D16" s="299" t="s">
        <v>535</v>
      </c>
      <c r="E16" s="299" t="s">
        <v>535</v>
      </c>
      <c r="F16" s="114">
        <v>135</v>
      </c>
      <c r="G16" s="114">
        <v>83</v>
      </c>
      <c r="H16" s="114">
        <v>218</v>
      </c>
    </row>
    <row r="17" spans="1:9" ht="17.100000000000001" customHeight="1">
      <c r="A17" s="273" t="s">
        <v>317</v>
      </c>
      <c r="B17" s="299" t="s">
        <v>535</v>
      </c>
      <c r="C17" s="299" t="s">
        <v>535</v>
      </c>
      <c r="D17" s="299" t="s">
        <v>535</v>
      </c>
      <c r="E17" s="299" t="s">
        <v>535</v>
      </c>
      <c r="F17" s="114">
        <v>101</v>
      </c>
      <c r="G17" s="114">
        <v>76</v>
      </c>
      <c r="H17" s="114">
        <v>177</v>
      </c>
    </row>
    <row r="18" spans="1:9" ht="17.100000000000001" customHeight="1">
      <c r="A18" s="273" t="s">
        <v>318</v>
      </c>
      <c r="B18" s="299" t="s">
        <v>535</v>
      </c>
      <c r="C18" s="299" t="s">
        <v>535</v>
      </c>
      <c r="D18" s="299" t="s">
        <v>535</v>
      </c>
      <c r="E18" s="299" t="s">
        <v>535</v>
      </c>
      <c r="F18" s="114">
        <v>660</v>
      </c>
      <c r="G18" s="114">
        <v>70</v>
      </c>
      <c r="H18" s="114">
        <v>730</v>
      </c>
    </row>
    <row r="19" spans="1:9" ht="17.100000000000001" customHeight="1">
      <c r="A19" s="273" t="s">
        <v>747</v>
      </c>
      <c r="B19" s="299" t="s">
        <v>535</v>
      </c>
      <c r="C19" s="299" t="s">
        <v>535</v>
      </c>
      <c r="D19" s="299" t="s">
        <v>535</v>
      </c>
      <c r="E19" s="299" t="s">
        <v>535</v>
      </c>
      <c r="F19" s="114">
        <v>98</v>
      </c>
      <c r="G19" s="114">
        <v>62</v>
      </c>
      <c r="H19" s="114">
        <v>160</v>
      </c>
    </row>
    <row r="20" spans="1:9" ht="17.100000000000001" customHeight="1">
      <c r="A20" s="273" t="s">
        <v>319</v>
      </c>
      <c r="B20" s="299" t="s">
        <v>535</v>
      </c>
      <c r="C20" s="299" t="s">
        <v>535</v>
      </c>
      <c r="D20" s="299" t="s">
        <v>535</v>
      </c>
      <c r="E20" s="299" t="s">
        <v>535</v>
      </c>
      <c r="F20" s="114">
        <v>238</v>
      </c>
      <c r="G20" s="114">
        <v>70</v>
      </c>
      <c r="H20" s="114">
        <v>308</v>
      </c>
    </row>
    <row r="21" spans="1:9" ht="17.100000000000001" customHeight="1" thickBot="1">
      <c r="A21" s="274" t="s">
        <v>320</v>
      </c>
      <c r="B21" s="248" t="s">
        <v>535</v>
      </c>
      <c r="C21" s="248" t="s">
        <v>535</v>
      </c>
      <c r="D21" s="248" t="s">
        <v>535</v>
      </c>
      <c r="E21" s="248" t="s">
        <v>782</v>
      </c>
      <c r="F21" s="201">
        <v>140</v>
      </c>
      <c r="G21" s="201">
        <v>71</v>
      </c>
      <c r="H21" s="201">
        <v>211</v>
      </c>
    </row>
    <row r="22" spans="1:9" ht="13.5" customHeight="1" thickTop="1">
      <c r="A22" s="300" t="s">
        <v>858</v>
      </c>
      <c r="B22" s="300"/>
      <c r="C22" s="300"/>
      <c r="D22" s="300"/>
      <c r="E22" s="300"/>
      <c r="F22" s="301"/>
      <c r="G22" s="302"/>
      <c r="H22" s="302"/>
      <c r="I22" s="438"/>
    </row>
    <row r="23" spans="1:9">
      <c r="A23" s="56"/>
      <c r="B23" s="56"/>
      <c r="C23" s="56"/>
      <c r="D23" s="56"/>
      <c r="E23" s="56"/>
      <c r="F23" s="47"/>
      <c r="G23" s="47"/>
      <c r="H23" s="47"/>
    </row>
    <row r="24" spans="1:9">
      <c r="A24" s="767"/>
      <c r="B24" s="767"/>
      <c r="C24" s="767"/>
      <c r="D24" s="767"/>
      <c r="E24" s="767"/>
    </row>
  </sheetData>
  <mergeCells count="6">
    <mergeCell ref="A3:A4"/>
    <mergeCell ref="B3:D3"/>
    <mergeCell ref="A24:E24"/>
    <mergeCell ref="A1:H1"/>
    <mergeCell ref="E3:H3"/>
    <mergeCell ref="F2:H2"/>
  </mergeCells>
  <phoneticPr fontId="3"/>
  <pageMargins left="0.78740157480314965" right="0.59055118110236227" top="0.78740157480314965" bottom="0.78740157480314965" header="0.51181102362204722" footer="0.51181102362204722"/>
  <pageSetup paperSize="9" scale="83" orientation="portrait" horizontalDpi="1200" verticalDpi="12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24"/>
  <sheetViews>
    <sheetView showGridLines="0" zoomScaleNormal="100" zoomScaleSheetLayoutView="100" workbookViewId="0">
      <selection activeCell="M1" sqref="M1"/>
    </sheetView>
  </sheetViews>
  <sheetFormatPr defaultRowHeight="13.5"/>
  <cols>
    <col min="1" max="1" width="10.625" style="47" customWidth="1"/>
    <col min="2" max="3" width="9" style="47" customWidth="1"/>
    <col min="4" max="11" width="7.625" style="47" customWidth="1"/>
    <col min="12" max="12" width="11.625" style="47" customWidth="1"/>
    <col min="13" max="16384" width="9" style="47"/>
  </cols>
  <sheetData>
    <row r="1" spans="1:13" ht="18" customHeight="1">
      <c r="A1" s="553" t="s">
        <v>832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</row>
    <row r="2" spans="1:13" ht="13.5" customHeight="1" thickBot="1">
      <c r="A2" s="768" t="s">
        <v>735</v>
      </c>
      <c r="B2" s="768"/>
      <c r="C2" s="221"/>
      <c r="D2" s="221"/>
      <c r="E2" s="221"/>
      <c r="F2" s="221"/>
      <c r="G2" s="221"/>
      <c r="H2" s="221"/>
      <c r="I2" s="221"/>
      <c r="J2" s="221"/>
      <c r="K2" s="221"/>
      <c r="L2" s="321" t="s">
        <v>454</v>
      </c>
    </row>
    <row r="3" spans="1:13" ht="18" customHeight="1" thickTop="1">
      <c r="A3" s="549" t="s">
        <v>106</v>
      </c>
      <c r="B3" s="579" t="s">
        <v>790</v>
      </c>
      <c r="C3" s="766"/>
      <c r="D3" s="766" t="s">
        <v>455</v>
      </c>
      <c r="E3" s="766"/>
      <c r="F3" s="766" t="s">
        <v>456</v>
      </c>
      <c r="G3" s="766"/>
      <c r="H3" s="766" t="s">
        <v>457</v>
      </c>
      <c r="I3" s="766"/>
      <c r="J3" s="766" t="s">
        <v>380</v>
      </c>
      <c r="K3" s="766"/>
      <c r="L3" s="317" t="s">
        <v>442</v>
      </c>
      <c r="M3" s="48"/>
    </row>
    <row r="4" spans="1:13" ht="18" customHeight="1">
      <c r="A4" s="550"/>
      <c r="B4" s="315" t="s">
        <v>458</v>
      </c>
      <c r="C4" s="354" t="s">
        <v>459</v>
      </c>
      <c r="D4" s="354" t="s">
        <v>458</v>
      </c>
      <c r="E4" s="354" t="s">
        <v>459</v>
      </c>
      <c r="F4" s="354" t="s">
        <v>458</v>
      </c>
      <c r="G4" s="354" t="s">
        <v>459</v>
      </c>
      <c r="H4" s="354" t="s">
        <v>458</v>
      </c>
      <c r="I4" s="354" t="s">
        <v>459</v>
      </c>
      <c r="J4" s="354" t="s">
        <v>458</v>
      </c>
      <c r="K4" s="354" t="s">
        <v>459</v>
      </c>
      <c r="L4" s="313" t="s">
        <v>459</v>
      </c>
      <c r="M4" s="48"/>
    </row>
    <row r="5" spans="1:13" ht="18" customHeight="1">
      <c r="A5" s="273" t="s">
        <v>738</v>
      </c>
      <c r="B5" s="114">
        <v>981</v>
      </c>
      <c r="C5" s="114">
        <v>29871</v>
      </c>
      <c r="D5" s="114">
        <v>203</v>
      </c>
      <c r="E5" s="114">
        <v>5091</v>
      </c>
      <c r="F5" s="114">
        <v>242</v>
      </c>
      <c r="G5" s="114">
        <v>5048</v>
      </c>
      <c r="H5" s="114">
        <v>312</v>
      </c>
      <c r="I5" s="114">
        <v>4363</v>
      </c>
      <c r="J5" s="114">
        <v>224</v>
      </c>
      <c r="K5" s="114">
        <v>2068</v>
      </c>
      <c r="L5" s="114">
        <v>13301</v>
      </c>
    </row>
    <row r="6" spans="1:13" ht="18" customHeight="1">
      <c r="A6" s="273" t="s">
        <v>599</v>
      </c>
      <c r="B6" s="114">
        <v>846</v>
      </c>
      <c r="C6" s="114">
        <v>27790</v>
      </c>
      <c r="D6" s="114">
        <v>178</v>
      </c>
      <c r="E6" s="114">
        <v>4396</v>
      </c>
      <c r="F6" s="114">
        <v>214</v>
      </c>
      <c r="G6" s="114">
        <v>4671</v>
      </c>
      <c r="H6" s="114">
        <v>247</v>
      </c>
      <c r="I6" s="114">
        <v>3492</v>
      </c>
      <c r="J6" s="114">
        <v>207</v>
      </c>
      <c r="K6" s="114">
        <v>1736</v>
      </c>
      <c r="L6" s="114">
        <v>13495</v>
      </c>
    </row>
    <row r="7" spans="1:13" ht="18" customHeight="1">
      <c r="A7" s="273" t="s">
        <v>584</v>
      </c>
      <c r="B7" s="114">
        <v>998</v>
      </c>
      <c r="C7" s="114">
        <v>26498</v>
      </c>
      <c r="D7" s="114">
        <v>274</v>
      </c>
      <c r="E7" s="114">
        <v>3270</v>
      </c>
      <c r="F7" s="114">
        <v>337</v>
      </c>
      <c r="G7" s="114">
        <v>3817</v>
      </c>
      <c r="H7" s="114">
        <v>217</v>
      </c>
      <c r="I7" s="114">
        <v>3707</v>
      </c>
      <c r="J7" s="114">
        <v>170</v>
      </c>
      <c r="K7" s="114">
        <v>1485</v>
      </c>
      <c r="L7" s="114">
        <v>14219</v>
      </c>
    </row>
    <row r="8" spans="1:13" ht="18" customHeight="1">
      <c r="A8" s="273" t="s">
        <v>739</v>
      </c>
      <c r="B8" s="114">
        <v>983</v>
      </c>
      <c r="C8" s="114">
        <v>27158</v>
      </c>
      <c r="D8" s="114">
        <v>261</v>
      </c>
      <c r="E8" s="114">
        <v>3310</v>
      </c>
      <c r="F8" s="114">
        <v>305</v>
      </c>
      <c r="G8" s="114">
        <v>3867</v>
      </c>
      <c r="H8" s="114">
        <v>297</v>
      </c>
      <c r="I8" s="114">
        <v>3755</v>
      </c>
      <c r="J8" s="114">
        <v>120</v>
      </c>
      <c r="K8" s="114">
        <v>1504</v>
      </c>
      <c r="L8" s="114">
        <v>14722</v>
      </c>
    </row>
    <row r="9" spans="1:13" s="478" customFormat="1" ht="18" customHeight="1">
      <c r="A9" s="417" t="s">
        <v>740</v>
      </c>
      <c r="B9" s="476">
        <f>SUM(B10:B21)</f>
        <v>808</v>
      </c>
      <c r="C9" s="477">
        <f>SUM(C10:C21)</f>
        <v>29822</v>
      </c>
      <c r="D9" s="477">
        <f t="shared" ref="D9:L9" si="0">SUM(D10:D21)</f>
        <v>150</v>
      </c>
      <c r="E9" s="477">
        <f t="shared" si="0"/>
        <v>3711</v>
      </c>
      <c r="F9" s="477">
        <f t="shared" si="0"/>
        <v>131</v>
      </c>
      <c r="G9" s="477">
        <f t="shared" si="0"/>
        <v>3498</v>
      </c>
      <c r="H9" s="477">
        <f t="shared" si="0"/>
        <v>272</v>
      </c>
      <c r="I9" s="477">
        <f t="shared" si="0"/>
        <v>3089</v>
      </c>
      <c r="J9" s="477">
        <f t="shared" si="0"/>
        <v>255</v>
      </c>
      <c r="K9" s="477">
        <f t="shared" si="0"/>
        <v>2043</v>
      </c>
      <c r="L9" s="477">
        <f t="shared" si="0"/>
        <v>17481</v>
      </c>
    </row>
    <row r="10" spans="1:13" ht="18" customHeight="1">
      <c r="A10" s="273" t="s">
        <v>311</v>
      </c>
      <c r="B10" s="106">
        <f>D10+F10+H10+J10</f>
        <v>65</v>
      </c>
      <c r="C10" s="106">
        <f>E10+G10+I10+K10+L10</f>
        <v>1739</v>
      </c>
      <c r="D10" s="474">
        <v>8</v>
      </c>
      <c r="E10" s="474">
        <v>220</v>
      </c>
      <c r="F10" s="474">
        <v>7</v>
      </c>
      <c r="G10" s="474">
        <v>254</v>
      </c>
      <c r="H10" s="106">
        <v>28</v>
      </c>
      <c r="I10" s="106">
        <v>251</v>
      </c>
      <c r="J10" s="106">
        <v>22</v>
      </c>
      <c r="K10" s="106">
        <v>172</v>
      </c>
      <c r="L10" s="106">
        <v>842</v>
      </c>
    </row>
    <row r="11" spans="1:13" ht="18" customHeight="1">
      <c r="A11" s="273" t="s">
        <v>312</v>
      </c>
      <c r="B11" s="106">
        <f>D11+F11+H11+J11</f>
        <v>51</v>
      </c>
      <c r="C11" s="106">
        <f>E11+G11+I11+K11+L11</f>
        <v>3197</v>
      </c>
      <c r="D11" s="106">
        <v>7</v>
      </c>
      <c r="E11" s="106">
        <v>289</v>
      </c>
      <c r="F11" s="106">
        <v>6</v>
      </c>
      <c r="G11" s="106">
        <v>284</v>
      </c>
      <c r="H11" s="106">
        <v>20</v>
      </c>
      <c r="I11" s="106">
        <v>228</v>
      </c>
      <c r="J11" s="106">
        <v>18</v>
      </c>
      <c r="K11" s="106">
        <v>142</v>
      </c>
      <c r="L11" s="106">
        <v>2254</v>
      </c>
    </row>
    <row r="12" spans="1:13" ht="18" customHeight="1">
      <c r="A12" s="273" t="s">
        <v>313</v>
      </c>
      <c r="B12" s="106">
        <f t="shared" ref="B12:B21" si="1">D12+F12+H12+J12</f>
        <v>74</v>
      </c>
      <c r="C12" s="106">
        <f t="shared" ref="C12:C21" si="2">E12+G12+I12+K12+L12</f>
        <v>3334</v>
      </c>
      <c r="D12" s="106">
        <v>9</v>
      </c>
      <c r="E12" s="106">
        <v>260</v>
      </c>
      <c r="F12" s="106">
        <v>10</v>
      </c>
      <c r="G12" s="106">
        <v>306</v>
      </c>
      <c r="H12" s="106">
        <v>32</v>
      </c>
      <c r="I12" s="106">
        <v>330</v>
      </c>
      <c r="J12" s="106">
        <v>23</v>
      </c>
      <c r="K12" s="106">
        <v>231</v>
      </c>
      <c r="L12" s="106">
        <v>2207</v>
      </c>
    </row>
    <row r="13" spans="1:13" ht="18" customHeight="1">
      <c r="A13" s="273" t="s">
        <v>314</v>
      </c>
      <c r="B13" s="106">
        <f t="shared" si="1"/>
        <v>67</v>
      </c>
      <c r="C13" s="106">
        <f t="shared" si="2"/>
        <v>2928</v>
      </c>
      <c r="D13" s="106">
        <v>12</v>
      </c>
      <c r="E13" s="106">
        <v>453</v>
      </c>
      <c r="F13" s="106">
        <v>9</v>
      </c>
      <c r="G13" s="106">
        <v>412</v>
      </c>
      <c r="H13" s="106">
        <v>29</v>
      </c>
      <c r="I13" s="106">
        <v>271</v>
      </c>
      <c r="J13" s="106">
        <v>17</v>
      </c>
      <c r="K13" s="106">
        <v>184</v>
      </c>
      <c r="L13" s="106">
        <v>1608</v>
      </c>
    </row>
    <row r="14" spans="1:13" ht="18" customHeight="1">
      <c r="A14" s="273" t="s">
        <v>315</v>
      </c>
      <c r="B14" s="106">
        <f t="shared" si="1"/>
        <v>67</v>
      </c>
      <c r="C14" s="106">
        <f t="shared" si="2"/>
        <v>1711</v>
      </c>
      <c r="D14" s="106">
        <v>16</v>
      </c>
      <c r="E14" s="106">
        <v>127</v>
      </c>
      <c r="F14" s="106">
        <v>16</v>
      </c>
      <c r="G14" s="106">
        <v>168</v>
      </c>
      <c r="H14" s="106">
        <v>17</v>
      </c>
      <c r="I14" s="106">
        <v>122</v>
      </c>
      <c r="J14" s="106">
        <v>18</v>
      </c>
      <c r="K14" s="106">
        <v>73</v>
      </c>
      <c r="L14" s="106">
        <v>1221</v>
      </c>
    </row>
    <row r="15" spans="1:13" ht="18" customHeight="1">
      <c r="A15" s="273" t="s">
        <v>359</v>
      </c>
      <c r="B15" s="106">
        <f t="shared" si="1"/>
        <v>59</v>
      </c>
      <c r="C15" s="106">
        <f t="shared" si="2"/>
        <v>2565</v>
      </c>
      <c r="D15" s="106">
        <v>12</v>
      </c>
      <c r="E15" s="106">
        <v>312</v>
      </c>
      <c r="F15" s="106">
        <v>9</v>
      </c>
      <c r="G15" s="106">
        <v>310</v>
      </c>
      <c r="H15" s="106">
        <v>20</v>
      </c>
      <c r="I15" s="106">
        <v>327</v>
      </c>
      <c r="J15" s="106">
        <v>18</v>
      </c>
      <c r="K15" s="106">
        <v>187</v>
      </c>
      <c r="L15" s="106">
        <v>1429</v>
      </c>
    </row>
    <row r="16" spans="1:13" ht="18" customHeight="1">
      <c r="A16" s="273" t="s">
        <v>316</v>
      </c>
      <c r="B16" s="106">
        <f t="shared" si="1"/>
        <v>99</v>
      </c>
      <c r="C16" s="106">
        <f t="shared" si="2"/>
        <v>2942</v>
      </c>
      <c r="D16" s="106">
        <v>24</v>
      </c>
      <c r="E16" s="106">
        <v>264</v>
      </c>
      <c r="F16" s="106">
        <v>23</v>
      </c>
      <c r="G16" s="106">
        <v>228</v>
      </c>
      <c r="H16" s="106">
        <v>18</v>
      </c>
      <c r="I16" s="106">
        <v>286</v>
      </c>
      <c r="J16" s="106">
        <v>34</v>
      </c>
      <c r="K16" s="106">
        <v>142</v>
      </c>
      <c r="L16" s="106">
        <v>2022</v>
      </c>
    </row>
    <row r="17" spans="1:12" ht="18" customHeight="1">
      <c r="A17" s="273" t="s">
        <v>317</v>
      </c>
      <c r="B17" s="106">
        <f t="shared" si="1"/>
        <v>85</v>
      </c>
      <c r="C17" s="106">
        <f t="shared" si="2"/>
        <v>2925</v>
      </c>
      <c r="D17" s="106">
        <v>18</v>
      </c>
      <c r="E17" s="106">
        <v>394</v>
      </c>
      <c r="F17" s="106">
        <v>15</v>
      </c>
      <c r="G17" s="106">
        <v>322</v>
      </c>
      <c r="H17" s="106">
        <v>26</v>
      </c>
      <c r="I17" s="106">
        <v>378</v>
      </c>
      <c r="J17" s="106">
        <v>26</v>
      </c>
      <c r="K17" s="106">
        <v>219</v>
      </c>
      <c r="L17" s="106">
        <v>1612</v>
      </c>
    </row>
    <row r="18" spans="1:12" ht="18" customHeight="1">
      <c r="A18" s="273" t="s">
        <v>318</v>
      </c>
      <c r="B18" s="106">
        <f t="shared" si="1"/>
        <v>49</v>
      </c>
      <c r="C18" s="106">
        <f t="shared" si="2"/>
        <v>2082</v>
      </c>
      <c r="D18" s="106">
        <v>8</v>
      </c>
      <c r="E18" s="106">
        <v>314</v>
      </c>
      <c r="F18" s="106">
        <v>7</v>
      </c>
      <c r="G18" s="106">
        <v>187</v>
      </c>
      <c r="H18" s="106">
        <v>16</v>
      </c>
      <c r="I18" s="106">
        <v>227</v>
      </c>
      <c r="J18" s="106">
        <v>18</v>
      </c>
      <c r="K18" s="106">
        <v>147</v>
      </c>
      <c r="L18" s="106">
        <v>1207</v>
      </c>
    </row>
    <row r="19" spans="1:12" ht="18" customHeight="1">
      <c r="A19" s="273" t="s">
        <v>747</v>
      </c>
      <c r="B19" s="106">
        <f t="shared" si="1"/>
        <v>63</v>
      </c>
      <c r="C19" s="106">
        <f t="shared" si="2"/>
        <v>1644</v>
      </c>
      <c r="D19" s="106">
        <v>12</v>
      </c>
      <c r="E19" s="106">
        <v>290</v>
      </c>
      <c r="F19" s="106">
        <v>11</v>
      </c>
      <c r="G19" s="106">
        <v>268</v>
      </c>
      <c r="H19" s="106">
        <v>23</v>
      </c>
      <c r="I19" s="106">
        <v>173</v>
      </c>
      <c r="J19" s="106">
        <v>17</v>
      </c>
      <c r="K19" s="106">
        <v>188</v>
      </c>
      <c r="L19" s="106">
        <v>725</v>
      </c>
    </row>
    <row r="20" spans="1:12" ht="18" customHeight="1">
      <c r="A20" s="273" t="s">
        <v>319</v>
      </c>
      <c r="B20" s="106">
        <f t="shared" si="1"/>
        <v>60</v>
      </c>
      <c r="C20" s="106">
        <f t="shared" si="2"/>
        <v>2623</v>
      </c>
      <c r="D20" s="106">
        <v>15</v>
      </c>
      <c r="E20" s="106">
        <v>416</v>
      </c>
      <c r="F20" s="106">
        <v>8</v>
      </c>
      <c r="G20" s="106">
        <v>357</v>
      </c>
      <c r="H20" s="106">
        <v>13</v>
      </c>
      <c r="I20" s="106">
        <v>279</v>
      </c>
      <c r="J20" s="106">
        <v>24</v>
      </c>
      <c r="K20" s="106">
        <v>168</v>
      </c>
      <c r="L20" s="106">
        <v>1403</v>
      </c>
    </row>
    <row r="21" spans="1:12" ht="18" customHeight="1" thickBot="1">
      <c r="A21" s="274" t="s">
        <v>320</v>
      </c>
      <c r="B21" s="106">
        <f t="shared" si="1"/>
        <v>69</v>
      </c>
      <c r="C21" s="106">
        <f t="shared" si="2"/>
        <v>2132</v>
      </c>
      <c r="D21" s="237">
        <v>9</v>
      </c>
      <c r="E21" s="237">
        <v>372</v>
      </c>
      <c r="F21" s="237">
        <v>10</v>
      </c>
      <c r="G21" s="237">
        <v>402</v>
      </c>
      <c r="H21" s="237">
        <v>30</v>
      </c>
      <c r="I21" s="237">
        <v>217</v>
      </c>
      <c r="J21" s="237">
        <v>20</v>
      </c>
      <c r="K21" s="237">
        <v>190</v>
      </c>
      <c r="L21" s="237">
        <v>951</v>
      </c>
    </row>
    <row r="22" spans="1:12" ht="6.75" customHeight="1" thickTop="1">
      <c r="A22" s="725"/>
      <c r="B22" s="725"/>
      <c r="C22" s="725"/>
      <c r="D22" s="725"/>
      <c r="E22" s="725"/>
      <c r="F22" s="725"/>
      <c r="G22" s="725"/>
      <c r="H22" s="725"/>
      <c r="I22" s="725"/>
      <c r="J22" s="725"/>
      <c r="K22" s="725"/>
      <c r="L22" s="725"/>
    </row>
    <row r="24" spans="1:12">
      <c r="B24" s="475"/>
      <c r="C24" s="475"/>
      <c r="D24" s="475"/>
      <c r="E24" s="475"/>
      <c r="F24" s="475"/>
      <c r="G24" s="475"/>
      <c r="H24" s="475"/>
      <c r="I24" s="475"/>
      <c r="J24" s="475"/>
      <c r="K24" s="475"/>
      <c r="L24" s="475"/>
    </row>
  </sheetData>
  <mergeCells count="9">
    <mergeCell ref="A22:L22"/>
    <mergeCell ref="A2:B2"/>
    <mergeCell ref="A1:L1"/>
    <mergeCell ref="A3:A4"/>
    <mergeCell ref="B3:C3"/>
    <mergeCell ref="D3:E3"/>
    <mergeCell ref="F3:G3"/>
    <mergeCell ref="H3:I3"/>
    <mergeCell ref="J3:K3"/>
  </mergeCells>
  <phoneticPr fontId="3"/>
  <pageMargins left="0.39370078740157483" right="0.39370078740157483" top="0" bottom="0" header="0.51181102362204722" footer="0.51181102362204722"/>
  <pageSetup paperSize="9" scale="96" orientation="portrait" horizontalDpi="1200" verticalDpi="12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  <pageSetup paperSize="9" orientation="portrait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18"/>
  <sheetViews>
    <sheetView showGridLines="0" zoomScaleNormal="100" zoomScaleSheetLayoutView="100" workbookViewId="0">
      <selection activeCell="I1" sqref="I1"/>
    </sheetView>
  </sheetViews>
  <sheetFormatPr defaultColWidth="11" defaultRowHeight="12"/>
  <cols>
    <col min="1" max="1" width="10.25" style="4" bestFit="1" customWidth="1"/>
    <col min="2" max="8" width="11.25" style="4" customWidth="1"/>
    <col min="9" max="16384" width="11" style="4"/>
  </cols>
  <sheetData>
    <row r="1" spans="1:8" s="63" customFormat="1" ht="18" customHeight="1">
      <c r="A1" s="553" t="s">
        <v>795</v>
      </c>
      <c r="B1" s="553"/>
      <c r="C1" s="553"/>
      <c r="D1" s="553"/>
      <c r="E1" s="553"/>
      <c r="F1" s="553"/>
      <c r="G1" s="553"/>
      <c r="H1" s="553"/>
    </row>
    <row r="2" spans="1:8" s="36" customFormat="1" ht="12" customHeight="1" thickBot="1">
      <c r="A2" s="554" t="s">
        <v>5</v>
      </c>
      <c r="B2" s="554"/>
      <c r="C2" s="132"/>
      <c r="D2" s="132"/>
      <c r="E2" s="555" t="s">
        <v>495</v>
      </c>
      <c r="F2" s="555"/>
      <c r="G2" s="555"/>
      <c r="H2" s="555"/>
    </row>
    <row r="3" spans="1:8" s="6" customFormat="1" ht="18" customHeight="1" thickTop="1">
      <c r="A3" s="549" t="s">
        <v>90</v>
      </c>
      <c r="B3" s="577" t="s">
        <v>549</v>
      </c>
      <c r="C3" s="578"/>
      <c r="D3" s="578"/>
      <c r="E3" s="579"/>
      <c r="F3" s="577" t="s">
        <v>550</v>
      </c>
      <c r="G3" s="578"/>
      <c r="H3" s="578"/>
    </row>
    <row r="4" spans="1:8" s="6" customFormat="1" ht="18" customHeight="1">
      <c r="A4" s="550"/>
      <c r="B4" s="354" t="s">
        <v>2</v>
      </c>
      <c r="C4" s="354" t="s">
        <v>551</v>
      </c>
      <c r="D4" s="354" t="s">
        <v>552</v>
      </c>
      <c r="E4" s="354" t="s">
        <v>553</v>
      </c>
      <c r="F4" s="354" t="s">
        <v>2</v>
      </c>
      <c r="G4" s="354" t="s">
        <v>3</v>
      </c>
      <c r="H4" s="312" t="s">
        <v>4</v>
      </c>
    </row>
    <row r="5" spans="1:8" s="351" customFormat="1" ht="21" customHeight="1">
      <c r="A5" s="139" t="s">
        <v>848</v>
      </c>
      <c r="B5" s="236">
        <v>6</v>
      </c>
      <c r="C5" s="198" t="s">
        <v>535</v>
      </c>
      <c r="D5" s="236">
        <v>6</v>
      </c>
      <c r="E5" s="198" t="s">
        <v>535</v>
      </c>
      <c r="F5" s="198">
        <v>921</v>
      </c>
      <c r="G5" s="198">
        <v>447</v>
      </c>
      <c r="H5" s="198">
        <v>474</v>
      </c>
    </row>
    <row r="6" spans="1:8" s="351" customFormat="1" ht="21" customHeight="1">
      <c r="A6" s="139" t="s">
        <v>849</v>
      </c>
      <c r="B6" s="236">
        <v>6</v>
      </c>
      <c r="C6" s="198" t="s">
        <v>535</v>
      </c>
      <c r="D6" s="236">
        <v>6</v>
      </c>
      <c r="E6" s="198" t="s">
        <v>535</v>
      </c>
      <c r="F6" s="198">
        <v>955</v>
      </c>
      <c r="G6" s="198">
        <v>466</v>
      </c>
      <c r="H6" s="198">
        <v>489</v>
      </c>
    </row>
    <row r="7" spans="1:8" s="5" customFormat="1" ht="21" customHeight="1">
      <c r="A7" s="139" t="s">
        <v>850</v>
      </c>
      <c r="B7" s="236">
        <v>6</v>
      </c>
      <c r="C7" s="198" t="s">
        <v>535</v>
      </c>
      <c r="D7" s="236">
        <v>6</v>
      </c>
      <c r="E7" s="198" t="s">
        <v>535</v>
      </c>
      <c r="F7" s="198">
        <v>978</v>
      </c>
      <c r="G7" s="198">
        <v>492</v>
      </c>
      <c r="H7" s="198">
        <v>486</v>
      </c>
    </row>
    <row r="8" spans="1:8" s="22" customFormat="1" ht="21" customHeight="1">
      <c r="A8" s="139" t="s">
        <v>851</v>
      </c>
      <c r="B8" s="236">
        <v>6</v>
      </c>
      <c r="C8" s="198" t="s">
        <v>535</v>
      </c>
      <c r="D8" s="236">
        <v>6</v>
      </c>
      <c r="E8" s="198" t="s">
        <v>535</v>
      </c>
      <c r="F8" s="198">
        <v>921</v>
      </c>
      <c r="G8" s="198">
        <v>458</v>
      </c>
      <c r="H8" s="198">
        <v>463</v>
      </c>
    </row>
    <row r="9" spans="1:8" s="5" customFormat="1" ht="21" customHeight="1" thickBot="1">
      <c r="A9" s="140" t="s">
        <v>852</v>
      </c>
      <c r="B9" s="381">
        <v>6</v>
      </c>
      <c r="C9" s="237" t="s">
        <v>535</v>
      </c>
      <c r="D9" s="237">
        <v>6</v>
      </c>
      <c r="E9" s="237" t="s">
        <v>535</v>
      </c>
      <c r="F9" s="237">
        <v>887</v>
      </c>
      <c r="G9" s="237">
        <v>429</v>
      </c>
      <c r="H9" s="237">
        <v>458</v>
      </c>
    </row>
    <row r="10" spans="1:8" s="57" customFormat="1" ht="6" customHeight="1" thickTop="1">
      <c r="A10" s="576"/>
      <c r="B10" s="576"/>
      <c r="C10" s="576"/>
      <c r="D10" s="576"/>
      <c r="E10" s="576"/>
      <c r="F10" s="576"/>
      <c r="G10" s="576"/>
      <c r="H10" s="576"/>
    </row>
    <row r="11" spans="1:8">
      <c r="G11" s="27"/>
    </row>
    <row r="18" spans="11:12">
      <c r="K18" s="9"/>
      <c r="L18" s="9"/>
    </row>
  </sheetData>
  <customSheetViews>
    <customSheetView guid="{19F2C0BA-4BE1-4535-8F4C-0178E38635A4}" showRuler="0">
      <selection activeCell="K6" sqref="K6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D14" sqref="D14"/>
      <pageMargins left="0.75" right="0.75" top="1" bottom="1" header="0.51200000000000001" footer="0.51200000000000001"/>
      <headerFooter alignWithMargins="0"/>
    </customSheetView>
    <customSheetView guid="{B6811331-0C7B-434B-A323-FF099DD0F28A}" showPageBreaks="1" printArea="1" showRuler="0">
      <selection activeCell="B15" sqref="B15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7">
    <mergeCell ref="A10:H10"/>
    <mergeCell ref="A3:A4"/>
    <mergeCell ref="A1:H1"/>
    <mergeCell ref="A2:B2"/>
    <mergeCell ref="E2:H2"/>
    <mergeCell ref="B3:E3"/>
    <mergeCell ref="F3:H3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8"/>
  <sheetViews>
    <sheetView showGridLines="0" zoomScaleNormal="100" zoomScaleSheetLayoutView="100" workbookViewId="0">
      <selection activeCell="U1" sqref="U1"/>
    </sheetView>
  </sheetViews>
  <sheetFormatPr defaultColWidth="11" defaultRowHeight="15" customHeight="1"/>
  <cols>
    <col min="1" max="1" width="4.5" style="4" customWidth="1"/>
    <col min="2" max="2" width="10.25" style="4" bestFit="1" customWidth="1"/>
    <col min="3" max="6" width="5.625" style="4" customWidth="1"/>
    <col min="7" max="8" width="4.375" style="4" customWidth="1"/>
    <col min="9" max="20" width="4.125" style="4" customWidth="1"/>
    <col min="21" max="16384" width="11" style="4"/>
  </cols>
  <sheetData>
    <row r="1" spans="1:21" s="63" customFormat="1" ht="18.600000000000001" customHeight="1">
      <c r="A1" s="553" t="s">
        <v>796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3"/>
      <c r="O1" s="553"/>
      <c r="P1" s="553"/>
      <c r="Q1" s="553"/>
      <c r="R1" s="553"/>
      <c r="S1" s="553"/>
      <c r="T1" s="553"/>
    </row>
    <row r="2" spans="1:21" s="36" customFormat="1" ht="12" customHeight="1" thickBot="1">
      <c r="A2" s="554" t="s">
        <v>464</v>
      </c>
      <c r="B2" s="554"/>
      <c r="C2" s="132"/>
      <c r="D2" s="132"/>
      <c r="E2" s="132"/>
      <c r="F2" s="132"/>
      <c r="G2" s="132"/>
      <c r="H2" s="132"/>
      <c r="I2" s="596" t="s">
        <v>554</v>
      </c>
      <c r="J2" s="597"/>
      <c r="K2" s="597"/>
      <c r="L2" s="597"/>
      <c r="M2" s="597"/>
      <c r="N2" s="597"/>
      <c r="O2" s="597"/>
      <c r="P2" s="597"/>
      <c r="Q2" s="597"/>
      <c r="R2" s="597"/>
      <c r="S2" s="597"/>
      <c r="T2" s="597"/>
    </row>
    <row r="3" spans="1:21" s="6" customFormat="1" ht="16.5" customHeight="1" thickTop="1">
      <c r="A3" s="549" t="s">
        <v>555</v>
      </c>
      <c r="B3" s="551" t="s">
        <v>844</v>
      </c>
      <c r="C3" s="584" t="s">
        <v>537</v>
      </c>
      <c r="D3" s="585"/>
      <c r="E3" s="549"/>
      <c r="F3" s="577" t="s">
        <v>556</v>
      </c>
      <c r="G3" s="578"/>
      <c r="H3" s="578"/>
      <c r="I3" s="578"/>
      <c r="J3" s="578"/>
      <c r="K3" s="578"/>
      <c r="L3" s="578"/>
      <c r="M3" s="578"/>
      <c r="N3" s="579"/>
      <c r="O3" s="584" t="s">
        <v>6</v>
      </c>
      <c r="P3" s="585"/>
      <c r="Q3" s="549"/>
      <c r="R3" s="594" t="s">
        <v>557</v>
      </c>
      <c r="S3" s="595"/>
      <c r="T3" s="595"/>
    </row>
    <row r="4" spans="1:21" s="6" customFormat="1" ht="16.5" customHeight="1">
      <c r="A4" s="582"/>
      <c r="B4" s="593"/>
      <c r="C4" s="586"/>
      <c r="D4" s="587"/>
      <c r="E4" s="550"/>
      <c r="F4" s="588" t="s">
        <v>558</v>
      </c>
      <c r="G4" s="589"/>
      <c r="H4" s="590"/>
      <c r="I4" s="588" t="s">
        <v>559</v>
      </c>
      <c r="J4" s="589"/>
      <c r="K4" s="590"/>
      <c r="L4" s="586" t="s">
        <v>7</v>
      </c>
      <c r="M4" s="587"/>
      <c r="N4" s="550"/>
      <c r="O4" s="586"/>
      <c r="P4" s="587"/>
      <c r="Q4" s="550"/>
      <c r="R4" s="588" t="s">
        <v>560</v>
      </c>
      <c r="S4" s="589"/>
      <c r="T4" s="589"/>
    </row>
    <row r="5" spans="1:21" s="6" customFormat="1" ht="16.5" customHeight="1">
      <c r="A5" s="550"/>
      <c r="B5" s="552"/>
      <c r="C5" s="354" t="s">
        <v>2</v>
      </c>
      <c r="D5" s="354" t="s">
        <v>3</v>
      </c>
      <c r="E5" s="354" t="s">
        <v>4</v>
      </c>
      <c r="F5" s="354" t="s">
        <v>2</v>
      </c>
      <c r="G5" s="354" t="s">
        <v>3</v>
      </c>
      <c r="H5" s="354" t="s">
        <v>4</v>
      </c>
      <c r="I5" s="354" t="s">
        <v>2</v>
      </c>
      <c r="J5" s="354" t="s">
        <v>3</v>
      </c>
      <c r="K5" s="354" t="s">
        <v>4</v>
      </c>
      <c r="L5" s="354" t="s">
        <v>2</v>
      </c>
      <c r="M5" s="354" t="s">
        <v>3</v>
      </c>
      <c r="N5" s="354" t="s">
        <v>4</v>
      </c>
      <c r="O5" s="354" t="s">
        <v>2</v>
      </c>
      <c r="P5" s="354" t="s">
        <v>3</v>
      </c>
      <c r="Q5" s="354" t="s">
        <v>4</v>
      </c>
      <c r="R5" s="354" t="s">
        <v>2</v>
      </c>
      <c r="S5" s="354" t="s">
        <v>3</v>
      </c>
      <c r="T5" s="312" t="s">
        <v>4</v>
      </c>
    </row>
    <row r="6" spans="1:21" s="351" customFormat="1" ht="22.5" customHeight="1">
      <c r="A6" s="581" t="s">
        <v>307</v>
      </c>
      <c r="B6" s="148" t="s">
        <v>848</v>
      </c>
      <c r="C6" s="149">
        <v>1921</v>
      </c>
      <c r="D6" s="149">
        <v>959</v>
      </c>
      <c r="E6" s="149">
        <v>962</v>
      </c>
      <c r="F6" s="149">
        <v>1801</v>
      </c>
      <c r="G6" s="149">
        <v>892</v>
      </c>
      <c r="H6" s="149">
        <v>909</v>
      </c>
      <c r="I6" s="149">
        <v>91</v>
      </c>
      <c r="J6" s="149">
        <v>49</v>
      </c>
      <c r="K6" s="149">
        <v>42</v>
      </c>
      <c r="L6" s="152" t="s">
        <v>776</v>
      </c>
      <c r="M6" s="152" t="s">
        <v>776</v>
      </c>
      <c r="N6" s="152" t="s">
        <v>776</v>
      </c>
      <c r="O6" s="149">
        <v>2</v>
      </c>
      <c r="P6" s="149">
        <v>1</v>
      </c>
      <c r="Q6" s="153">
        <v>1</v>
      </c>
      <c r="R6" s="149">
        <v>27</v>
      </c>
      <c r="S6" s="149">
        <v>17</v>
      </c>
      <c r="T6" s="153">
        <v>10</v>
      </c>
    </row>
    <row r="7" spans="1:21" s="351" customFormat="1" ht="22.5" customHeight="1">
      <c r="A7" s="591"/>
      <c r="B7" s="150" t="s">
        <v>849</v>
      </c>
      <c r="C7" s="151">
        <v>1974</v>
      </c>
      <c r="D7" s="151">
        <v>1017</v>
      </c>
      <c r="E7" s="151">
        <v>957</v>
      </c>
      <c r="F7" s="151">
        <v>1852</v>
      </c>
      <c r="G7" s="151">
        <v>945</v>
      </c>
      <c r="H7" s="151">
        <v>907</v>
      </c>
      <c r="I7" s="151">
        <v>90</v>
      </c>
      <c r="J7" s="151">
        <v>52</v>
      </c>
      <c r="K7" s="151">
        <v>38</v>
      </c>
      <c r="L7" s="7" t="s">
        <v>776</v>
      </c>
      <c r="M7" s="7" t="s">
        <v>776</v>
      </c>
      <c r="N7" s="7" t="s">
        <v>776</v>
      </c>
      <c r="O7" s="151">
        <v>1</v>
      </c>
      <c r="P7" s="151">
        <v>1</v>
      </c>
      <c r="Q7" s="154" t="s">
        <v>535</v>
      </c>
      <c r="R7" s="151">
        <v>31</v>
      </c>
      <c r="S7" s="151">
        <v>19</v>
      </c>
      <c r="T7" s="154">
        <v>12</v>
      </c>
    </row>
    <row r="8" spans="1:21" s="351" customFormat="1" ht="22.5" customHeight="1">
      <c r="A8" s="591"/>
      <c r="B8" s="150" t="s">
        <v>850</v>
      </c>
      <c r="C8" s="151">
        <v>1940</v>
      </c>
      <c r="D8" s="151">
        <v>977</v>
      </c>
      <c r="E8" s="151">
        <v>963</v>
      </c>
      <c r="F8" s="151">
        <v>1811</v>
      </c>
      <c r="G8" s="151">
        <v>893</v>
      </c>
      <c r="H8" s="151">
        <v>918</v>
      </c>
      <c r="I8" s="151">
        <v>94</v>
      </c>
      <c r="J8" s="151">
        <v>60</v>
      </c>
      <c r="K8" s="151">
        <v>34</v>
      </c>
      <c r="L8" s="7" t="s">
        <v>776</v>
      </c>
      <c r="M8" s="7" t="s">
        <v>776</v>
      </c>
      <c r="N8" s="7" t="s">
        <v>776</v>
      </c>
      <c r="O8" s="151">
        <v>5</v>
      </c>
      <c r="P8" s="151">
        <v>4</v>
      </c>
      <c r="Q8" s="154">
        <v>1</v>
      </c>
      <c r="R8" s="151">
        <v>30</v>
      </c>
      <c r="S8" s="151">
        <v>20</v>
      </c>
      <c r="T8" s="154">
        <v>10</v>
      </c>
      <c r="U8" s="3"/>
    </row>
    <row r="9" spans="1:21" s="351" customFormat="1" ht="22.5" customHeight="1">
      <c r="A9" s="591"/>
      <c r="B9" s="150" t="s">
        <v>851</v>
      </c>
      <c r="C9" s="151">
        <v>2005</v>
      </c>
      <c r="D9" s="151">
        <v>1019</v>
      </c>
      <c r="E9" s="151">
        <v>986</v>
      </c>
      <c r="F9" s="151">
        <v>1894</v>
      </c>
      <c r="G9" s="151">
        <v>943</v>
      </c>
      <c r="H9" s="151">
        <v>951</v>
      </c>
      <c r="I9" s="151">
        <v>82</v>
      </c>
      <c r="J9" s="151">
        <v>52</v>
      </c>
      <c r="K9" s="151">
        <v>30</v>
      </c>
      <c r="L9" s="7" t="s">
        <v>776</v>
      </c>
      <c r="M9" s="7" t="s">
        <v>776</v>
      </c>
      <c r="N9" s="7" t="s">
        <v>776</v>
      </c>
      <c r="O9" s="154">
        <v>6</v>
      </c>
      <c r="P9" s="154">
        <v>5</v>
      </c>
      <c r="Q9" s="154">
        <v>1</v>
      </c>
      <c r="R9" s="151">
        <v>23</v>
      </c>
      <c r="S9" s="151">
        <v>19</v>
      </c>
      <c r="T9" s="154">
        <v>4</v>
      </c>
      <c r="U9" s="3"/>
    </row>
    <row r="10" spans="1:21" s="351" customFormat="1" ht="22.5" customHeight="1">
      <c r="A10" s="592"/>
      <c r="B10" s="382" t="s">
        <v>852</v>
      </c>
      <c r="C10" s="383">
        <v>1907</v>
      </c>
      <c r="D10" s="383">
        <v>976</v>
      </c>
      <c r="E10" s="383">
        <v>931</v>
      </c>
      <c r="F10" s="383">
        <v>1800</v>
      </c>
      <c r="G10" s="383">
        <v>907</v>
      </c>
      <c r="H10" s="383">
        <v>893</v>
      </c>
      <c r="I10" s="383">
        <v>65</v>
      </c>
      <c r="J10" s="383">
        <v>41</v>
      </c>
      <c r="K10" s="383">
        <v>24</v>
      </c>
      <c r="L10" s="389" t="s">
        <v>776</v>
      </c>
      <c r="M10" s="389" t="s">
        <v>776</v>
      </c>
      <c r="N10" s="389" t="s">
        <v>776</v>
      </c>
      <c r="O10" s="384">
        <v>8</v>
      </c>
      <c r="P10" s="384">
        <v>6</v>
      </c>
      <c r="Q10" s="384">
        <v>2</v>
      </c>
      <c r="R10" s="383">
        <v>34</v>
      </c>
      <c r="S10" s="383">
        <v>22</v>
      </c>
      <c r="T10" s="384">
        <v>12</v>
      </c>
      <c r="U10" s="3"/>
    </row>
    <row r="11" spans="1:21" s="351" customFormat="1" ht="22.5" customHeight="1">
      <c r="A11" s="581" t="s">
        <v>308</v>
      </c>
      <c r="B11" s="155" t="s">
        <v>848</v>
      </c>
      <c r="C11" s="156">
        <v>2002</v>
      </c>
      <c r="D11" s="157">
        <v>996</v>
      </c>
      <c r="E11" s="157">
        <v>1006</v>
      </c>
      <c r="F11" s="157">
        <v>1792</v>
      </c>
      <c r="G11" s="157">
        <v>885</v>
      </c>
      <c r="H11" s="157">
        <v>907</v>
      </c>
      <c r="I11" s="157">
        <v>91</v>
      </c>
      <c r="J11" s="158">
        <v>49</v>
      </c>
      <c r="K11" s="158">
        <v>42</v>
      </c>
      <c r="L11" s="158">
        <v>90</v>
      </c>
      <c r="M11" s="158">
        <v>44</v>
      </c>
      <c r="N11" s="158">
        <v>46</v>
      </c>
      <c r="O11" s="157">
        <v>2</v>
      </c>
      <c r="P11" s="157">
        <v>1</v>
      </c>
      <c r="Q11" s="159">
        <v>1</v>
      </c>
      <c r="R11" s="157">
        <v>27</v>
      </c>
      <c r="S11" s="160">
        <v>17</v>
      </c>
      <c r="T11" s="159">
        <v>10</v>
      </c>
    </row>
    <row r="12" spans="1:21" s="351" customFormat="1" ht="22.5" customHeight="1">
      <c r="A12" s="582"/>
      <c r="B12" s="139" t="s">
        <v>849</v>
      </c>
      <c r="C12" s="3">
        <v>2043</v>
      </c>
      <c r="D12" s="3">
        <v>1049</v>
      </c>
      <c r="E12" s="3">
        <v>994</v>
      </c>
      <c r="F12" s="3">
        <v>1827</v>
      </c>
      <c r="G12" s="3">
        <v>931</v>
      </c>
      <c r="H12" s="3">
        <v>896</v>
      </c>
      <c r="I12" s="3">
        <v>89</v>
      </c>
      <c r="J12" s="351">
        <v>51</v>
      </c>
      <c r="K12" s="351">
        <v>38</v>
      </c>
      <c r="L12" s="351">
        <v>96</v>
      </c>
      <c r="M12" s="351">
        <v>48</v>
      </c>
      <c r="N12" s="351">
        <v>48</v>
      </c>
      <c r="O12" s="164" t="s">
        <v>535</v>
      </c>
      <c r="P12" s="164" t="s">
        <v>535</v>
      </c>
      <c r="Q12" s="161" t="s">
        <v>535</v>
      </c>
      <c r="R12" s="3">
        <v>31</v>
      </c>
      <c r="S12" s="162">
        <v>19</v>
      </c>
      <c r="T12" s="161">
        <v>12</v>
      </c>
    </row>
    <row r="13" spans="1:21" s="1" customFormat="1" ht="22.5" customHeight="1">
      <c r="A13" s="582"/>
      <c r="B13" s="150" t="s">
        <v>850</v>
      </c>
      <c r="C13" s="3">
        <v>2022</v>
      </c>
      <c r="D13" s="3">
        <v>1026</v>
      </c>
      <c r="E13" s="3">
        <v>996</v>
      </c>
      <c r="F13" s="3">
        <v>1805</v>
      </c>
      <c r="G13" s="3">
        <v>887</v>
      </c>
      <c r="H13" s="3">
        <v>918</v>
      </c>
      <c r="I13" s="3">
        <v>92</v>
      </c>
      <c r="J13" s="351">
        <v>58</v>
      </c>
      <c r="K13" s="351">
        <v>34</v>
      </c>
      <c r="L13" s="351">
        <v>92</v>
      </c>
      <c r="M13" s="351">
        <v>58</v>
      </c>
      <c r="N13" s="161">
        <v>34</v>
      </c>
      <c r="O13" s="161">
        <v>5</v>
      </c>
      <c r="P13" s="161">
        <v>4</v>
      </c>
      <c r="Q13" s="161">
        <v>1</v>
      </c>
      <c r="R13" s="3">
        <v>28</v>
      </c>
      <c r="S13" s="162">
        <v>19</v>
      </c>
      <c r="T13" s="161">
        <v>9</v>
      </c>
    </row>
    <row r="14" spans="1:21" s="351" customFormat="1" ht="22.5" customHeight="1">
      <c r="A14" s="582"/>
      <c r="B14" s="139" t="s">
        <v>851</v>
      </c>
      <c r="C14" s="163">
        <v>2087</v>
      </c>
      <c r="D14" s="3">
        <v>1063</v>
      </c>
      <c r="E14" s="3">
        <v>1024</v>
      </c>
      <c r="F14" s="3">
        <v>1876</v>
      </c>
      <c r="G14" s="3">
        <v>932</v>
      </c>
      <c r="H14" s="3">
        <v>944</v>
      </c>
      <c r="I14" s="3">
        <v>82</v>
      </c>
      <c r="J14" s="351">
        <v>52</v>
      </c>
      <c r="K14" s="351">
        <v>30</v>
      </c>
      <c r="L14" s="351">
        <v>102</v>
      </c>
      <c r="M14" s="351">
        <v>56</v>
      </c>
      <c r="N14" s="351">
        <v>46</v>
      </c>
      <c r="O14" s="164">
        <v>6</v>
      </c>
      <c r="P14" s="164">
        <v>5</v>
      </c>
      <c r="Q14" s="161">
        <v>1</v>
      </c>
      <c r="R14" s="3">
        <v>21</v>
      </c>
      <c r="S14" s="162">
        <v>18</v>
      </c>
      <c r="T14" s="161">
        <v>3</v>
      </c>
    </row>
    <row r="15" spans="1:21" s="1" customFormat="1" ht="22.5" customHeight="1" thickBot="1">
      <c r="A15" s="583"/>
      <c r="B15" s="140" t="s">
        <v>852</v>
      </c>
      <c r="C15" s="385">
        <v>1960</v>
      </c>
      <c r="D15" s="379">
        <v>1004</v>
      </c>
      <c r="E15" s="379">
        <v>956</v>
      </c>
      <c r="F15" s="379">
        <v>1798</v>
      </c>
      <c r="G15" s="379">
        <v>906</v>
      </c>
      <c r="H15" s="379">
        <v>892</v>
      </c>
      <c r="I15" s="379">
        <v>65</v>
      </c>
      <c r="J15" s="378">
        <v>41</v>
      </c>
      <c r="K15" s="378">
        <v>24</v>
      </c>
      <c r="L15" s="378">
        <v>60</v>
      </c>
      <c r="M15" s="378">
        <v>32</v>
      </c>
      <c r="N15" s="378">
        <v>28</v>
      </c>
      <c r="O15" s="386">
        <v>6</v>
      </c>
      <c r="P15" s="386">
        <v>5</v>
      </c>
      <c r="Q15" s="387">
        <v>1</v>
      </c>
      <c r="R15" s="379">
        <v>31</v>
      </c>
      <c r="S15" s="388">
        <v>20</v>
      </c>
      <c r="T15" s="387">
        <v>11</v>
      </c>
    </row>
    <row r="16" spans="1:21" s="81" customFormat="1" ht="7.5" customHeight="1" thickTop="1">
      <c r="A16" s="580"/>
      <c r="B16" s="580"/>
      <c r="C16" s="580"/>
      <c r="D16" s="580"/>
      <c r="E16" s="580"/>
      <c r="F16" s="580"/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0"/>
      <c r="R16" s="580"/>
      <c r="S16" s="580"/>
      <c r="T16" s="580"/>
    </row>
    <row r="17" spans="1:20" s="1" customFormat="1" ht="1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ht="15" customHeight="1">
      <c r="O18" s="10"/>
    </row>
  </sheetData>
  <customSheetViews>
    <customSheetView guid="{19F2C0BA-4BE1-4535-8F4C-0178E38635A4}" showRuler="0" topLeftCell="A4">
      <selection activeCell="F15" sqref="F15"/>
      <pageMargins left="0.78740157480314965" right="0.39370078740157483" top="0.59055118110236227" bottom="0.59055118110236227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Q22" sqref="P21:Q22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F15" sqref="F15"/>
      <pageMargins left="0.78740157480314965" right="0.39370078740157483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16">
    <mergeCell ref="A1:T1"/>
    <mergeCell ref="A2:B2"/>
    <mergeCell ref="F4:H4"/>
    <mergeCell ref="R3:T3"/>
    <mergeCell ref="R4:T4"/>
    <mergeCell ref="I2:T2"/>
    <mergeCell ref="A16:T16"/>
    <mergeCell ref="A11:A15"/>
    <mergeCell ref="O3:Q4"/>
    <mergeCell ref="I4:K4"/>
    <mergeCell ref="L4:N4"/>
    <mergeCell ref="A6:A10"/>
    <mergeCell ref="A3:A5"/>
    <mergeCell ref="B3:B5"/>
    <mergeCell ref="C3:E4"/>
    <mergeCell ref="F3:N3"/>
  </mergeCells>
  <phoneticPr fontId="3"/>
  <pageMargins left="0.78740157480314965" right="0.39370078740157483" top="0.59055118110236227" bottom="0.59055118110236227" header="0.51181102362204722" footer="0.51181102362204722"/>
  <pageSetup paperSize="9" scale="98" orientation="portrait" horizontalDpi="1200" verticalDpi="12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10"/>
  <sheetViews>
    <sheetView showGridLines="0" zoomScaleNormal="100" zoomScaleSheetLayoutView="100" workbookViewId="0">
      <selection activeCell="Q1" sqref="Q1"/>
    </sheetView>
  </sheetViews>
  <sheetFormatPr defaultColWidth="11" defaultRowHeight="15" customHeight="1"/>
  <cols>
    <col min="1" max="1" width="10.5" style="4" bestFit="1" customWidth="1"/>
    <col min="2" max="7" width="6.875" style="4" customWidth="1"/>
    <col min="8" max="16" width="5.125" style="4" customWidth="1"/>
    <col min="17" max="16384" width="11" style="4"/>
  </cols>
  <sheetData>
    <row r="1" spans="1:16" s="63" customFormat="1" ht="18" customHeight="1">
      <c r="A1" s="573" t="s">
        <v>797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</row>
    <row r="2" spans="1:16" s="36" customFormat="1" ht="12" customHeight="1" thickBot="1">
      <c r="A2" s="307" t="s">
        <v>69</v>
      </c>
      <c r="B2" s="307"/>
      <c r="C2" s="132"/>
      <c r="D2" s="132"/>
      <c r="E2" s="132"/>
      <c r="F2" s="132"/>
      <c r="G2" s="132"/>
      <c r="H2" s="602" t="s">
        <v>496</v>
      </c>
      <c r="I2" s="602"/>
      <c r="J2" s="602"/>
      <c r="K2" s="602"/>
      <c r="L2" s="602"/>
      <c r="M2" s="602"/>
      <c r="N2" s="602"/>
      <c r="O2" s="602"/>
      <c r="P2" s="602"/>
    </row>
    <row r="3" spans="1:16" s="1" customFormat="1" ht="54" customHeight="1" thickTop="1">
      <c r="A3" s="549" t="s">
        <v>844</v>
      </c>
      <c r="B3" s="577" t="s">
        <v>70</v>
      </c>
      <c r="C3" s="578"/>
      <c r="D3" s="579"/>
      <c r="E3" s="577" t="s">
        <v>492</v>
      </c>
      <c r="F3" s="578"/>
      <c r="G3" s="579"/>
      <c r="H3" s="577" t="s">
        <v>444</v>
      </c>
      <c r="I3" s="578"/>
      <c r="J3" s="579"/>
      <c r="K3" s="599" t="s">
        <v>561</v>
      </c>
      <c r="L3" s="600"/>
      <c r="M3" s="601"/>
      <c r="N3" s="577" t="s">
        <v>50</v>
      </c>
      <c r="O3" s="578"/>
      <c r="P3" s="578"/>
    </row>
    <row r="4" spans="1:16" s="1" customFormat="1" ht="22.5" customHeight="1">
      <c r="A4" s="550"/>
      <c r="B4" s="354" t="s">
        <v>2</v>
      </c>
      <c r="C4" s="354" t="s">
        <v>3</v>
      </c>
      <c r="D4" s="354" t="s">
        <v>4</v>
      </c>
      <c r="E4" s="354" t="s">
        <v>2</v>
      </c>
      <c r="F4" s="354" t="s">
        <v>3</v>
      </c>
      <c r="G4" s="354" t="s">
        <v>4</v>
      </c>
      <c r="H4" s="354" t="s">
        <v>2</v>
      </c>
      <c r="I4" s="354" t="s">
        <v>3</v>
      </c>
      <c r="J4" s="354" t="s">
        <v>4</v>
      </c>
      <c r="K4" s="354" t="s">
        <v>2</v>
      </c>
      <c r="L4" s="354" t="s">
        <v>3</v>
      </c>
      <c r="M4" s="354" t="s">
        <v>4</v>
      </c>
      <c r="N4" s="354" t="s">
        <v>2</v>
      </c>
      <c r="O4" s="354" t="s">
        <v>3</v>
      </c>
      <c r="P4" s="314" t="s">
        <v>4</v>
      </c>
    </row>
    <row r="5" spans="1:16" s="351" customFormat="1" ht="23.1" customHeight="1">
      <c r="A5" s="139" t="s">
        <v>848</v>
      </c>
      <c r="B5" s="332">
        <v>2046</v>
      </c>
      <c r="C5" s="332">
        <v>1025</v>
      </c>
      <c r="D5" s="332">
        <v>1021</v>
      </c>
      <c r="E5" s="332">
        <v>2002</v>
      </c>
      <c r="F5" s="332">
        <v>996</v>
      </c>
      <c r="G5" s="332">
        <v>1006</v>
      </c>
      <c r="H5" s="332">
        <v>16</v>
      </c>
      <c r="I5" s="332">
        <v>13</v>
      </c>
      <c r="J5" s="332">
        <v>3</v>
      </c>
      <c r="K5" s="332">
        <v>11</v>
      </c>
      <c r="L5" s="332">
        <v>8</v>
      </c>
      <c r="M5" s="332">
        <v>3</v>
      </c>
      <c r="N5" s="332">
        <v>17</v>
      </c>
      <c r="O5" s="332">
        <v>8</v>
      </c>
      <c r="P5" s="332">
        <v>9</v>
      </c>
    </row>
    <row r="6" spans="1:16" s="351" customFormat="1" ht="23.1" customHeight="1">
      <c r="A6" s="139" t="s">
        <v>849</v>
      </c>
      <c r="B6" s="332">
        <v>2099</v>
      </c>
      <c r="C6" s="332">
        <v>1087</v>
      </c>
      <c r="D6" s="332">
        <v>1012</v>
      </c>
      <c r="E6" s="332">
        <v>2043</v>
      </c>
      <c r="F6" s="332">
        <v>1049</v>
      </c>
      <c r="G6" s="332">
        <v>994</v>
      </c>
      <c r="H6" s="332">
        <v>16</v>
      </c>
      <c r="I6" s="332">
        <v>11</v>
      </c>
      <c r="J6" s="332">
        <v>5</v>
      </c>
      <c r="K6" s="332">
        <v>22</v>
      </c>
      <c r="L6" s="332">
        <v>19</v>
      </c>
      <c r="M6" s="332">
        <v>3</v>
      </c>
      <c r="N6" s="332">
        <v>18</v>
      </c>
      <c r="O6" s="332">
        <v>8</v>
      </c>
      <c r="P6" s="332">
        <v>10</v>
      </c>
    </row>
    <row r="7" spans="1:16" s="1" customFormat="1" ht="23.1" customHeight="1">
      <c r="A7" s="139" t="s">
        <v>850</v>
      </c>
      <c r="B7" s="332">
        <v>2069</v>
      </c>
      <c r="C7" s="332">
        <v>1059</v>
      </c>
      <c r="D7" s="332">
        <v>1010</v>
      </c>
      <c r="E7" s="332">
        <v>2022</v>
      </c>
      <c r="F7" s="332">
        <v>1026</v>
      </c>
      <c r="G7" s="332">
        <v>996</v>
      </c>
      <c r="H7" s="332">
        <v>4</v>
      </c>
      <c r="I7" s="332">
        <v>4</v>
      </c>
      <c r="J7" s="332" t="s">
        <v>535</v>
      </c>
      <c r="K7" s="332">
        <v>19</v>
      </c>
      <c r="L7" s="332">
        <v>12</v>
      </c>
      <c r="M7" s="332">
        <v>7</v>
      </c>
      <c r="N7" s="332">
        <v>24</v>
      </c>
      <c r="O7" s="332">
        <v>17</v>
      </c>
      <c r="P7" s="332">
        <v>7</v>
      </c>
    </row>
    <row r="8" spans="1:16" s="351" customFormat="1" ht="23.1" customHeight="1">
      <c r="A8" s="139" t="s">
        <v>851</v>
      </c>
      <c r="B8" s="332">
        <v>2128</v>
      </c>
      <c r="C8" s="332">
        <v>1098</v>
      </c>
      <c r="D8" s="332">
        <v>1030</v>
      </c>
      <c r="E8" s="332">
        <v>2087</v>
      </c>
      <c r="F8" s="332">
        <v>1063</v>
      </c>
      <c r="G8" s="332">
        <v>1024</v>
      </c>
      <c r="H8" s="332">
        <v>13</v>
      </c>
      <c r="I8" s="332">
        <v>12</v>
      </c>
      <c r="J8" s="332">
        <v>1</v>
      </c>
      <c r="K8" s="332">
        <v>19</v>
      </c>
      <c r="L8" s="332">
        <v>18</v>
      </c>
      <c r="M8" s="332">
        <v>1</v>
      </c>
      <c r="N8" s="332">
        <v>9</v>
      </c>
      <c r="O8" s="332">
        <v>5</v>
      </c>
      <c r="P8" s="332">
        <v>4</v>
      </c>
    </row>
    <row r="9" spans="1:16" s="1" customFormat="1" ht="23.1" customHeight="1" thickBot="1">
      <c r="A9" s="140" t="s">
        <v>852</v>
      </c>
      <c r="B9" s="329">
        <v>2010</v>
      </c>
      <c r="C9" s="329">
        <v>1043</v>
      </c>
      <c r="D9" s="329">
        <v>967</v>
      </c>
      <c r="E9" s="329">
        <v>1960</v>
      </c>
      <c r="F9" s="329">
        <v>1004</v>
      </c>
      <c r="G9" s="329">
        <v>956</v>
      </c>
      <c r="H9" s="329">
        <v>11</v>
      </c>
      <c r="I9" s="329">
        <v>10</v>
      </c>
      <c r="J9" s="329">
        <v>1</v>
      </c>
      <c r="K9" s="329">
        <v>23</v>
      </c>
      <c r="L9" s="329">
        <v>17</v>
      </c>
      <c r="M9" s="329">
        <v>6</v>
      </c>
      <c r="N9" s="329">
        <v>16</v>
      </c>
      <c r="O9" s="329">
        <v>12</v>
      </c>
      <c r="P9" s="329">
        <v>4</v>
      </c>
    </row>
    <row r="10" spans="1:16" s="36" customFormat="1" ht="13.5" customHeight="1" thickTop="1">
      <c r="A10" s="598" t="s">
        <v>775</v>
      </c>
      <c r="B10" s="598"/>
      <c r="C10" s="598"/>
      <c r="D10" s="598"/>
      <c r="E10" s="598"/>
      <c r="F10" s="598"/>
      <c r="G10" s="598"/>
      <c r="H10" s="598"/>
      <c r="I10" s="598"/>
      <c r="J10" s="598"/>
      <c r="K10" s="598"/>
      <c r="L10" s="598"/>
      <c r="M10" s="598"/>
      <c r="N10" s="598"/>
      <c r="O10" s="598"/>
      <c r="P10" s="598"/>
    </row>
  </sheetData>
  <customSheetViews>
    <customSheetView guid="{19F2C0BA-4BE1-4535-8F4C-0178E38635A4}" showRuler="0">
      <selection activeCell="S7" sqref="S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16CD5A37-F4A8-4B3B-8B3A-D9EBEEC09CF6}" showRuler="0">
      <selection activeCell="D15" sqref="D15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G17" sqref="G17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9">
    <mergeCell ref="A10:P10"/>
    <mergeCell ref="A3:A4"/>
    <mergeCell ref="K3:M3"/>
    <mergeCell ref="A1:P1"/>
    <mergeCell ref="B3:D3"/>
    <mergeCell ref="E3:G3"/>
    <mergeCell ref="H3:J3"/>
    <mergeCell ref="N3:P3"/>
    <mergeCell ref="H2:P2"/>
  </mergeCells>
  <phoneticPr fontId="3"/>
  <pageMargins left="0.59055118110236227" right="0.39370078740157483" top="0.78740157480314965" bottom="0.98425196850393704" header="0.51181102362204722" footer="0.51181102362204722"/>
  <pageSetup paperSize="9" scale="98" orientation="portrait" horizontalDpi="1200" verticalDpi="12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8"/>
  <sheetViews>
    <sheetView showGridLines="0" zoomScaleNormal="100" zoomScaleSheetLayoutView="100" workbookViewId="0">
      <selection activeCell="N1" sqref="N1"/>
    </sheetView>
  </sheetViews>
  <sheetFormatPr defaultRowHeight="13.5"/>
  <cols>
    <col min="1" max="1" width="10.25" style="46" bestFit="1" customWidth="1"/>
    <col min="2" max="2" width="8.125" style="44" customWidth="1"/>
    <col min="3" max="13" width="7" style="44" customWidth="1"/>
    <col min="14" max="16384" width="9" style="44"/>
  </cols>
  <sheetData>
    <row r="1" spans="1:13" s="65" customFormat="1" ht="18" customHeight="1">
      <c r="A1" s="605" t="s">
        <v>798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  <c r="M1" s="605"/>
    </row>
    <row r="2" spans="1:13" s="45" customFormat="1" ht="12" customHeight="1" thickBot="1">
      <c r="A2" s="238" t="s">
        <v>465</v>
      </c>
      <c r="B2" s="239"/>
      <c r="C2" s="239"/>
      <c r="D2" s="239"/>
      <c r="E2" s="239"/>
      <c r="F2" s="239"/>
      <c r="G2" s="609" t="s">
        <v>493</v>
      </c>
      <c r="H2" s="609"/>
      <c r="I2" s="609"/>
      <c r="J2" s="609"/>
      <c r="K2" s="609"/>
      <c r="L2" s="609"/>
      <c r="M2" s="609"/>
    </row>
    <row r="3" spans="1:13" s="42" customFormat="1" ht="29.25" customHeight="1" thickTop="1">
      <c r="A3" s="606" t="s">
        <v>845</v>
      </c>
      <c r="B3" s="608" t="s">
        <v>281</v>
      </c>
      <c r="C3" s="608"/>
      <c r="D3" s="608"/>
      <c r="E3" s="603" t="s">
        <v>282</v>
      </c>
      <c r="F3" s="603"/>
      <c r="G3" s="603"/>
      <c r="H3" s="603" t="s">
        <v>286</v>
      </c>
      <c r="I3" s="603"/>
      <c r="J3" s="603"/>
      <c r="K3" s="603" t="s">
        <v>287</v>
      </c>
      <c r="L3" s="603"/>
      <c r="M3" s="604"/>
    </row>
    <row r="4" spans="1:13" s="42" customFormat="1" ht="23.25" customHeight="1">
      <c r="A4" s="607"/>
      <c r="B4" s="323" t="s">
        <v>2</v>
      </c>
      <c r="C4" s="323" t="s">
        <v>3</v>
      </c>
      <c r="D4" s="323" t="s">
        <v>4</v>
      </c>
      <c r="E4" s="323" t="s">
        <v>2</v>
      </c>
      <c r="F4" s="323" t="s">
        <v>3</v>
      </c>
      <c r="G4" s="323" t="s">
        <v>4</v>
      </c>
      <c r="H4" s="323" t="s">
        <v>2</v>
      </c>
      <c r="I4" s="323" t="s">
        <v>3</v>
      </c>
      <c r="J4" s="323" t="s">
        <v>4</v>
      </c>
      <c r="K4" s="323" t="s">
        <v>2</v>
      </c>
      <c r="L4" s="323" t="s">
        <v>3</v>
      </c>
      <c r="M4" s="214" t="s">
        <v>4</v>
      </c>
    </row>
    <row r="5" spans="1:13" s="42" customFormat="1" ht="23.45" customHeight="1">
      <c r="A5" s="139" t="s">
        <v>848</v>
      </c>
      <c r="B5" s="215">
        <v>1662</v>
      </c>
      <c r="C5" s="169">
        <v>790</v>
      </c>
      <c r="D5" s="169">
        <v>872</v>
      </c>
      <c r="E5" s="169">
        <v>905</v>
      </c>
      <c r="F5" s="216">
        <v>464</v>
      </c>
      <c r="G5" s="216">
        <v>441</v>
      </c>
      <c r="H5" s="169">
        <v>305</v>
      </c>
      <c r="I5" s="216">
        <v>117</v>
      </c>
      <c r="J5" s="216">
        <v>188</v>
      </c>
      <c r="K5" s="169">
        <v>74</v>
      </c>
      <c r="L5" s="216">
        <v>51</v>
      </c>
      <c r="M5" s="216">
        <v>23</v>
      </c>
    </row>
    <row r="6" spans="1:13" s="43" customFormat="1" ht="23.45" customHeight="1">
      <c r="A6" s="139" t="s">
        <v>849</v>
      </c>
      <c r="B6" s="169">
        <v>1655</v>
      </c>
      <c r="C6" s="169">
        <v>817</v>
      </c>
      <c r="D6" s="169">
        <v>838</v>
      </c>
      <c r="E6" s="169">
        <v>876</v>
      </c>
      <c r="F6" s="216">
        <v>447</v>
      </c>
      <c r="G6" s="216">
        <v>429</v>
      </c>
      <c r="H6" s="169">
        <v>339</v>
      </c>
      <c r="I6" s="216">
        <v>140</v>
      </c>
      <c r="J6" s="216">
        <v>199</v>
      </c>
      <c r="K6" s="169">
        <v>21</v>
      </c>
      <c r="L6" s="216">
        <v>12</v>
      </c>
      <c r="M6" s="216">
        <v>9</v>
      </c>
    </row>
    <row r="7" spans="1:13" ht="23.45" customHeight="1">
      <c r="A7" s="139" t="s">
        <v>850</v>
      </c>
      <c r="B7" s="169">
        <v>1671</v>
      </c>
      <c r="C7" s="169">
        <v>769</v>
      </c>
      <c r="D7" s="169">
        <v>902</v>
      </c>
      <c r="E7" s="169">
        <v>878</v>
      </c>
      <c r="F7" s="216">
        <v>433</v>
      </c>
      <c r="G7" s="216">
        <v>445</v>
      </c>
      <c r="H7" s="169">
        <v>344</v>
      </c>
      <c r="I7" s="216">
        <v>129</v>
      </c>
      <c r="J7" s="216">
        <v>215</v>
      </c>
      <c r="K7" s="169">
        <v>48</v>
      </c>
      <c r="L7" s="216">
        <v>36</v>
      </c>
      <c r="M7" s="216">
        <v>12</v>
      </c>
    </row>
    <row r="8" spans="1:13" s="127" customFormat="1" ht="23.45" customHeight="1">
      <c r="A8" s="139" t="s">
        <v>851</v>
      </c>
      <c r="B8" s="215">
        <v>1713</v>
      </c>
      <c r="C8" s="169">
        <v>757</v>
      </c>
      <c r="D8" s="169">
        <v>956</v>
      </c>
      <c r="E8" s="169">
        <v>917</v>
      </c>
      <c r="F8" s="216">
        <v>432</v>
      </c>
      <c r="G8" s="216">
        <v>485</v>
      </c>
      <c r="H8" s="169">
        <v>305</v>
      </c>
      <c r="I8" s="216">
        <v>105</v>
      </c>
      <c r="J8" s="216">
        <v>200</v>
      </c>
      <c r="K8" s="169">
        <v>112</v>
      </c>
      <c r="L8" s="216">
        <v>58</v>
      </c>
      <c r="M8" s="216">
        <v>54</v>
      </c>
    </row>
    <row r="9" spans="1:13" ht="23.45" customHeight="1" thickBot="1">
      <c r="A9" s="140" t="s">
        <v>852</v>
      </c>
      <c r="B9" s="390">
        <v>1659</v>
      </c>
      <c r="C9" s="391">
        <v>771</v>
      </c>
      <c r="D9" s="391">
        <v>888</v>
      </c>
      <c r="E9" s="391">
        <v>870</v>
      </c>
      <c r="F9" s="392">
        <v>404</v>
      </c>
      <c r="G9" s="392">
        <v>466</v>
      </c>
      <c r="H9" s="391">
        <v>340</v>
      </c>
      <c r="I9" s="392">
        <v>135</v>
      </c>
      <c r="J9" s="392">
        <v>205</v>
      </c>
      <c r="K9" s="391">
        <v>2</v>
      </c>
      <c r="L9" s="392">
        <v>1</v>
      </c>
      <c r="M9" s="392">
        <v>1</v>
      </c>
    </row>
    <row r="10" spans="1:13" ht="14.25" customHeight="1" thickTop="1" thickBot="1">
      <c r="A10" s="240"/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</row>
    <row r="11" spans="1:13" ht="29.25" customHeight="1" thickTop="1">
      <c r="A11" s="614" t="s">
        <v>845</v>
      </c>
      <c r="B11" s="615" t="s">
        <v>285</v>
      </c>
      <c r="C11" s="615"/>
      <c r="D11" s="615"/>
      <c r="E11" s="608" t="s">
        <v>288</v>
      </c>
      <c r="F11" s="608"/>
      <c r="G11" s="608"/>
      <c r="H11" s="611" t="s">
        <v>283</v>
      </c>
      <c r="I11" s="612"/>
      <c r="J11" s="613"/>
      <c r="K11" s="603" t="s">
        <v>284</v>
      </c>
      <c r="L11" s="603"/>
      <c r="M11" s="604"/>
    </row>
    <row r="12" spans="1:13" ht="23.25" customHeight="1">
      <c r="A12" s="607"/>
      <c r="B12" s="323" t="s">
        <v>2</v>
      </c>
      <c r="C12" s="323" t="s">
        <v>3</v>
      </c>
      <c r="D12" s="323" t="s">
        <v>4</v>
      </c>
      <c r="E12" s="323" t="s">
        <v>2</v>
      </c>
      <c r="F12" s="323" t="s">
        <v>3</v>
      </c>
      <c r="G12" s="323" t="s">
        <v>4</v>
      </c>
      <c r="H12" s="323" t="s">
        <v>2</v>
      </c>
      <c r="I12" s="323" t="s">
        <v>3</v>
      </c>
      <c r="J12" s="323" t="s">
        <v>4</v>
      </c>
      <c r="K12" s="323" t="s">
        <v>2</v>
      </c>
      <c r="L12" s="323" t="s">
        <v>3</v>
      </c>
      <c r="M12" s="214" t="s">
        <v>4</v>
      </c>
    </row>
    <row r="13" spans="1:13" ht="23.45" customHeight="1">
      <c r="A13" s="139" t="s">
        <v>848</v>
      </c>
      <c r="B13" s="215">
        <v>8</v>
      </c>
      <c r="C13" s="216">
        <v>7</v>
      </c>
      <c r="D13" s="216">
        <v>1</v>
      </c>
      <c r="E13" s="169">
        <v>164</v>
      </c>
      <c r="F13" s="216">
        <v>71</v>
      </c>
      <c r="G13" s="216">
        <v>93</v>
      </c>
      <c r="H13" s="169">
        <v>91</v>
      </c>
      <c r="I13" s="216">
        <v>23</v>
      </c>
      <c r="J13" s="216">
        <v>68</v>
      </c>
      <c r="K13" s="169">
        <v>115</v>
      </c>
      <c r="L13" s="216">
        <v>57</v>
      </c>
      <c r="M13" s="216">
        <v>58</v>
      </c>
    </row>
    <row r="14" spans="1:13" ht="23.45" customHeight="1">
      <c r="A14" s="139" t="s">
        <v>849</v>
      </c>
      <c r="B14" s="169">
        <v>17</v>
      </c>
      <c r="C14" s="216">
        <v>13</v>
      </c>
      <c r="D14" s="216">
        <v>4</v>
      </c>
      <c r="E14" s="169">
        <v>179</v>
      </c>
      <c r="F14" s="216">
        <v>89</v>
      </c>
      <c r="G14" s="216">
        <v>90</v>
      </c>
      <c r="H14" s="169">
        <v>67</v>
      </c>
      <c r="I14" s="216">
        <v>26</v>
      </c>
      <c r="J14" s="216">
        <v>41</v>
      </c>
      <c r="K14" s="169">
        <v>156</v>
      </c>
      <c r="L14" s="216">
        <v>90</v>
      </c>
      <c r="M14" s="216">
        <v>66</v>
      </c>
    </row>
    <row r="15" spans="1:13" ht="23.45" customHeight="1">
      <c r="A15" s="139" t="s">
        <v>850</v>
      </c>
      <c r="B15" s="169">
        <v>13</v>
      </c>
      <c r="C15" s="216">
        <v>9</v>
      </c>
      <c r="D15" s="216">
        <v>4</v>
      </c>
      <c r="E15" s="169">
        <v>169</v>
      </c>
      <c r="F15" s="216">
        <v>68</v>
      </c>
      <c r="G15" s="216">
        <v>101</v>
      </c>
      <c r="H15" s="169">
        <v>79</v>
      </c>
      <c r="I15" s="216">
        <v>32</v>
      </c>
      <c r="J15" s="216">
        <v>47</v>
      </c>
      <c r="K15" s="169">
        <v>140</v>
      </c>
      <c r="L15" s="216">
        <v>62</v>
      </c>
      <c r="M15" s="216">
        <v>78</v>
      </c>
    </row>
    <row r="16" spans="1:13" s="127" customFormat="1" ht="23.45" customHeight="1">
      <c r="A16" s="139" t="s">
        <v>851</v>
      </c>
      <c r="B16" s="215">
        <v>7</v>
      </c>
      <c r="C16" s="216">
        <v>5</v>
      </c>
      <c r="D16" s="216">
        <v>2</v>
      </c>
      <c r="E16" s="169">
        <v>213</v>
      </c>
      <c r="F16" s="216">
        <v>99</v>
      </c>
      <c r="G16" s="216">
        <v>114</v>
      </c>
      <c r="H16" s="169">
        <v>61</v>
      </c>
      <c r="I16" s="216">
        <v>7</v>
      </c>
      <c r="J16" s="216">
        <v>54</v>
      </c>
      <c r="K16" s="169">
        <v>159</v>
      </c>
      <c r="L16" s="216">
        <v>58</v>
      </c>
      <c r="M16" s="216">
        <v>101</v>
      </c>
    </row>
    <row r="17" spans="1:13" ht="23.45" customHeight="1" thickBot="1">
      <c r="A17" s="140" t="s">
        <v>852</v>
      </c>
      <c r="B17" s="390">
        <v>9</v>
      </c>
      <c r="C17" s="392">
        <v>6</v>
      </c>
      <c r="D17" s="392">
        <v>3</v>
      </c>
      <c r="E17" s="391">
        <v>195</v>
      </c>
      <c r="F17" s="392">
        <v>98</v>
      </c>
      <c r="G17" s="392">
        <v>97</v>
      </c>
      <c r="H17" s="391">
        <v>55</v>
      </c>
      <c r="I17" s="392">
        <v>20</v>
      </c>
      <c r="J17" s="392">
        <v>35</v>
      </c>
      <c r="K17" s="391">
        <v>188</v>
      </c>
      <c r="L17" s="392">
        <v>107</v>
      </c>
      <c r="M17" s="392">
        <v>81</v>
      </c>
    </row>
    <row r="18" spans="1:13" ht="6.75" customHeight="1" thickTop="1">
      <c r="A18" s="610"/>
      <c r="B18" s="610"/>
      <c r="C18" s="610"/>
      <c r="D18" s="610"/>
      <c r="E18" s="610"/>
      <c r="F18" s="610"/>
      <c r="G18" s="610"/>
      <c r="H18" s="610"/>
      <c r="I18" s="610"/>
      <c r="J18" s="610"/>
      <c r="K18" s="610"/>
      <c r="L18" s="610"/>
      <c r="M18" s="610"/>
    </row>
  </sheetData>
  <customSheetViews>
    <customSheetView guid="{19F2C0BA-4BE1-4535-8F4C-0178E38635A4}" showRuler="0" topLeftCell="A10">
      <selection activeCell="O12" sqref="O12"/>
      <pageMargins left="0.78740157480314965" right="0.59055118110236227" top="0.59055118110236227" bottom="0.59055118110236227" header="0.51181102362204722" footer="0.51181102362204722"/>
      <pageSetup paperSize="9" orientation="portrait" copies="2" r:id="rId1"/>
      <headerFooter alignWithMargins="0"/>
    </customSheetView>
    <customSheetView guid="{B6811331-0C7B-434B-A323-FF099DD0F28A}" showPageBreaks="1" printArea="1" showRuler="0">
      <selection activeCell="N19" sqref="N19"/>
      <pageMargins left="0.78740157480314965" right="0.59055118110236227" top="0.59055118110236227" bottom="0.59055118110236227" header="0.51181102362204722" footer="0.51181102362204722"/>
      <pageSetup paperSize="9" orientation="portrait" copies="2" r:id="rId2"/>
      <headerFooter alignWithMargins="0"/>
    </customSheetView>
  </customSheetViews>
  <mergeCells count="13">
    <mergeCell ref="A18:M18"/>
    <mergeCell ref="K11:M11"/>
    <mergeCell ref="H11:J11"/>
    <mergeCell ref="A11:A12"/>
    <mergeCell ref="B11:D11"/>
    <mergeCell ref="E11:G11"/>
    <mergeCell ref="E3:G3"/>
    <mergeCell ref="H3:J3"/>
    <mergeCell ref="K3:M3"/>
    <mergeCell ref="A1:M1"/>
    <mergeCell ref="A3:A4"/>
    <mergeCell ref="B3:D3"/>
    <mergeCell ref="G2:M2"/>
  </mergeCells>
  <phoneticPr fontId="3"/>
  <pageMargins left="0.78740157480314965" right="0.59055118110236227" top="0.59055118110236227" bottom="0.59055118110236227" header="0.51181102362204722" footer="0.51181102362204722"/>
  <pageSetup paperSize="9" scale="91" orientation="portrait" horizontalDpi="1200" verticalDpi="1200" copies="2" r:id="rId3"/>
  <headerFooter alignWithMargins="0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76"/>
  <sheetViews>
    <sheetView showGridLines="0" zoomScaleNormal="100" zoomScaleSheetLayoutView="100" workbookViewId="0">
      <selection activeCell="H1" sqref="H1"/>
    </sheetView>
  </sheetViews>
  <sheetFormatPr defaultColWidth="11" defaultRowHeight="12"/>
  <cols>
    <col min="1" max="1" width="8.125" style="4" customWidth="1"/>
    <col min="2" max="2" width="17.625" style="4" customWidth="1"/>
    <col min="3" max="3" width="10.625" style="4" customWidth="1"/>
    <col min="4" max="4" width="15.25" style="4" customWidth="1"/>
    <col min="5" max="5" width="12.875" style="4" customWidth="1"/>
    <col min="6" max="7" width="10.625" style="4" customWidth="1"/>
    <col min="8" max="16384" width="11" style="4"/>
  </cols>
  <sheetData>
    <row r="1" spans="1:9" s="63" customFormat="1" ht="17.25" customHeight="1">
      <c r="A1" s="553" t="s">
        <v>799</v>
      </c>
      <c r="B1" s="553"/>
      <c r="C1" s="553"/>
      <c r="D1" s="553"/>
      <c r="E1" s="553"/>
      <c r="F1" s="553"/>
      <c r="G1" s="553"/>
    </row>
    <row r="2" spans="1:9" s="36" customFormat="1" ht="12" customHeight="1" thickBot="1">
      <c r="A2" s="307" t="s">
        <v>8</v>
      </c>
      <c r="B2" s="307"/>
      <c r="C2" s="132"/>
      <c r="D2" s="555" t="s">
        <v>778</v>
      </c>
      <c r="E2" s="555"/>
      <c r="F2" s="555"/>
      <c r="G2" s="555"/>
    </row>
    <row r="3" spans="1:9" s="6" customFormat="1" ht="21" customHeight="1" thickTop="1">
      <c r="A3" s="585" t="s">
        <v>562</v>
      </c>
      <c r="B3" s="549"/>
      <c r="C3" s="551" t="s">
        <v>563</v>
      </c>
      <c r="D3" s="627" t="s">
        <v>9</v>
      </c>
      <c r="E3" s="136" t="s">
        <v>564</v>
      </c>
      <c r="F3" s="136"/>
      <c r="G3" s="136"/>
      <c r="I3" s="1"/>
    </row>
    <row r="4" spans="1:9" s="6" customFormat="1" ht="21" customHeight="1">
      <c r="A4" s="587"/>
      <c r="B4" s="550"/>
      <c r="C4" s="552"/>
      <c r="D4" s="628"/>
      <c r="E4" s="354" t="s">
        <v>2</v>
      </c>
      <c r="F4" s="354" t="s">
        <v>3</v>
      </c>
      <c r="G4" s="312" t="s">
        <v>4</v>
      </c>
      <c r="H4" s="1"/>
    </row>
    <row r="5" spans="1:9" s="1" customFormat="1" ht="17.45" customHeight="1">
      <c r="A5" s="625" t="s">
        <v>2</v>
      </c>
      <c r="B5" s="626"/>
      <c r="C5" s="297">
        <f>SUM(C6:C8)</f>
        <v>677</v>
      </c>
      <c r="D5" s="297">
        <f>SUM(D6:D8)</f>
        <v>1119</v>
      </c>
      <c r="E5" s="297">
        <f>SUM(E6:E8)</f>
        <v>17957</v>
      </c>
      <c r="F5" s="297">
        <f>SUM(F6:F8)</f>
        <v>9261</v>
      </c>
      <c r="G5" s="297">
        <f>SUM(G6:G8)</f>
        <v>8696</v>
      </c>
      <c r="H5" s="11"/>
    </row>
    <row r="6" spans="1:9" s="1" customFormat="1" ht="17.45" customHeight="1">
      <c r="A6" s="621" t="s">
        <v>302</v>
      </c>
      <c r="B6" s="622"/>
      <c r="C6" s="297">
        <v>461</v>
      </c>
      <c r="D6" s="297">
        <v>694</v>
      </c>
      <c r="E6" s="297">
        <v>11827</v>
      </c>
      <c r="F6" s="297">
        <v>6126</v>
      </c>
      <c r="G6" s="297">
        <v>5701</v>
      </c>
      <c r="H6" s="11"/>
    </row>
    <row r="7" spans="1:9" s="1" customFormat="1" ht="17.45" customHeight="1">
      <c r="A7" s="621" t="s">
        <v>306</v>
      </c>
      <c r="B7" s="622"/>
      <c r="C7" s="297">
        <v>6</v>
      </c>
      <c r="D7" s="297">
        <v>9</v>
      </c>
      <c r="E7" s="297">
        <v>34</v>
      </c>
      <c r="F7" s="297">
        <v>26</v>
      </c>
      <c r="G7" s="297">
        <v>8</v>
      </c>
      <c r="H7" s="11"/>
    </row>
    <row r="8" spans="1:9" s="1" customFormat="1" ht="17.45" customHeight="1">
      <c r="A8" s="623" t="s">
        <v>303</v>
      </c>
      <c r="B8" s="624"/>
      <c r="C8" s="393">
        <v>210</v>
      </c>
      <c r="D8" s="394">
        <f>SUM(D32:D44)</f>
        <v>416</v>
      </c>
      <c r="E8" s="394">
        <v>6096</v>
      </c>
      <c r="F8" s="394">
        <v>3109</v>
      </c>
      <c r="G8" s="394">
        <v>2987</v>
      </c>
      <c r="H8" s="11"/>
    </row>
    <row r="9" spans="1:9" s="1" customFormat="1" ht="17.100000000000001" customHeight="1">
      <c r="A9" s="617" t="s">
        <v>304</v>
      </c>
      <c r="B9" s="7" t="s">
        <v>11</v>
      </c>
      <c r="C9" s="168">
        <v>35</v>
      </c>
      <c r="D9" s="395">
        <v>54</v>
      </c>
      <c r="E9" s="167">
        <v>961</v>
      </c>
      <c r="F9" s="297">
        <v>483</v>
      </c>
      <c r="G9" s="297">
        <v>478</v>
      </c>
      <c r="I9" s="11"/>
    </row>
    <row r="10" spans="1:9" s="1" customFormat="1" ht="17.100000000000001" customHeight="1">
      <c r="A10" s="618"/>
      <c r="B10" s="7" t="s">
        <v>12</v>
      </c>
      <c r="C10" s="168">
        <v>19</v>
      </c>
      <c r="D10" s="169">
        <v>27</v>
      </c>
      <c r="E10" s="167">
        <v>509</v>
      </c>
      <c r="F10" s="167">
        <v>257</v>
      </c>
      <c r="G10" s="167">
        <v>252</v>
      </c>
      <c r="I10" s="11"/>
    </row>
    <row r="11" spans="1:9" s="1" customFormat="1" ht="17.100000000000001" customHeight="1">
      <c r="A11" s="618"/>
      <c r="B11" s="7" t="s">
        <v>13</v>
      </c>
      <c r="C11" s="168">
        <v>18</v>
      </c>
      <c r="D11" s="169">
        <v>30</v>
      </c>
      <c r="E11" s="167">
        <v>410</v>
      </c>
      <c r="F11" s="167">
        <v>216</v>
      </c>
      <c r="G11" s="167">
        <v>194</v>
      </c>
      <c r="I11" s="11"/>
    </row>
    <row r="12" spans="1:9" s="1" customFormat="1" ht="17.100000000000001" customHeight="1">
      <c r="A12" s="618"/>
      <c r="B12" s="7" t="s">
        <v>14</v>
      </c>
      <c r="C12" s="168">
        <v>17</v>
      </c>
      <c r="D12" s="169">
        <v>24</v>
      </c>
      <c r="E12" s="167">
        <v>459</v>
      </c>
      <c r="F12" s="167">
        <v>240</v>
      </c>
      <c r="G12" s="167">
        <v>219</v>
      </c>
      <c r="I12" s="11"/>
    </row>
    <row r="13" spans="1:9" s="1" customFormat="1" ht="17.100000000000001" customHeight="1">
      <c r="A13" s="618"/>
      <c r="B13" s="7" t="s">
        <v>15</v>
      </c>
      <c r="C13" s="168">
        <v>30</v>
      </c>
      <c r="D13" s="169">
        <v>40</v>
      </c>
      <c r="E13" s="167">
        <v>816</v>
      </c>
      <c r="F13" s="167">
        <v>419</v>
      </c>
      <c r="G13" s="167">
        <v>397</v>
      </c>
      <c r="H13" s="11"/>
    </row>
    <row r="14" spans="1:9" s="1" customFormat="1" ht="17.100000000000001" customHeight="1">
      <c r="A14" s="618"/>
      <c r="B14" s="7" t="s">
        <v>16</v>
      </c>
      <c r="C14" s="168">
        <v>29</v>
      </c>
      <c r="D14" s="169">
        <v>45</v>
      </c>
      <c r="E14" s="167">
        <v>878</v>
      </c>
      <c r="F14" s="167">
        <v>466</v>
      </c>
      <c r="G14" s="167">
        <v>412</v>
      </c>
      <c r="H14" s="11"/>
    </row>
    <row r="15" spans="1:9" s="1" customFormat="1" ht="17.100000000000001" customHeight="1">
      <c r="A15" s="618"/>
      <c r="B15" s="7" t="s">
        <v>17</v>
      </c>
      <c r="C15" s="168">
        <v>20</v>
      </c>
      <c r="D15" s="169">
        <v>25</v>
      </c>
      <c r="E15" s="167">
        <v>478</v>
      </c>
      <c r="F15" s="167">
        <v>245</v>
      </c>
      <c r="G15" s="167">
        <v>233</v>
      </c>
      <c r="H15" s="11"/>
    </row>
    <row r="16" spans="1:9" s="1" customFormat="1" ht="17.100000000000001" customHeight="1">
      <c r="A16" s="618"/>
      <c r="B16" s="7" t="s">
        <v>18</v>
      </c>
      <c r="C16" s="168">
        <v>9</v>
      </c>
      <c r="D16" s="169">
        <v>16</v>
      </c>
      <c r="E16" s="167">
        <v>174</v>
      </c>
      <c r="F16" s="167">
        <v>82</v>
      </c>
      <c r="G16" s="167">
        <v>92</v>
      </c>
      <c r="H16" s="11"/>
    </row>
    <row r="17" spans="1:12" s="1" customFormat="1" ht="17.100000000000001" customHeight="1">
      <c r="A17" s="618"/>
      <c r="B17" s="7" t="s">
        <v>19</v>
      </c>
      <c r="C17" s="168">
        <v>36</v>
      </c>
      <c r="D17" s="169">
        <v>51</v>
      </c>
      <c r="E17" s="167">
        <v>949</v>
      </c>
      <c r="F17" s="167">
        <v>506</v>
      </c>
      <c r="G17" s="167">
        <v>443</v>
      </c>
      <c r="H17" s="11"/>
    </row>
    <row r="18" spans="1:12" s="1" customFormat="1" ht="17.100000000000001" customHeight="1">
      <c r="A18" s="618"/>
      <c r="B18" s="7" t="s">
        <v>20</v>
      </c>
      <c r="C18" s="168">
        <v>9</v>
      </c>
      <c r="D18" s="169">
        <v>16</v>
      </c>
      <c r="E18" s="167">
        <v>189</v>
      </c>
      <c r="F18" s="167">
        <v>97</v>
      </c>
      <c r="G18" s="167">
        <v>92</v>
      </c>
      <c r="H18" s="11"/>
      <c r="I18" s="151"/>
      <c r="J18" s="151"/>
    </row>
    <row r="19" spans="1:12" s="1" customFormat="1" ht="17.100000000000001" customHeight="1">
      <c r="A19" s="618"/>
      <c r="B19" s="7" t="s">
        <v>21</v>
      </c>
      <c r="C19" s="168">
        <v>31</v>
      </c>
      <c r="D19" s="169">
        <v>46</v>
      </c>
      <c r="E19" s="167">
        <v>861</v>
      </c>
      <c r="F19" s="167">
        <v>437</v>
      </c>
      <c r="G19" s="167">
        <v>424</v>
      </c>
      <c r="H19" s="11"/>
      <c r="I19" s="151"/>
      <c r="J19" s="151"/>
    </row>
    <row r="20" spans="1:12" s="1" customFormat="1" ht="17.100000000000001" customHeight="1">
      <c r="A20" s="618"/>
      <c r="B20" s="7" t="s">
        <v>565</v>
      </c>
      <c r="C20" s="168">
        <v>23</v>
      </c>
      <c r="D20" s="169">
        <v>35</v>
      </c>
      <c r="E20" s="167">
        <v>641</v>
      </c>
      <c r="F20" s="167">
        <v>319</v>
      </c>
      <c r="G20" s="167">
        <v>322</v>
      </c>
      <c r="H20" s="11"/>
    </row>
    <row r="21" spans="1:12" s="1" customFormat="1" ht="17.100000000000001" customHeight="1">
      <c r="A21" s="618"/>
      <c r="B21" s="7" t="s">
        <v>22</v>
      </c>
      <c r="C21" s="168">
        <v>18</v>
      </c>
      <c r="D21" s="169">
        <v>31</v>
      </c>
      <c r="E21" s="167">
        <v>486</v>
      </c>
      <c r="F21" s="167">
        <v>243</v>
      </c>
      <c r="G21" s="167">
        <v>243</v>
      </c>
      <c r="H21" s="11"/>
      <c r="I21" s="151"/>
      <c r="J21" s="151"/>
      <c r="K21" s="151"/>
    </row>
    <row r="22" spans="1:12" s="1" customFormat="1" ht="17.100000000000001" customHeight="1">
      <c r="A22" s="618"/>
      <c r="B22" s="7" t="s">
        <v>23</v>
      </c>
      <c r="C22" s="168">
        <v>19</v>
      </c>
      <c r="D22" s="169">
        <v>30</v>
      </c>
      <c r="E22" s="167">
        <v>523</v>
      </c>
      <c r="F22" s="167">
        <v>281</v>
      </c>
      <c r="G22" s="167">
        <v>242</v>
      </c>
      <c r="H22" s="11"/>
      <c r="I22" s="151"/>
      <c r="J22" s="151"/>
      <c r="K22" s="151"/>
    </row>
    <row r="23" spans="1:12" s="1" customFormat="1" ht="17.100000000000001" customHeight="1">
      <c r="A23" s="618"/>
      <c r="B23" s="7" t="s">
        <v>24</v>
      </c>
      <c r="C23" s="168">
        <v>19</v>
      </c>
      <c r="D23" s="169">
        <v>29</v>
      </c>
      <c r="E23" s="167">
        <v>472</v>
      </c>
      <c r="F23" s="167">
        <v>241</v>
      </c>
      <c r="G23" s="167">
        <v>231</v>
      </c>
      <c r="H23" s="11"/>
    </row>
    <row r="24" spans="1:12" s="1" customFormat="1" ht="17.100000000000001" customHeight="1">
      <c r="A24" s="618"/>
      <c r="B24" s="7" t="s">
        <v>25</v>
      </c>
      <c r="C24" s="168">
        <v>16</v>
      </c>
      <c r="D24" s="169">
        <v>26</v>
      </c>
      <c r="E24" s="167">
        <v>308</v>
      </c>
      <c r="F24" s="167">
        <v>171</v>
      </c>
      <c r="G24" s="167">
        <v>137</v>
      </c>
      <c r="H24" s="11"/>
    </row>
    <row r="25" spans="1:12" s="1" customFormat="1" ht="17.100000000000001" customHeight="1">
      <c r="A25" s="618"/>
      <c r="B25" s="7" t="s">
        <v>26</v>
      </c>
      <c r="C25" s="168">
        <v>23</v>
      </c>
      <c r="D25" s="169">
        <v>32</v>
      </c>
      <c r="E25" s="167">
        <v>619</v>
      </c>
      <c r="F25" s="167">
        <v>307</v>
      </c>
      <c r="G25" s="167">
        <v>312</v>
      </c>
      <c r="H25" s="11"/>
    </row>
    <row r="26" spans="1:12" s="1" customFormat="1" ht="17.100000000000001" customHeight="1">
      <c r="A26" s="618"/>
      <c r="B26" s="7" t="s">
        <v>27</v>
      </c>
      <c r="C26" s="168">
        <v>20</v>
      </c>
      <c r="D26" s="169">
        <v>26</v>
      </c>
      <c r="E26" s="167">
        <v>541</v>
      </c>
      <c r="F26" s="167">
        <v>285</v>
      </c>
      <c r="G26" s="167">
        <v>256</v>
      </c>
      <c r="H26" s="11"/>
    </row>
    <row r="27" spans="1:12" s="1" customFormat="1" ht="17.100000000000001" customHeight="1">
      <c r="A27" s="618"/>
      <c r="B27" s="7" t="s">
        <v>28</v>
      </c>
      <c r="C27" s="168">
        <v>10</v>
      </c>
      <c r="D27" s="169">
        <v>14</v>
      </c>
      <c r="E27" s="167">
        <v>216</v>
      </c>
      <c r="F27" s="167">
        <v>112</v>
      </c>
      <c r="G27" s="167">
        <v>104</v>
      </c>
      <c r="H27" s="11"/>
    </row>
    <row r="28" spans="1:12" s="1" customFormat="1" ht="17.100000000000001" customHeight="1">
      <c r="A28" s="618"/>
      <c r="B28" s="7" t="s">
        <v>29</v>
      </c>
      <c r="C28" s="168">
        <v>14</v>
      </c>
      <c r="D28" s="169">
        <v>26</v>
      </c>
      <c r="E28" s="167">
        <v>284</v>
      </c>
      <c r="F28" s="167">
        <v>144</v>
      </c>
      <c r="G28" s="167">
        <v>140</v>
      </c>
      <c r="H28" s="11"/>
    </row>
    <row r="29" spans="1:12" s="1" customFormat="1" ht="17.100000000000001" customHeight="1">
      <c r="A29" s="618"/>
      <c r="B29" s="7" t="s">
        <v>30</v>
      </c>
      <c r="C29" s="168">
        <v>16</v>
      </c>
      <c r="D29" s="169">
        <v>25</v>
      </c>
      <c r="E29" s="167">
        <v>400</v>
      </c>
      <c r="F29" s="167">
        <v>216</v>
      </c>
      <c r="G29" s="167">
        <v>184</v>
      </c>
      <c r="H29" s="11"/>
    </row>
    <row r="30" spans="1:12" s="1" customFormat="1" ht="17.100000000000001" customHeight="1">
      <c r="A30" s="618"/>
      <c r="B30" s="7" t="s">
        <v>31</v>
      </c>
      <c r="C30" s="168">
        <v>15</v>
      </c>
      <c r="D30" s="169">
        <v>24</v>
      </c>
      <c r="E30" s="167">
        <v>354</v>
      </c>
      <c r="F30" s="167">
        <v>203</v>
      </c>
      <c r="G30" s="167">
        <v>151</v>
      </c>
      <c r="H30" s="11"/>
    </row>
    <row r="31" spans="1:12" s="1" customFormat="1" ht="17.100000000000001" customHeight="1">
      <c r="A31" s="619"/>
      <c r="B31" s="389" t="s">
        <v>32</v>
      </c>
      <c r="C31" s="393">
        <v>15</v>
      </c>
      <c r="D31" s="396">
        <v>22</v>
      </c>
      <c r="E31" s="394">
        <v>299</v>
      </c>
      <c r="F31" s="394">
        <v>156</v>
      </c>
      <c r="G31" s="394">
        <v>143</v>
      </c>
      <c r="H31" s="11"/>
      <c r="I31" s="11"/>
      <c r="J31" s="11"/>
      <c r="K31" s="11"/>
      <c r="L31" s="11"/>
    </row>
    <row r="32" spans="1:12" s="1" customFormat="1" ht="17.100000000000001" customHeight="1">
      <c r="A32" s="617" t="s">
        <v>305</v>
      </c>
      <c r="B32" s="7" t="s">
        <v>34</v>
      </c>
      <c r="C32" s="397">
        <v>29</v>
      </c>
      <c r="D32" s="167">
        <v>55</v>
      </c>
      <c r="E32" s="167">
        <v>826</v>
      </c>
      <c r="F32" s="167">
        <v>394</v>
      </c>
      <c r="G32" s="167">
        <v>432</v>
      </c>
      <c r="H32" s="11"/>
      <c r="I32" s="11"/>
    </row>
    <row r="33" spans="1:12" s="1" customFormat="1" ht="17.100000000000001" customHeight="1">
      <c r="A33" s="618"/>
      <c r="B33" s="7" t="s">
        <v>35</v>
      </c>
      <c r="C33" s="168">
        <v>13</v>
      </c>
      <c r="D33" s="169">
        <v>28</v>
      </c>
      <c r="E33" s="167">
        <v>369</v>
      </c>
      <c r="F33" s="167">
        <v>180</v>
      </c>
      <c r="G33" s="167">
        <v>189</v>
      </c>
      <c r="H33" s="11"/>
      <c r="I33" s="11"/>
    </row>
    <row r="34" spans="1:12" s="1" customFormat="1" ht="17.100000000000001" customHeight="1">
      <c r="A34" s="618"/>
      <c r="B34" s="7" t="s">
        <v>36</v>
      </c>
      <c r="C34" s="168">
        <v>22</v>
      </c>
      <c r="D34" s="169">
        <v>43</v>
      </c>
      <c r="E34" s="167">
        <v>751</v>
      </c>
      <c r="F34" s="167">
        <v>387</v>
      </c>
      <c r="G34" s="167">
        <v>364</v>
      </c>
      <c r="H34" s="11"/>
    </row>
    <row r="35" spans="1:12" s="1" customFormat="1" ht="17.100000000000001" customHeight="1">
      <c r="A35" s="618"/>
      <c r="B35" s="7" t="s">
        <v>37</v>
      </c>
      <c r="C35" s="168">
        <v>17</v>
      </c>
      <c r="D35" s="169">
        <v>30</v>
      </c>
      <c r="E35" s="167">
        <v>472</v>
      </c>
      <c r="F35" s="167">
        <v>254</v>
      </c>
      <c r="G35" s="167">
        <v>218</v>
      </c>
      <c r="H35" s="11"/>
    </row>
    <row r="36" spans="1:12" s="1" customFormat="1" ht="17.100000000000001" customHeight="1">
      <c r="A36" s="618"/>
      <c r="B36" s="7" t="s">
        <v>38</v>
      </c>
      <c r="C36" s="168">
        <v>14</v>
      </c>
      <c r="D36" s="169">
        <v>29</v>
      </c>
      <c r="E36" s="167">
        <v>368</v>
      </c>
      <c r="F36" s="167">
        <v>184</v>
      </c>
      <c r="G36" s="167">
        <v>184</v>
      </c>
      <c r="H36" s="11"/>
    </row>
    <row r="37" spans="1:12" s="1" customFormat="1" ht="17.100000000000001" customHeight="1">
      <c r="A37" s="618"/>
      <c r="B37" s="7" t="s">
        <v>39</v>
      </c>
      <c r="C37" s="168">
        <v>15</v>
      </c>
      <c r="D37" s="169">
        <v>29</v>
      </c>
      <c r="E37" s="167">
        <v>409</v>
      </c>
      <c r="F37" s="167">
        <v>216</v>
      </c>
      <c r="G37" s="167">
        <v>193</v>
      </c>
      <c r="H37" s="11"/>
    </row>
    <row r="38" spans="1:12" s="1" customFormat="1" ht="17.100000000000001" customHeight="1">
      <c r="A38" s="618"/>
      <c r="B38" s="7" t="s">
        <v>40</v>
      </c>
      <c r="C38" s="168">
        <v>22</v>
      </c>
      <c r="D38" s="169">
        <v>40</v>
      </c>
      <c r="E38" s="167">
        <v>721</v>
      </c>
      <c r="F38" s="167">
        <v>373</v>
      </c>
      <c r="G38" s="167">
        <v>348</v>
      </c>
      <c r="H38" s="11"/>
    </row>
    <row r="39" spans="1:12" s="1" customFormat="1" ht="17.100000000000001" customHeight="1">
      <c r="A39" s="618"/>
      <c r="B39" s="7" t="s">
        <v>41</v>
      </c>
      <c r="C39" s="168">
        <v>8</v>
      </c>
      <c r="D39" s="169">
        <v>18</v>
      </c>
      <c r="E39" s="167">
        <v>214</v>
      </c>
      <c r="F39" s="167">
        <v>108</v>
      </c>
      <c r="G39" s="167">
        <v>106</v>
      </c>
      <c r="H39" s="11"/>
    </row>
    <row r="40" spans="1:12" s="1" customFormat="1" ht="17.100000000000001" customHeight="1">
      <c r="A40" s="618"/>
      <c r="B40" s="7" t="s">
        <v>42</v>
      </c>
      <c r="C40" s="168">
        <v>13</v>
      </c>
      <c r="D40" s="169">
        <v>32</v>
      </c>
      <c r="E40" s="167">
        <v>378</v>
      </c>
      <c r="F40" s="167">
        <v>184</v>
      </c>
      <c r="G40" s="167">
        <v>194</v>
      </c>
      <c r="H40" s="11"/>
    </row>
    <row r="41" spans="1:12" s="1" customFormat="1" ht="17.100000000000001" customHeight="1">
      <c r="A41" s="618"/>
      <c r="B41" s="7" t="s">
        <v>43</v>
      </c>
      <c r="C41" s="168">
        <v>18</v>
      </c>
      <c r="D41" s="169">
        <v>33</v>
      </c>
      <c r="E41" s="167">
        <v>465</v>
      </c>
      <c r="F41" s="167">
        <v>232</v>
      </c>
      <c r="G41" s="167">
        <v>233</v>
      </c>
      <c r="H41" s="11"/>
    </row>
    <row r="42" spans="1:12" s="1" customFormat="1" ht="17.100000000000001" customHeight="1">
      <c r="A42" s="618"/>
      <c r="B42" s="7" t="s">
        <v>44</v>
      </c>
      <c r="C42" s="168">
        <v>8</v>
      </c>
      <c r="D42" s="169">
        <v>18</v>
      </c>
      <c r="E42" s="167">
        <v>192</v>
      </c>
      <c r="F42" s="167">
        <v>112</v>
      </c>
      <c r="G42" s="167">
        <v>80</v>
      </c>
      <c r="H42" s="11"/>
    </row>
    <row r="43" spans="1:12" s="1" customFormat="1" ht="17.100000000000001" customHeight="1">
      <c r="A43" s="618"/>
      <c r="B43" s="7" t="s">
        <v>45</v>
      </c>
      <c r="C43" s="168">
        <v>21</v>
      </c>
      <c r="D43" s="169">
        <v>40</v>
      </c>
      <c r="E43" s="167">
        <v>635</v>
      </c>
      <c r="F43" s="167">
        <v>329</v>
      </c>
      <c r="G43" s="167">
        <v>306</v>
      </c>
      <c r="H43" s="11"/>
    </row>
    <row r="44" spans="1:12" s="1" customFormat="1" ht="17.100000000000001" customHeight="1" thickBot="1">
      <c r="A44" s="620"/>
      <c r="B44" s="170" t="s">
        <v>46</v>
      </c>
      <c r="C44" s="398">
        <v>10</v>
      </c>
      <c r="D44" s="391">
        <v>21</v>
      </c>
      <c r="E44" s="171">
        <v>296</v>
      </c>
      <c r="F44" s="171">
        <v>156</v>
      </c>
      <c r="G44" s="171">
        <v>140</v>
      </c>
      <c r="H44" s="11"/>
      <c r="I44" s="11"/>
      <c r="J44" s="11"/>
      <c r="K44" s="11"/>
      <c r="L44" s="11"/>
    </row>
    <row r="45" spans="1:12" s="36" customFormat="1" ht="13.5" customHeight="1" thickTop="1">
      <c r="A45" s="616" t="s">
        <v>777</v>
      </c>
      <c r="B45" s="616"/>
      <c r="C45" s="616"/>
      <c r="D45" s="616"/>
      <c r="E45" s="616"/>
      <c r="F45" s="616"/>
      <c r="G45" s="616"/>
      <c r="H45" s="80"/>
    </row>
    <row r="46" spans="1:12" s="13" customFormat="1" ht="15" customHeight="1">
      <c r="C46" s="14"/>
      <c r="D46" s="115"/>
      <c r="E46" s="14"/>
      <c r="F46" s="14"/>
      <c r="G46" s="14"/>
    </row>
    <row r="47" spans="1:12">
      <c r="D47" s="114"/>
      <c r="E47" s="34"/>
      <c r="G47" s="34"/>
    </row>
    <row r="48" spans="1:12">
      <c r="D48" s="34"/>
      <c r="F48" s="9"/>
      <c r="G48" s="9"/>
      <c r="H48" s="9"/>
    </row>
    <row r="49" spans="4:8">
      <c r="D49" s="34"/>
      <c r="F49" s="9"/>
      <c r="G49" s="9"/>
      <c r="H49" s="9"/>
    </row>
    <row r="50" spans="4:8">
      <c r="D50" s="34"/>
      <c r="F50" s="9"/>
      <c r="G50" s="9"/>
      <c r="H50" s="9"/>
    </row>
    <row r="51" spans="4:8">
      <c r="F51" s="9"/>
      <c r="G51" s="9"/>
      <c r="H51" s="9"/>
    </row>
    <row r="52" spans="4:8">
      <c r="F52" s="9"/>
      <c r="G52" s="9"/>
      <c r="H52" s="9"/>
    </row>
    <row r="53" spans="4:8">
      <c r="F53" s="9"/>
      <c r="G53" s="9"/>
      <c r="H53" s="9"/>
    </row>
    <row r="54" spans="4:8">
      <c r="F54" s="9"/>
      <c r="G54" s="9"/>
      <c r="H54" s="9"/>
    </row>
    <row r="55" spans="4:8">
      <c r="F55" s="9"/>
      <c r="G55" s="9"/>
      <c r="H55" s="9"/>
    </row>
    <row r="56" spans="4:8">
      <c r="F56" s="9"/>
      <c r="G56" s="9"/>
      <c r="H56" s="9"/>
    </row>
    <row r="57" spans="4:8">
      <c r="F57" s="9"/>
      <c r="G57" s="9"/>
      <c r="H57" s="9"/>
    </row>
    <row r="58" spans="4:8">
      <c r="F58" s="9"/>
      <c r="G58" s="9"/>
      <c r="H58" s="9"/>
    </row>
    <row r="59" spans="4:8">
      <c r="F59" s="9"/>
      <c r="G59" s="9"/>
      <c r="H59" s="9"/>
    </row>
    <row r="60" spans="4:8">
      <c r="F60" s="9"/>
      <c r="G60" s="9"/>
      <c r="H60" s="9"/>
    </row>
    <row r="61" spans="4:8">
      <c r="F61" s="9"/>
      <c r="G61" s="9"/>
      <c r="H61" s="9"/>
    </row>
    <row r="62" spans="4:8">
      <c r="F62" s="9"/>
      <c r="G62" s="9"/>
      <c r="H62" s="9"/>
    </row>
    <row r="63" spans="4:8">
      <c r="F63" s="9"/>
      <c r="G63" s="9"/>
      <c r="H63" s="9"/>
    </row>
    <row r="64" spans="4:8">
      <c r="F64" s="9"/>
      <c r="G64" s="9"/>
      <c r="H64" s="9"/>
    </row>
    <row r="65" spans="6:8">
      <c r="F65" s="9"/>
      <c r="G65" s="9"/>
      <c r="H65" s="9"/>
    </row>
    <row r="66" spans="6:8">
      <c r="F66" s="9"/>
      <c r="G66" s="9"/>
      <c r="H66" s="9"/>
    </row>
    <row r="67" spans="6:8">
      <c r="F67" s="9"/>
      <c r="G67" s="9"/>
      <c r="H67" s="9"/>
    </row>
    <row r="68" spans="6:8">
      <c r="F68" s="9"/>
      <c r="G68" s="9"/>
      <c r="H68" s="9"/>
    </row>
    <row r="69" spans="6:8">
      <c r="F69" s="9"/>
      <c r="G69" s="9"/>
      <c r="H69" s="9"/>
    </row>
    <row r="70" spans="6:8">
      <c r="F70" s="9"/>
      <c r="G70" s="9"/>
      <c r="H70" s="9"/>
    </row>
    <row r="71" spans="6:8">
      <c r="F71" s="9"/>
      <c r="G71" s="9"/>
      <c r="H71" s="9"/>
    </row>
    <row r="72" spans="6:8">
      <c r="F72" s="9"/>
      <c r="G72" s="9"/>
      <c r="H72" s="9"/>
    </row>
    <row r="73" spans="6:8">
      <c r="F73" s="9"/>
      <c r="G73" s="9"/>
      <c r="H73" s="9"/>
    </row>
    <row r="74" spans="6:8">
      <c r="F74" s="9"/>
      <c r="G74" s="9"/>
      <c r="H74" s="9"/>
    </row>
    <row r="75" spans="6:8">
      <c r="F75" s="9"/>
      <c r="G75" s="9"/>
      <c r="H75" s="9"/>
    </row>
    <row r="76" spans="6:8">
      <c r="F76" s="9"/>
      <c r="G76" s="9"/>
      <c r="H76" s="9"/>
    </row>
  </sheetData>
  <customSheetViews>
    <customSheetView guid="{19F2C0BA-4BE1-4535-8F4C-0178E38635A4}" showRuler="0" topLeftCell="A2">
      <selection activeCell="I7" sqref="I7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明朝,標準"&amp;10 102</oddFooter>
      </headerFooter>
    </customSheetView>
    <customSheetView guid="{16CD5A37-F4A8-4B3B-8B3A-D9EBEEC09CF6}" showRuler="0">
      <selection activeCell="I23" sqref="I23"/>
      <pageMargins left="0.75" right="0.75" top="1" bottom="1" header="0.51200000000000001" footer="0.51200000000000001"/>
      <headerFooter alignWithMargins="0"/>
    </customSheetView>
    <customSheetView guid="{B6811331-0C7B-434B-A323-FF099DD0F28A}" showRuler="0">
      <selection activeCell="D9" sqref="D9"/>
      <pageMargins left="0.78740157480314965" right="0.59055118110236227" top="0.78740157480314965" bottom="0.78740157480314965" header="0.51181102362204722" footer="0.51181102362204722"/>
      <pageSetup paperSize="9" orientation="portrait" r:id="rId2"/>
      <headerFooter alignWithMargins="0">
        <oddFooter>&amp;C&amp;"ＭＳ 明朝,標準"104</oddFooter>
      </headerFooter>
    </customSheetView>
  </customSheetViews>
  <mergeCells count="12">
    <mergeCell ref="A1:G1"/>
    <mergeCell ref="A6:B6"/>
    <mergeCell ref="A7:B7"/>
    <mergeCell ref="A8:B8"/>
    <mergeCell ref="A5:B5"/>
    <mergeCell ref="D3:D4"/>
    <mergeCell ref="D2:G2"/>
    <mergeCell ref="A45:G45"/>
    <mergeCell ref="A9:A31"/>
    <mergeCell ref="A32:A44"/>
    <mergeCell ref="A3:B4"/>
    <mergeCell ref="C3:C4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horizontalDpi="1200" verticalDpi="1200" r:id="rId3"/>
  <headerFooter alignWithMargins="0">
    <oddFooter>&amp;C&amp;"ＭＳ 明朝,標準"&amp;10 102</oddFooter>
  </headerFooter>
  <ignoredErrors>
    <ignoredError sqref="D8 E5:G5 C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45</vt:i4>
      </vt:variant>
      <vt:variant>
        <vt:lpstr>名前付き一覧</vt:lpstr>
      </vt:variant>
      <vt:variant>
        <vt:i4>42</vt:i4>
      </vt:variant>
    </vt:vector>
  </HeadingPairs>
  <TitlesOfParts>
    <vt:vector size="87" baseType="lpstr">
      <vt:lpstr>122　幼稚園の年齢別幼児数</vt:lpstr>
      <vt:lpstr>123　小学校の学年別児童数</vt:lpstr>
      <vt:lpstr>124　中学校の学年別生徒数</vt:lpstr>
      <vt:lpstr>125　高等学校（全日制）の学年別生徒数</vt:lpstr>
      <vt:lpstr>126 各種学校、専修学校の学校数及び生徒数</vt:lpstr>
      <vt:lpstr>127　中学校生徒の進学状況</vt:lpstr>
      <vt:lpstr>128　中学校生徒の進路別卒業者数</vt:lpstr>
      <vt:lpstr>129　高等学校生徒の進路別卒業者数</vt:lpstr>
      <vt:lpstr>130　小中学校別教員数及び児童生徒数</vt:lpstr>
      <vt:lpstr>131　小中学校の土地と建物</vt:lpstr>
      <vt:lpstr>132　大学等の状況</vt:lpstr>
      <vt:lpstr>133　テレビ受信契約数</vt:lpstr>
      <vt:lpstr>134　七沢ふれあいセンター利用状況</vt:lpstr>
      <vt:lpstr>135　体育施設利用状況</vt:lpstr>
      <vt:lpstr>136　夜間照明解放利用状況</vt:lpstr>
      <vt:lpstr>137　荻野運動公園利用状況</vt:lpstr>
      <vt:lpstr>138　市営東町スポーツセンター利用状況</vt:lpstr>
      <vt:lpstr>139　市営南毛利スポーツセンター利用状況</vt:lpstr>
      <vt:lpstr>140市営猿ケ島スポーツセンター利用状況</vt:lpstr>
      <vt:lpstr>141　市営水泳プール利用状況</vt:lpstr>
      <vt:lpstr>142　宗教法人数</vt:lpstr>
      <vt:lpstr>143　視聴覚ライブラリーの利用状況</vt:lpstr>
      <vt:lpstr>144　図書館の蔵書冊数</vt:lpstr>
      <vt:lpstr>145　図書館の利用状況</vt:lpstr>
      <vt:lpstr>146　文化会館の利用状況(その1)</vt:lpstr>
      <vt:lpstr>146文化会館の利用状況(その2)</vt:lpstr>
      <vt:lpstr>147　文化会館ホール種類別利用状況</vt:lpstr>
      <vt:lpstr>148　南毛利学習支援センター利用状況</vt:lpstr>
      <vt:lpstr>149　あつぎパートナーセンター利用状況</vt:lpstr>
      <vt:lpstr>150　ヤングコミュニティーセンター利用状況</vt:lpstr>
      <vt:lpstr>151　あつぎ市民交流プラザ利用状況（その１）</vt:lpstr>
      <vt:lpstr>あつぎ市民交流プラザ利用状況（その２）</vt:lpstr>
      <vt:lpstr>152　子ども科学館利用状況</vt:lpstr>
      <vt:lpstr>153　児童館利用状況</vt:lpstr>
      <vt:lpstr>154　市民ギャラリー入館者数及び利用者数</vt:lpstr>
      <vt:lpstr>155　あつぎアートギャラリー入館者数及び利用者数</vt:lpstr>
      <vt:lpstr>156　郷土資料館利用状況</vt:lpstr>
      <vt:lpstr>157　古民家岸邸利用状況</vt:lpstr>
      <vt:lpstr>158　指定文化財一覧</vt:lpstr>
      <vt:lpstr>159　公民館利用状況</vt:lpstr>
      <vt:lpstr>160　公民館の土地と建物</vt:lpstr>
      <vt:lpstr>161　情報プラザ利用状況</vt:lpstr>
      <vt:lpstr>162　あつぎにぎわい処・あつぎセーフティーステーション番屋利</vt:lpstr>
      <vt:lpstr>163　ぼうさいの丘公園　センター施設利用状況</vt:lpstr>
      <vt:lpstr>Sheet1</vt:lpstr>
      <vt:lpstr>'122　幼稚園の年齢別幼児数'!Print_Area</vt:lpstr>
      <vt:lpstr>'123　小学校の学年別児童数'!Print_Area</vt:lpstr>
      <vt:lpstr>'124　中学校の学年別生徒数'!Print_Area</vt:lpstr>
      <vt:lpstr>'125　高等学校（全日制）の学年別生徒数'!Print_Area</vt:lpstr>
      <vt:lpstr>'126 各種学校、専修学校の学校数及び生徒数'!Print_Area</vt:lpstr>
      <vt:lpstr>'127　中学校生徒の進学状況'!Print_Area</vt:lpstr>
      <vt:lpstr>'129　高等学校生徒の進路別卒業者数'!Print_Area</vt:lpstr>
      <vt:lpstr>'130　小中学校別教員数及び児童生徒数'!Print_Area</vt:lpstr>
      <vt:lpstr>'131　小中学校の土地と建物'!Print_Area</vt:lpstr>
      <vt:lpstr>'132　大学等の状況'!Print_Area</vt:lpstr>
      <vt:lpstr>'133　テレビ受信契約数'!Print_Area</vt:lpstr>
      <vt:lpstr>'134　七沢ふれあいセンター利用状況'!Print_Area</vt:lpstr>
      <vt:lpstr>'135　体育施設利用状況'!Print_Area</vt:lpstr>
      <vt:lpstr>'136　夜間照明解放利用状況'!Print_Area</vt:lpstr>
      <vt:lpstr>'137　荻野運動公園利用状況'!Print_Area</vt:lpstr>
      <vt:lpstr>'138　市営東町スポーツセンター利用状況'!Print_Area</vt:lpstr>
      <vt:lpstr>'139　市営南毛利スポーツセンター利用状況'!Print_Area</vt:lpstr>
      <vt:lpstr>'140市営猿ケ島スポーツセンター利用状況'!Print_Area</vt:lpstr>
      <vt:lpstr>'141　市営水泳プール利用状況'!Print_Area</vt:lpstr>
      <vt:lpstr>'142　宗教法人数'!Print_Area</vt:lpstr>
      <vt:lpstr>'143　視聴覚ライブラリーの利用状況'!Print_Area</vt:lpstr>
      <vt:lpstr>'144　図書館の蔵書冊数'!Print_Area</vt:lpstr>
      <vt:lpstr>'145　図書館の利用状況'!Print_Area</vt:lpstr>
      <vt:lpstr>'146　文化会館の利用状況(その1)'!Print_Area</vt:lpstr>
      <vt:lpstr>'146文化会館の利用状況(その2)'!Print_Area</vt:lpstr>
      <vt:lpstr>'147　文化会館ホール種類別利用状況'!Print_Area</vt:lpstr>
      <vt:lpstr>'148　南毛利学習支援センター利用状況'!Print_Area</vt:lpstr>
      <vt:lpstr>'149　あつぎパートナーセンター利用状況'!Print_Area</vt:lpstr>
      <vt:lpstr>'150　ヤングコミュニティーセンター利用状況'!Print_Area</vt:lpstr>
      <vt:lpstr>'151　あつぎ市民交流プラザ利用状況（その１）'!Print_Area</vt:lpstr>
      <vt:lpstr>'152　子ども科学館利用状況'!Print_Area</vt:lpstr>
      <vt:lpstr>'154　市民ギャラリー入館者数及び利用者数'!Print_Area</vt:lpstr>
      <vt:lpstr>'155　あつぎアートギャラリー入館者数及び利用者数'!Print_Area</vt:lpstr>
      <vt:lpstr>'156　郷土資料館利用状況'!Print_Area</vt:lpstr>
      <vt:lpstr>'157　古民家岸邸利用状況'!Print_Area</vt:lpstr>
      <vt:lpstr>'158　指定文化財一覧'!Print_Area</vt:lpstr>
      <vt:lpstr>'159　公民館利用状況'!Print_Area</vt:lpstr>
      <vt:lpstr>'160　公民館の土地と建物'!Print_Area</vt:lpstr>
      <vt:lpstr>'161　情報プラザ利用状況'!Print_Area</vt:lpstr>
      <vt:lpstr>'162　あつぎにぎわい処・あつぎセーフティーステーション番屋利'!Print_Area</vt:lpstr>
      <vt:lpstr>'163　ぼうさいの丘公園　センター施設利用状況'!Print_Area</vt:lpstr>
      <vt:lpstr>'あつぎ市民交流プラザ利用状況（その２）'!Print_Area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伏見 達郎</cp:lastModifiedBy>
  <cp:lastPrinted>2017-02-23T01:17:48Z</cp:lastPrinted>
  <dcterms:created xsi:type="dcterms:W3CDTF">2007-01-10T05:26:43Z</dcterms:created>
  <dcterms:modified xsi:type="dcterms:W3CDTF">2017-03-16T00:26:45Z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