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0355" windowHeight="8205"/>
  </bookViews>
  <sheets>
    <sheet name="29" sheetId="10" r:id="rId1"/>
  </sheets>
  <definedNames>
    <definedName name="_xlnm.Print_Area" localSheetId="0">'29'!$A$1:$K$78</definedName>
  </definedNames>
  <calcPr calcId="152511"/>
</workbook>
</file>

<file path=xl/calcChain.xml><?xml version="1.0" encoding="utf-8"?>
<calcChain xmlns="http://schemas.openxmlformats.org/spreadsheetml/2006/main">
  <c r="B78" i="10" l="1"/>
  <c r="H78" i="10"/>
  <c r="E45" i="10" l="1"/>
  <c r="H77" i="10" l="1"/>
  <c r="B77" i="10"/>
  <c r="J75" i="10"/>
  <c r="I75" i="10"/>
  <c r="D75" i="10"/>
  <c r="C75" i="10"/>
  <c r="K74" i="10"/>
  <c r="E74" i="10"/>
  <c r="K73" i="10"/>
  <c r="E73" i="10"/>
  <c r="K72" i="10"/>
  <c r="E72" i="10"/>
  <c r="K71" i="10"/>
  <c r="E71" i="10"/>
  <c r="K70" i="10"/>
  <c r="E70" i="10"/>
  <c r="J69" i="10"/>
  <c r="I69" i="10"/>
  <c r="D69" i="10"/>
  <c r="C69" i="10"/>
  <c r="K68" i="10"/>
  <c r="E68" i="10"/>
  <c r="K67" i="10"/>
  <c r="E67" i="10"/>
  <c r="K66" i="10"/>
  <c r="E66" i="10"/>
  <c r="K65" i="10"/>
  <c r="E65" i="10"/>
  <c r="K64" i="10"/>
  <c r="E64" i="10"/>
  <c r="J63" i="10"/>
  <c r="I63" i="10"/>
  <c r="D63" i="10"/>
  <c r="C63" i="10"/>
  <c r="K62" i="10"/>
  <c r="E62" i="10"/>
  <c r="K61" i="10"/>
  <c r="E61" i="10"/>
  <c r="K60" i="10"/>
  <c r="E60" i="10"/>
  <c r="K59" i="10"/>
  <c r="E59" i="10"/>
  <c r="K58" i="10"/>
  <c r="E58" i="10"/>
  <c r="J57" i="10"/>
  <c r="I57" i="10"/>
  <c r="D57" i="10"/>
  <c r="C57" i="10"/>
  <c r="K56" i="10"/>
  <c r="E56" i="10"/>
  <c r="K55" i="10"/>
  <c r="E55" i="10"/>
  <c r="K54" i="10"/>
  <c r="E54" i="10"/>
  <c r="K53" i="10"/>
  <c r="E53" i="10"/>
  <c r="K52" i="10"/>
  <c r="E52" i="10"/>
  <c r="J51" i="10"/>
  <c r="I51" i="10"/>
  <c r="D51" i="10"/>
  <c r="C51" i="10"/>
  <c r="K50" i="10"/>
  <c r="E50" i="10"/>
  <c r="K49" i="10"/>
  <c r="E49" i="10"/>
  <c r="K48" i="10"/>
  <c r="E48" i="10"/>
  <c r="K47" i="10"/>
  <c r="E47" i="10"/>
  <c r="K46" i="10"/>
  <c r="E46" i="10"/>
  <c r="J45" i="10"/>
  <c r="I45" i="10"/>
  <c r="D45" i="10"/>
  <c r="C45" i="10"/>
  <c r="K44" i="10"/>
  <c r="E44" i="10"/>
  <c r="K43" i="10"/>
  <c r="E43" i="10"/>
  <c r="K42" i="10"/>
  <c r="E42" i="10"/>
  <c r="K41" i="10"/>
  <c r="E41" i="10"/>
  <c r="K40" i="10"/>
  <c r="E40" i="10"/>
  <c r="J39" i="10"/>
  <c r="I39" i="10"/>
  <c r="D39" i="10"/>
  <c r="C39" i="10"/>
  <c r="K38" i="10"/>
  <c r="E38" i="10"/>
  <c r="K37" i="10"/>
  <c r="E37" i="10"/>
  <c r="K36" i="10"/>
  <c r="E36" i="10"/>
  <c r="K35" i="10"/>
  <c r="E35" i="10"/>
  <c r="K34" i="10"/>
  <c r="E34" i="10"/>
  <c r="J33" i="10"/>
  <c r="I33" i="10"/>
  <c r="D33" i="10"/>
  <c r="C33" i="10"/>
  <c r="K32" i="10"/>
  <c r="E32" i="10"/>
  <c r="K31" i="10"/>
  <c r="E31" i="10"/>
  <c r="K30" i="10"/>
  <c r="E30" i="10"/>
  <c r="K29" i="10"/>
  <c r="E29" i="10"/>
  <c r="K28" i="10"/>
  <c r="E28" i="10"/>
  <c r="J27" i="10"/>
  <c r="I27" i="10"/>
  <c r="D27" i="10"/>
  <c r="C27" i="10"/>
  <c r="K26" i="10"/>
  <c r="E26" i="10"/>
  <c r="K25" i="10"/>
  <c r="E25" i="10"/>
  <c r="K24" i="10"/>
  <c r="E24" i="10"/>
  <c r="K23" i="10"/>
  <c r="E23" i="10"/>
  <c r="K22" i="10"/>
  <c r="E22" i="10"/>
  <c r="J21" i="10"/>
  <c r="I21" i="10"/>
  <c r="D21" i="10"/>
  <c r="C21" i="10"/>
  <c r="K20" i="10"/>
  <c r="E20" i="10"/>
  <c r="K19" i="10"/>
  <c r="E19" i="10"/>
  <c r="K18" i="10"/>
  <c r="E18" i="10"/>
  <c r="K17" i="10"/>
  <c r="E17" i="10"/>
  <c r="K16" i="10"/>
  <c r="E16" i="10"/>
  <c r="J15" i="10"/>
  <c r="I15" i="10"/>
  <c r="D15" i="10"/>
  <c r="C15" i="10"/>
  <c r="K14" i="10"/>
  <c r="E14" i="10"/>
  <c r="K13" i="10"/>
  <c r="E13" i="10"/>
  <c r="K12" i="10"/>
  <c r="E12" i="10"/>
  <c r="K11" i="10"/>
  <c r="E11" i="10"/>
  <c r="K10" i="10"/>
  <c r="E10" i="10"/>
  <c r="J9" i="10"/>
  <c r="I9" i="10"/>
  <c r="D9" i="10"/>
  <c r="C9" i="10"/>
  <c r="K8" i="10"/>
  <c r="E8" i="10"/>
  <c r="K7" i="10"/>
  <c r="E7" i="10"/>
  <c r="K6" i="10"/>
  <c r="E6" i="10"/>
  <c r="K5" i="10"/>
  <c r="E5" i="10"/>
  <c r="K4" i="10"/>
  <c r="E4" i="10"/>
  <c r="K75" i="10" l="1"/>
  <c r="E75" i="10"/>
  <c r="E69" i="10"/>
  <c r="K63" i="10"/>
  <c r="E57" i="10"/>
  <c r="K51" i="10"/>
  <c r="K39" i="10"/>
  <c r="E33" i="10"/>
  <c r="K27" i="10"/>
  <c r="D76" i="10"/>
  <c r="E21" i="10"/>
  <c r="K15" i="10"/>
  <c r="K9" i="10"/>
  <c r="K69" i="10"/>
  <c r="K57" i="10"/>
  <c r="K45" i="10"/>
  <c r="K33" i="10"/>
  <c r="K21" i="10"/>
  <c r="I76" i="10"/>
  <c r="J76" i="10"/>
  <c r="E63" i="10"/>
  <c r="E51" i="10"/>
  <c r="E39" i="10"/>
  <c r="E27" i="10"/>
  <c r="C76" i="10"/>
  <c r="E15" i="10"/>
  <c r="E9" i="10"/>
  <c r="K76" i="10" l="1"/>
  <c r="E76" i="10"/>
</calcChain>
</file>

<file path=xl/sharedStrings.xml><?xml version="1.0" encoding="utf-8"?>
<sst xmlns="http://schemas.openxmlformats.org/spreadsheetml/2006/main" count="67" uniqueCount="25">
  <si>
    <t>月</t>
    <rPh sb="0" eb="1">
      <t>ツキ</t>
    </rPh>
    <phoneticPr fontId="1"/>
  </si>
  <si>
    <t>日</t>
    <rPh sb="0" eb="1">
      <t>ヒ</t>
    </rPh>
    <phoneticPr fontId="1"/>
  </si>
  <si>
    <t>計</t>
    <rPh sb="0" eb="1">
      <t>ケイ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</si>
  <si>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</si>
  <si>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</si>
  <si>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</si>
  <si>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法律無料相談合計</t>
    <rPh sb="0" eb="2">
      <t>ホウリツ</t>
    </rPh>
    <rPh sb="2" eb="4">
      <t>ムリョウ</t>
    </rPh>
    <rPh sb="4" eb="6">
      <t>ソウダン</t>
    </rPh>
    <rPh sb="6" eb="8">
      <t>ゴウケイ</t>
    </rPh>
    <phoneticPr fontId="1"/>
  </si>
  <si>
    <t>7月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</si>
  <si>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</si>
  <si>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</si>
  <si>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</si>
  <si>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10月</t>
    <rPh sb="2" eb="3">
      <t>ガツ</t>
    </rPh>
    <phoneticPr fontId="1"/>
  </si>
  <si>
    <t>多</t>
    <rPh sb="0" eb="1">
      <t>タ</t>
    </rPh>
    <phoneticPr fontId="1"/>
  </si>
  <si>
    <t>一般</t>
    <rPh sb="0" eb="2">
      <t>イッパン</t>
    </rPh>
    <phoneticPr fontId="1"/>
  </si>
  <si>
    <t>合計</t>
    <rPh sb="0" eb="2">
      <t>ゴウケイ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</si>
  <si>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</si>
  <si>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</si>
  <si>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</si>
  <si>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</si>
  <si>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</si>
  <si>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　　　　　　　　弁護士無料相談件数</t>
    <rPh sb="8" eb="11">
      <t>ベ</t>
    </rPh>
    <rPh sb="11" eb="13">
      <t>ムリョウ</t>
    </rPh>
    <rPh sb="13" eb="15">
      <t>ソウダン</t>
    </rPh>
    <rPh sb="15" eb="17">
      <t>ケンスウ</t>
    </rPh>
    <phoneticPr fontId="1"/>
  </si>
  <si>
    <t>　　　　　　　　　司法書士無料相談件数</t>
    <rPh sb="9" eb="13">
      <t>シ</t>
    </rPh>
    <rPh sb="13" eb="15">
      <t>ムリョウ</t>
    </rPh>
    <rPh sb="15" eb="17">
      <t>ソウダン</t>
    </rPh>
    <rPh sb="17" eb="19">
      <t>ケンスウ</t>
    </rPh>
    <phoneticPr fontId="1"/>
  </si>
  <si>
    <t>開催回数</t>
    <rPh sb="0" eb="2">
      <t>カイサイ</t>
    </rPh>
    <rPh sb="2" eb="4">
      <t>カイスウ</t>
    </rPh>
    <phoneticPr fontId="1"/>
  </si>
  <si>
    <t>平成２９年度　法律無料相談月別件数</t>
    <rPh sb="0" eb="2">
      <t>ヘイセイ</t>
    </rPh>
    <rPh sb="4" eb="6">
      <t>ネンド</t>
    </rPh>
    <rPh sb="7" eb="9">
      <t>ホウリツ</t>
    </rPh>
    <rPh sb="9" eb="11">
      <t>ムリョウ</t>
    </rPh>
    <rPh sb="11" eb="13">
      <t>ソウダン</t>
    </rPh>
    <rPh sb="13" eb="15">
      <t>ツキベツ</t>
    </rPh>
    <rPh sb="15" eb="17">
      <t>ケンスウ</t>
    </rPh>
    <phoneticPr fontId="1"/>
  </si>
  <si>
    <t>相談件数/開催回数</t>
    <rPh sb="0" eb="2">
      <t>ソウダン</t>
    </rPh>
    <rPh sb="2" eb="4">
      <t>ケンスウ</t>
    </rPh>
    <rPh sb="5" eb="7">
      <t>カイサイ</t>
    </rPh>
    <rPh sb="7" eb="9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</si>
</sst>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&quot;日&quot;"/>
    <numFmt numFmtId="178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K78"/>
  <sheetViews>
    <sheetView tabSelected="1" view="pageBreakPreview" zoomScaleNormal="100" zoomScaleSheetLayoutView="100" workbookViewId="0">
      <pane ySplit="3" topLeftCell="A31" activePane="bottomLeft" state="frozen"/>
      <selection pane="bottomLeft" activeCell="C39" sqref="C39"/>
    </sheetView>
  </sheetViews>
  <sheetFormatPr defaultRowHeight="13.5" x14ac:dyDescent="0.15"/>
  <cols>
    <col min="1" max="1" width="14.375" style="2" customWidth="1"/>
    <col min="2" max="2" width="14.625" style="2" customWidth="1"/>
    <col min="3" max="5" width="14.625" customWidth="1"/>
    <col min="6" max="6" width="6.125" customWidth="1"/>
    <col min="7" max="7" width="14.375" style="2" customWidth="1"/>
    <col min="8" max="8" width="14.625" style="2" customWidth="1"/>
    <col min="9" max="11" width="14.625" customWidth="1"/>
  </cols>
  <sheetData>
    <row r="1" spans="1:11" ht="24" customHeight="1" x14ac:dyDescent="0.1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15">
      <c r="A2" s="34" t="s">
        <v>20</v>
      </c>
      <c r="B2" s="34"/>
      <c r="C2" s="34"/>
      <c r="D2" s="31"/>
      <c r="G2" s="34" t="s">
        <v>21</v>
      </c>
      <c r="H2" s="34"/>
      <c r="I2" s="34"/>
      <c r="J2" s="31"/>
    </row>
    <row r="3" spans="1:11" ht="15.95" customHeight="1" thickBot="1" x14ac:dyDescent="0.2">
      <c r="A3" s="1" t="s">
        <v>0</v>
      </c>
      <c r="B3" s="1" t="s">
        <v>1</v>
      </c>
      <c r="C3" s="1" t="s">
        <v>12</v>
      </c>
      <c r="D3" s="1" t="s">
        <v>13</v>
      </c>
      <c r="E3" s="1" t="s">
        <v>2</v>
      </c>
      <c r="G3" s="1" t="s">
        <v>0</v>
      </c>
      <c r="H3" s="1" t="s">
        <v>1</v>
      </c>
      <c r="I3" s="1" t="s">
        <v>12</v>
      </c>
      <c r="J3" s="1" t="s">
        <v>13</v>
      </c>
      <c r="K3" s="1" t="s">
        <v>2</v>
      </c>
    </row>
    <row r="4" spans="1:11" ht="20.100000000000001" customHeight="1" thickTop="1" x14ac:dyDescent="0.15">
      <c r="A4" s="10" t="s">
        <v>3</v>
      </c>
      <c r="B4" s="27">
        <v>8</v>
      </c>
      <c r="C4" s="17">
        <v>2</v>
      </c>
      <c r="D4" s="17">
        <v>0</v>
      </c>
      <c r="E4" s="3">
        <f>SUM(C4:D4)</f>
        <v>2</v>
      </c>
      <c r="F4" s="4"/>
      <c r="G4" s="10" t="s">
        <v>3</v>
      </c>
      <c r="H4" s="27">
        <v>7</v>
      </c>
      <c r="I4" s="17">
        <v>0</v>
      </c>
      <c r="J4" s="17">
        <v>1</v>
      </c>
      <c r="K4" s="3">
        <f>SUM(I4:J4)</f>
        <v>1</v>
      </c>
    </row>
    <row r="5" spans="1:11" ht="20.100000000000001" customHeight="1" x14ac:dyDescent="0.15">
      <c r="A5" s="11"/>
      <c r="B5" s="27">
        <v>11</v>
      </c>
      <c r="C5" s="18">
        <v>1</v>
      </c>
      <c r="D5" s="18">
        <v>2</v>
      </c>
      <c r="E5" s="3">
        <f t="shared" ref="E5:E8" si="0">SUM(C5:D5)</f>
        <v>3</v>
      </c>
      <c r="F5" s="4"/>
      <c r="G5" s="11"/>
      <c r="H5" s="27">
        <v>14</v>
      </c>
      <c r="I5" s="18">
        <v>0</v>
      </c>
      <c r="J5" s="18">
        <v>1</v>
      </c>
      <c r="K5" s="3">
        <f t="shared" ref="K5:K8" si="1">SUM(I5:J5)</f>
        <v>1</v>
      </c>
    </row>
    <row r="6" spans="1:11" ht="20.100000000000001" customHeight="1" x14ac:dyDescent="0.15">
      <c r="A6" s="11"/>
      <c r="B6" s="27">
        <v>18</v>
      </c>
      <c r="C6" s="18">
        <v>2</v>
      </c>
      <c r="D6" s="18">
        <v>2</v>
      </c>
      <c r="E6" s="3">
        <f t="shared" si="0"/>
        <v>4</v>
      </c>
      <c r="F6" s="4"/>
      <c r="G6" s="11"/>
      <c r="H6" s="27">
        <v>21</v>
      </c>
      <c r="I6" s="18">
        <v>1</v>
      </c>
      <c r="J6" s="18">
        <v>1</v>
      </c>
      <c r="K6" s="3">
        <f t="shared" si="1"/>
        <v>2</v>
      </c>
    </row>
    <row r="7" spans="1:11" ht="20.100000000000001" customHeight="1" x14ac:dyDescent="0.15">
      <c r="A7" s="11"/>
      <c r="B7" s="27">
        <v>25</v>
      </c>
      <c r="C7" s="18">
        <v>1</v>
      </c>
      <c r="D7" s="18">
        <v>0</v>
      </c>
      <c r="E7" s="3">
        <f t="shared" si="0"/>
        <v>1</v>
      </c>
      <c r="F7" s="4"/>
      <c r="G7" s="11"/>
      <c r="H7" s="27">
        <v>28</v>
      </c>
      <c r="I7" s="18">
        <v>0</v>
      </c>
      <c r="J7" s="18">
        <v>0</v>
      </c>
      <c r="K7" s="3">
        <f t="shared" si="1"/>
        <v>0</v>
      </c>
    </row>
    <row r="8" spans="1:11" ht="20.100000000000001" customHeight="1" thickBot="1" x14ac:dyDescent="0.2">
      <c r="A8" s="12"/>
      <c r="B8" s="27"/>
      <c r="C8" s="19"/>
      <c r="D8" s="19"/>
      <c r="E8" s="6">
        <f t="shared" si="0"/>
        <v>0</v>
      </c>
      <c r="F8" s="4"/>
      <c r="G8" s="12"/>
      <c r="H8" s="27"/>
      <c r="I8" s="19"/>
      <c r="J8" s="19"/>
      <c r="K8" s="6">
        <f t="shared" si="1"/>
        <v>0</v>
      </c>
    </row>
    <row r="9" spans="1:11" ht="20.100000000000001" customHeight="1" thickTop="1" thickBot="1" x14ac:dyDescent="0.2">
      <c r="A9" s="7"/>
      <c r="B9" s="7" t="s">
        <v>14</v>
      </c>
      <c r="C9" s="8">
        <f>SUM(C4:C8)</f>
        <v>6</v>
      </c>
      <c r="D9" s="8">
        <f>SUM(D4:D8)</f>
        <v>4</v>
      </c>
      <c r="E9" s="8">
        <f>SUM(E4:E8)</f>
        <v>10</v>
      </c>
      <c r="F9" s="4"/>
      <c r="G9" s="7"/>
      <c r="H9" s="7" t="s">
        <v>14</v>
      </c>
      <c r="I9" s="8">
        <f>SUM(I4:I8)</f>
        <v>1</v>
      </c>
      <c r="J9" s="8">
        <f>SUM(J4:J8)</f>
        <v>3</v>
      </c>
      <c r="K9" s="8">
        <f>SUM(K4:K8)</f>
        <v>4</v>
      </c>
    </row>
    <row r="10" spans="1:11" ht="20.100000000000001" customHeight="1" thickTop="1" x14ac:dyDescent="0.15">
      <c r="A10" s="10" t="s">
        <v>4</v>
      </c>
      <c r="B10" s="27">
        <v>2</v>
      </c>
      <c r="C10" s="17">
        <v>1</v>
      </c>
      <c r="D10" s="17">
        <v>2</v>
      </c>
      <c r="E10" s="3">
        <f>SUM(C10:D10)</f>
        <v>3</v>
      </c>
      <c r="F10" s="4"/>
      <c r="G10" s="10" t="s">
        <v>4</v>
      </c>
      <c r="H10" s="27">
        <v>12</v>
      </c>
      <c r="I10" s="17">
        <v>1</v>
      </c>
      <c r="J10" s="17">
        <v>2</v>
      </c>
      <c r="K10" s="3">
        <f>SUM(I10:J10)</f>
        <v>3</v>
      </c>
    </row>
    <row r="11" spans="1:11" ht="20.100000000000001" customHeight="1" x14ac:dyDescent="0.15">
      <c r="A11" s="11"/>
      <c r="B11" s="27">
        <v>13</v>
      </c>
      <c r="C11" s="18">
        <v>0</v>
      </c>
      <c r="D11" s="18">
        <v>1</v>
      </c>
      <c r="E11" s="3">
        <f t="shared" ref="E11:E14" si="2">SUM(C11:D11)</f>
        <v>1</v>
      </c>
      <c r="F11" s="4"/>
      <c r="G11" s="11"/>
      <c r="H11" s="27">
        <v>19</v>
      </c>
      <c r="I11" s="18">
        <v>0</v>
      </c>
      <c r="J11" s="18">
        <v>1</v>
      </c>
      <c r="K11" s="3">
        <f t="shared" ref="K11:K14" si="3">SUM(I11:J11)</f>
        <v>1</v>
      </c>
    </row>
    <row r="12" spans="1:11" ht="20.100000000000001" customHeight="1" x14ac:dyDescent="0.15">
      <c r="A12" s="11"/>
      <c r="B12" s="27">
        <v>16</v>
      </c>
      <c r="C12" s="18">
        <v>0</v>
      </c>
      <c r="D12" s="18">
        <v>4</v>
      </c>
      <c r="E12" s="3">
        <f t="shared" si="2"/>
        <v>4</v>
      </c>
      <c r="F12" s="4"/>
      <c r="G12" s="11"/>
      <c r="H12" s="27">
        <v>26</v>
      </c>
      <c r="I12" s="18">
        <v>0</v>
      </c>
      <c r="J12" s="18">
        <v>1</v>
      </c>
      <c r="K12" s="3">
        <f t="shared" si="3"/>
        <v>1</v>
      </c>
    </row>
    <row r="13" spans="1:11" ht="20.100000000000001" customHeight="1" x14ac:dyDescent="0.15">
      <c r="A13" s="12"/>
      <c r="B13" s="27">
        <v>23</v>
      </c>
      <c r="C13" s="19">
        <v>0</v>
      </c>
      <c r="D13" s="19">
        <v>3</v>
      </c>
      <c r="E13" s="3">
        <f t="shared" si="2"/>
        <v>3</v>
      </c>
      <c r="F13" s="4"/>
      <c r="G13" s="12"/>
      <c r="H13" s="27"/>
      <c r="I13" s="19"/>
      <c r="J13" s="19"/>
      <c r="K13" s="6">
        <f t="shared" si="3"/>
        <v>0</v>
      </c>
    </row>
    <row r="14" spans="1:11" ht="20.100000000000001" customHeight="1" thickBot="1" x14ac:dyDescent="0.2">
      <c r="A14" s="13"/>
      <c r="B14" s="27">
        <v>30</v>
      </c>
      <c r="C14" s="20">
        <v>0</v>
      </c>
      <c r="D14" s="20">
        <v>1</v>
      </c>
      <c r="E14" s="3">
        <f t="shared" si="2"/>
        <v>1</v>
      </c>
      <c r="F14" s="4"/>
      <c r="G14" s="12"/>
      <c r="H14" s="29"/>
      <c r="I14" s="19"/>
      <c r="J14" s="19"/>
      <c r="K14" s="30">
        <f t="shared" si="3"/>
        <v>0</v>
      </c>
    </row>
    <row r="15" spans="1:11" ht="20.100000000000001" customHeight="1" thickTop="1" thickBot="1" x14ac:dyDescent="0.2">
      <c r="A15" s="7"/>
      <c r="B15" s="7" t="s">
        <v>14</v>
      </c>
      <c r="C15" s="8">
        <f>SUM(C10:C14)</f>
        <v>1</v>
      </c>
      <c r="D15" s="8">
        <f>SUM(D10:D14)</f>
        <v>11</v>
      </c>
      <c r="E15" s="8">
        <f>SUM(E10:E14)</f>
        <v>12</v>
      </c>
      <c r="F15" s="4"/>
      <c r="G15" s="7"/>
      <c r="H15" s="7" t="s">
        <v>14</v>
      </c>
      <c r="I15" s="8">
        <f>SUM(I10:I14)</f>
        <v>1</v>
      </c>
      <c r="J15" s="8">
        <f>SUM(J10:J14)</f>
        <v>4</v>
      </c>
      <c r="K15" s="8">
        <f>SUM(K10:K14)</f>
        <v>5</v>
      </c>
    </row>
    <row r="16" spans="1:11" ht="20.100000000000001" customHeight="1" thickTop="1" x14ac:dyDescent="0.15">
      <c r="A16" s="10" t="s">
        <v>5</v>
      </c>
      <c r="B16" s="27">
        <v>10</v>
      </c>
      <c r="C16" s="17">
        <v>0</v>
      </c>
      <c r="D16" s="21">
        <v>0</v>
      </c>
      <c r="E16" s="3">
        <f>SUM(C16:D16)</f>
        <v>0</v>
      </c>
      <c r="F16" s="4"/>
      <c r="G16" s="10" t="s">
        <v>5</v>
      </c>
      <c r="H16" s="27">
        <v>2</v>
      </c>
      <c r="I16" s="17">
        <v>1</v>
      </c>
      <c r="J16" s="21">
        <v>2</v>
      </c>
      <c r="K16" s="3">
        <f>SUM(I16:J16)</f>
        <v>3</v>
      </c>
    </row>
    <row r="17" spans="1:11" ht="20.100000000000001" customHeight="1" x14ac:dyDescent="0.15">
      <c r="A17" s="11"/>
      <c r="B17" s="27">
        <v>13</v>
      </c>
      <c r="C17" s="18">
        <v>0</v>
      </c>
      <c r="D17" s="18">
        <v>2</v>
      </c>
      <c r="E17" s="3">
        <f t="shared" ref="E17:E20" si="4">SUM(C17:D17)</f>
        <v>2</v>
      </c>
      <c r="F17" s="4"/>
      <c r="G17" s="11"/>
      <c r="H17" s="27">
        <v>9</v>
      </c>
      <c r="I17" s="18">
        <v>1</v>
      </c>
      <c r="J17" s="18">
        <v>0</v>
      </c>
      <c r="K17" s="3">
        <f t="shared" ref="K17:K20" si="5">SUM(I17:J17)</f>
        <v>1</v>
      </c>
    </row>
    <row r="18" spans="1:11" ht="20.100000000000001" customHeight="1" x14ac:dyDescent="0.15">
      <c r="A18" s="11"/>
      <c r="B18" s="27">
        <v>20</v>
      </c>
      <c r="C18" s="18">
        <v>1</v>
      </c>
      <c r="D18" s="18">
        <v>3</v>
      </c>
      <c r="E18" s="3">
        <f t="shared" si="4"/>
        <v>4</v>
      </c>
      <c r="F18" s="4"/>
      <c r="G18" s="11"/>
      <c r="H18" s="27">
        <v>16</v>
      </c>
      <c r="I18" s="18">
        <v>0</v>
      </c>
      <c r="J18" s="18">
        <v>1</v>
      </c>
      <c r="K18" s="3">
        <f t="shared" si="5"/>
        <v>1</v>
      </c>
    </row>
    <row r="19" spans="1:11" ht="20.100000000000001" customHeight="1" x14ac:dyDescent="0.15">
      <c r="A19" s="11"/>
      <c r="B19" s="27">
        <v>27</v>
      </c>
      <c r="C19" s="18">
        <v>0</v>
      </c>
      <c r="D19" s="18">
        <v>3</v>
      </c>
      <c r="E19" s="3">
        <f t="shared" si="4"/>
        <v>3</v>
      </c>
      <c r="F19" s="4"/>
      <c r="G19" s="11"/>
      <c r="H19" s="27">
        <v>23</v>
      </c>
      <c r="I19" s="18">
        <v>0</v>
      </c>
      <c r="J19" s="18">
        <v>2</v>
      </c>
      <c r="K19" s="3">
        <f t="shared" si="5"/>
        <v>2</v>
      </c>
    </row>
    <row r="20" spans="1:11" ht="20.100000000000001" customHeight="1" thickBot="1" x14ac:dyDescent="0.2">
      <c r="A20" s="13"/>
      <c r="B20" s="27"/>
      <c r="C20" s="20"/>
      <c r="D20" s="20"/>
      <c r="E20" s="3">
        <f t="shared" si="4"/>
        <v>0</v>
      </c>
      <c r="F20" s="4"/>
      <c r="G20" s="12"/>
      <c r="H20" s="27">
        <v>30</v>
      </c>
      <c r="I20" s="20">
        <v>0</v>
      </c>
      <c r="J20" s="20">
        <v>1</v>
      </c>
      <c r="K20" s="3">
        <f t="shared" si="5"/>
        <v>1</v>
      </c>
    </row>
    <row r="21" spans="1:11" ht="20.100000000000001" customHeight="1" thickTop="1" thickBot="1" x14ac:dyDescent="0.2">
      <c r="A21" s="7"/>
      <c r="B21" s="7" t="s">
        <v>14</v>
      </c>
      <c r="C21" s="8">
        <f>SUM(C16:C20)</f>
        <v>1</v>
      </c>
      <c r="D21" s="8">
        <f>SUM(D16:D20)</f>
        <v>8</v>
      </c>
      <c r="E21" s="8">
        <f>SUM(E16:E20)</f>
        <v>9</v>
      </c>
      <c r="F21" s="4"/>
      <c r="G21" s="7"/>
      <c r="H21" s="7" t="s">
        <v>14</v>
      </c>
      <c r="I21" s="8">
        <f>SUM(I16:I20)</f>
        <v>2</v>
      </c>
      <c r="J21" s="8">
        <f>SUM(J16:J20)</f>
        <v>6</v>
      </c>
      <c r="K21" s="8">
        <f>SUM(K16:K20)</f>
        <v>8</v>
      </c>
    </row>
    <row r="22" spans="1:11" ht="20.100000000000001" customHeight="1" thickTop="1" x14ac:dyDescent="0.15">
      <c r="A22" s="10" t="s">
        <v>7</v>
      </c>
      <c r="B22" s="27">
        <v>8</v>
      </c>
      <c r="C22" s="17">
        <v>0</v>
      </c>
      <c r="D22" s="17">
        <v>3</v>
      </c>
      <c r="E22" s="3">
        <f>SUM(C22:D22)</f>
        <v>3</v>
      </c>
      <c r="F22" s="4"/>
      <c r="G22" s="10" t="s">
        <v>7</v>
      </c>
      <c r="H22" s="27">
        <v>7</v>
      </c>
      <c r="I22" s="17">
        <v>0</v>
      </c>
      <c r="J22" s="17">
        <v>0</v>
      </c>
      <c r="K22" s="3">
        <f>SUM(I22:J22)</f>
        <v>0</v>
      </c>
    </row>
    <row r="23" spans="1:11" ht="20.100000000000001" customHeight="1" x14ac:dyDescent="0.15">
      <c r="A23" s="11"/>
      <c r="B23" s="27">
        <v>11</v>
      </c>
      <c r="C23" s="18">
        <v>1</v>
      </c>
      <c r="D23" s="18">
        <v>0</v>
      </c>
      <c r="E23" s="3">
        <f t="shared" ref="E23:E26" si="6">SUM(C23:D23)</f>
        <v>1</v>
      </c>
      <c r="F23" s="4"/>
      <c r="G23" s="11"/>
      <c r="H23" s="27">
        <v>14</v>
      </c>
      <c r="I23" s="18">
        <v>1</v>
      </c>
      <c r="J23" s="18">
        <v>0</v>
      </c>
      <c r="K23" s="3">
        <f t="shared" ref="K23:K26" si="7">SUM(I23:J23)</f>
        <v>1</v>
      </c>
    </row>
    <row r="24" spans="1:11" ht="20.100000000000001" customHeight="1" x14ac:dyDescent="0.15">
      <c r="A24" s="11"/>
      <c r="B24" s="27">
        <v>18</v>
      </c>
      <c r="C24" s="18">
        <v>1</v>
      </c>
      <c r="D24" s="18">
        <v>2</v>
      </c>
      <c r="E24" s="3">
        <f t="shared" si="6"/>
        <v>3</v>
      </c>
      <c r="F24" s="4"/>
      <c r="G24" s="11"/>
      <c r="H24" s="27">
        <v>21</v>
      </c>
      <c r="I24" s="18">
        <v>0</v>
      </c>
      <c r="J24" s="18">
        <v>0</v>
      </c>
      <c r="K24" s="3">
        <f t="shared" si="7"/>
        <v>0</v>
      </c>
    </row>
    <row r="25" spans="1:11" ht="20.100000000000001" customHeight="1" x14ac:dyDescent="0.15">
      <c r="A25" s="11"/>
      <c r="B25" s="27">
        <v>25</v>
      </c>
      <c r="C25" s="18">
        <v>0</v>
      </c>
      <c r="D25" s="18">
        <v>2</v>
      </c>
      <c r="E25" s="3">
        <f t="shared" si="6"/>
        <v>2</v>
      </c>
      <c r="F25" s="4"/>
      <c r="G25" s="11"/>
      <c r="H25" s="27">
        <v>28</v>
      </c>
      <c r="I25" s="18">
        <v>0</v>
      </c>
      <c r="J25" s="18">
        <v>1</v>
      </c>
      <c r="K25" s="3">
        <f t="shared" si="7"/>
        <v>1</v>
      </c>
    </row>
    <row r="26" spans="1:11" ht="20.100000000000001" customHeight="1" thickBot="1" x14ac:dyDescent="0.2">
      <c r="A26" s="15"/>
      <c r="B26" s="27"/>
      <c r="C26" s="22"/>
      <c r="D26" s="22"/>
      <c r="E26" s="3">
        <f t="shared" si="6"/>
        <v>0</v>
      </c>
      <c r="F26" s="4"/>
      <c r="G26" s="12"/>
      <c r="H26" s="27"/>
      <c r="I26" s="22"/>
      <c r="J26" s="22"/>
      <c r="K26" s="3">
        <f t="shared" si="7"/>
        <v>0</v>
      </c>
    </row>
    <row r="27" spans="1:11" ht="20.100000000000001" customHeight="1" thickTop="1" thickBot="1" x14ac:dyDescent="0.2">
      <c r="A27" s="7"/>
      <c r="B27" s="7" t="s">
        <v>14</v>
      </c>
      <c r="C27" s="8">
        <f>SUM(C22:C26)</f>
        <v>2</v>
      </c>
      <c r="D27" s="8">
        <f>SUM(D22:D26)</f>
        <v>7</v>
      </c>
      <c r="E27" s="8">
        <f>SUM(E22:E26)</f>
        <v>9</v>
      </c>
      <c r="F27" s="4"/>
      <c r="G27" s="7"/>
      <c r="H27" s="7" t="s">
        <v>14</v>
      </c>
      <c r="I27" s="8">
        <f>SUM(I22:I26)</f>
        <v>1</v>
      </c>
      <c r="J27" s="8">
        <f>SUM(J22:J26)</f>
        <v>1</v>
      </c>
      <c r="K27" s="8">
        <f>SUM(K22:K26)</f>
        <v>2</v>
      </c>
    </row>
    <row r="28" spans="1:11" ht="20.100000000000001" customHeight="1" thickTop="1" x14ac:dyDescent="0.15">
      <c r="A28" s="10" t="s">
        <v>8</v>
      </c>
      <c r="B28" s="27">
        <v>1</v>
      </c>
      <c r="C28" s="17">
        <v>0</v>
      </c>
      <c r="D28" s="17">
        <v>3</v>
      </c>
      <c r="E28" s="3">
        <f>SUM(C28:D28)</f>
        <v>3</v>
      </c>
      <c r="F28" s="4"/>
      <c r="G28" s="10" t="s">
        <v>8</v>
      </c>
      <c r="H28" s="27">
        <v>4</v>
      </c>
      <c r="I28" s="17">
        <v>0</v>
      </c>
      <c r="J28" s="17">
        <v>0</v>
      </c>
      <c r="K28" s="3">
        <f>SUM(I28:J28)</f>
        <v>0</v>
      </c>
    </row>
    <row r="29" spans="1:11" ht="20.100000000000001" customHeight="1" x14ac:dyDescent="0.15">
      <c r="A29" s="11"/>
      <c r="B29" s="27">
        <v>12</v>
      </c>
      <c r="C29" s="18">
        <v>0</v>
      </c>
      <c r="D29" s="18">
        <v>0</v>
      </c>
      <c r="E29" s="3">
        <f t="shared" ref="E29:E32" si="8">SUM(C29:D29)</f>
        <v>0</v>
      </c>
      <c r="F29" s="4"/>
      <c r="G29" s="11"/>
      <c r="H29" s="27">
        <v>18</v>
      </c>
      <c r="I29" s="18">
        <v>0</v>
      </c>
      <c r="J29" s="18">
        <v>2</v>
      </c>
      <c r="K29" s="3">
        <f t="shared" ref="K29:K32" si="9">SUM(I29:J29)</f>
        <v>2</v>
      </c>
    </row>
    <row r="30" spans="1:11" ht="20.100000000000001" customHeight="1" x14ac:dyDescent="0.15">
      <c r="A30" s="11"/>
      <c r="B30" s="27">
        <v>15</v>
      </c>
      <c r="C30" s="18">
        <v>2</v>
      </c>
      <c r="D30" s="18">
        <v>1</v>
      </c>
      <c r="E30" s="3">
        <f t="shared" si="8"/>
        <v>3</v>
      </c>
      <c r="F30" s="4"/>
      <c r="G30" s="11"/>
      <c r="H30" s="27">
        <v>25</v>
      </c>
      <c r="I30" s="18">
        <v>0</v>
      </c>
      <c r="J30" s="18">
        <v>2</v>
      </c>
      <c r="K30" s="3">
        <f t="shared" si="9"/>
        <v>2</v>
      </c>
    </row>
    <row r="31" spans="1:11" ht="20.100000000000001" customHeight="1" x14ac:dyDescent="0.15">
      <c r="A31" s="11"/>
      <c r="B31" s="27">
        <v>22</v>
      </c>
      <c r="C31" s="18">
        <v>0</v>
      </c>
      <c r="D31" s="18">
        <v>3</v>
      </c>
      <c r="E31" s="3">
        <f t="shared" si="8"/>
        <v>3</v>
      </c>
      <c r="F31" s="4"/>
      <c r="G31" s="11"/>
      <c r="H31" s="27"/>
      <c r="I31" s="18"/>
      <c r="J31" s="18"/>
      <c r="K31" s="3">
        <f t="shared" si="9"/>
        <v>0</v>
      </c>
    </row>
    <row r="32" spans="1:11" ht="20.100000000000001" customHeight="1" thickBot="1" x14ac:dyDescent="0.2">
      <c r="A32" s="13"/>
      <c r="B32" s="27">
        <v>29</v>
      </c>
      <c r="C32" s="20">
        <v>1</v>
      </c>
      <c r="D32" s="20">
        <v>2</v>
      </c>
      <c r="E32" s="3">
        <f t="shared" si="8"/>
        <v>3</v>
      </c>
      <c r="F32" s="4"/>
      <c r="G32" s="14"/>
      <c r="H32" s="27"/>
      <c r="I32" s="20"/>
      <c r="J32" s="20"/>
      <c r="K32" s="3">
        <f t="shared" si="9"/>
        <v>0</v>
      </c>
    </row>
    <row r="33" spans="1:11" ht="20.100000000000001" customHeight="1" thickTop="1" thickBot="1" x14ac:dyDescent="0.2">
      <c r="A33" s="7"/>
      <c r="B33" s="7" t="s">
        <v>14</v>
      </c>
      <c r="C33" s="8">
        <f>SUM(C28:C32)</f>
        <v>3</v>
      </c>
      <c r="D33" s="8">
        <f>SUM(D28:D32)</f>
        <v>9</v>
      </c>
      <c r="E33" s="8">
        <f>SUM(E28:E32)</f>
        <v>12</v>
      </c>
      <c r="F33" s="4"/>
      <c r="G33" s="7"/>
      <c r="H33" s="7" t="s">
        <v>14</v>
      </c>
      <c r="I33" s="8">
        <f>SUM(I28:I32)</f>
        <v>0</v>
      </c>
      <c r="J33" s="8">
        <f>SUM(J28:J32)</f>
        <v>4</v>
      </c>
      <c r="K33" s="8">
        <f>SUM(K28:K32)</f>
        <v>4</v>
      </c>
    </row>
    <row r="34" spans="1:11" ht="20.100000000000001" customHeight="1" thickTop="1" x14ac:dyDescent="0.15">
      <c r="A34" s="10" t="s">
        <v>9</v>
      </c>
      <c r="B34" s="27">
        <v>9</v>
      </c>
      <c r="C34" s="17">
        <v>0</v>
      </c>
      <c r="D34" s="17">
        <v>1</v>
      </c>
      <c r="E34" s="3">
        <f>SUM(C34:D34)</f>
        <v>1</v>
      </c>
      <c r="F34" s="4"/>
      <c r="G34" s="10" t="s">
        <v>9</v>
      </c>
      <c r="H34" s="27">
        <v>1</v>
      </c>
      <c r="I34" s="17">
        <v>1</v>
      </c>
      <c r="J34" s="17">
        <v>1</v>
      </c>
      <c r="K34" s="3">
        <f>SUM(I34:J34)</f>
        <v>2</v>
      </c>
    </row>
    <row r="35" spans="1:11" ht="20.100000000000001" customHeight="1" x14ac:dyDescent="0.15">
      <c r="A35" s="11"/>
      <c r="B35" s="27">
        <v>12</v>
      </c>
      <c r="C35" s="18">
        <v>0</v>
      </c>
      <c r="D35" s="18">
        <v>2</v>
      </c>
      <c r="E35" s="3">
        <f t="shared" ref="E35:E38" si="10">SUM(C35:D35)</f>
        <v>2</v>
      </c>
      <c r="F35" s="4"/>
      <c r="G35" s="11"/>
      <c r="H35" s="27">
        <v>8</v>
      </c>
      <c r="I35" s="18">
        <v>0</v>
      </c>
      <c r="J35" s="18">
        <v>0</v>
      </c>
      <c r="K35" s="3">
        <f t="shared" ref="K35:K38" si="11">SUM(I35:J35)</f>
        <v>0</v>
      </c>
    </row>
    <row r="36" spans="1:11" ht="20.100000000000001" customHeight="1" x14ac:dyDescent="0.15">
      <c r="A36" s="11"/>
      <c r="B36" s="27">
        <v>19</v>
      </c>
      <c r="C36" s="18">
        <v>2</v>
      </c>
      <c r="D36" s="18">
        <v>1</v>
      </c>
      <c r="E36" s="3">
        <f t="shared" si="10"/>
        <v>3</v>
      </c>
      <c r="F36" s="4"/>
      <c r="G36" s="11"/>
      <c r="H36" s="27">
        <v>15</v>
      </c>
      <c r="I36" s="18">
        <v>0</v>
      </c>
      <c r="J36" s="18">
        <v>0</v>
      </c>
      <c r="K36" s="3">
        <f t="shared" si="11"/>
        <v>0</v>
      </c>
    </row>
    <row r="37" spans="1:11" ht="20.100000000000001" customHeight="1" x14ac:dyDescent="0.15">
      <c r="A37" s="12"/>
      <c r="B37" s="27">
        <v>26</v>
      </c>
      <c r="C37" s="19">
        <v>2</v>
      </c>
      <c r="D37" s="19">
        <v>2</v>
      </c>
      <c r="E37" s="3">
        <f t="shared" si="10"/>
        <v>4</v>
      </c>
      <c r="F37" s="4"/>
      <c r="G37" s="12"/>
      <c r="H37" s="27">
        <v>22</v>
      </c>
      <c r="I37" s="19">
        <v>0</v>
      </c>
      <c r="J37" s="19">
        <v>0</v>
      </c>
      <c r="K37" s="9">
        <f t="shared" si="11"/>
        <v>0</v>
      </c>
    </row>
    <row r="38" spans="1:11" ht="20.100000000000001" customHeight="1" thickBot="1" x14ac:dyDescent="0.2">
      <c r="A38" s="13"/>
      <c r="B38" s="27"/>
      <c r="C38" s="20"/>
      <c r="D38" s="20"/>
      <c r="E38" s="3">
        <f t="shared" si="10"/>
        <v>0</v>
      </c>
      <c r="F38" s="4"/>
      <c r="G38" s="13"/>
      <c r="H38" s="27">
        <v>29</v>
      </c>
      <c r="I38" s="20">
        <v>0</v>
      </c>
      <c r="J38" s="20">
        <v>0</v>
      </c>
      <c r="K38" s="16">
        <f t="shared" si="11"/>
        <v>0</v>
      </c>
    </row>
    <row r="39" spans="1:11" ht="20.100000000000001" customHeight="1" thickTop="1" thickBot="1" x14ac:dyDescent="0.2">
      <c r="A39" s="7"/>
      <c r="B39" s="7" t="s">
        <v>14</v>
      </c>
      <c r="C39" s="8">
        <f>SUM(C34:C38)</f>
        <v>4</v>
      </c>
      <c r="D39" s="8">
        <f>SUM(D34:D38)</f>
        <v>6</v>
      </c>
      <c r="E39" s="8">
        <f>SUM(E34:E38)</f>
        <v>10</v>
      </c>
      <c r="F39" s="4"/>
      <c r="G39" s="7"/>
      <c r="H39" s="7" t="s">
        <v>14</v>
      </c>
      <c r="I39" s="8">
        <f>SUM(I34:I38)</f>
        <v>1</v>
      </c>
      <c r="J39" s="8">
        <f>SUM(J34:J38)</f>
        <v>1</v>
      </c>
      <c r="K39" s="8">
        <f>SUM(K34:K38)</f>
        <v>2</v>
      </c>
    </row>
    <row r="40" spans="1:11" ht="20.100000000000001" customHeight="1" thickTop="1" x14ac:dyDescent="0.15">
      <c r="A40" s="10" t="s">
        <v>10</v>
      </c>
      <c r="B40" s="27">
        <v>3</v>
      </c>
      <c r="C40" s="17">
        <v>1</v>
      </c>
      <c r="D40" s="17">
        <v>0</v>
      </c>
      <c r="E40" s="3">
        <f>SUM(C40:D40)</f>
        <v>1</v>
      </c>
      <c r="F40" s="4"/>
      <c r="G40" s="10" t="s">
        <v>11</v>
      </c>
      <c r="H40" s="27">
        <v>6</v>
      </c>
      <c r="I40" s="17">
        <v>1</v>
      </c>
      <c r="J40" s="17">
        <v>1</v>
      </c>
      <c r="K40" s="3">
        <f>SUM(I40:J40)</f>
        <v>2</v>
      </c>
    </row>
    <row r="41" spans="1:11" ht="20.100000000000001" customHeight="1" x14ac:dyDescent="0.15">
      <c r="A41" s="10"/>
      <c r="B41" s="27">
        <v>14</v>
      </c>
      <c r="C41" s="17">
        <v>0</v>
      </c>
      <c r="D41" s="17">
        <v>0</v>
      </c>
      <c r="E41" s="3">
        <f>SUM(C41:D41)</f>
        <v>0</v>
      </c>
      <c r="F41" s="4"/>
      <c r="G41" s="10"/>
      <c r="H41" s="27">
        <v>13</v>
      </c>
      <c r="I41" s="17">
        <v>0</v>
      </c>
      <c r="J41" s="17">
        <v>1</v>
      </c>
      <c r="K41" s="3">
        <f>SUM(I41:J41)</f>
        <v>1</v>
      </c>
    </row>
    <row r="42" spans="1:11" ht="20.100000000000001" customHeight="1" x14ac:dyDescent="0.15">
      <c r="A42" s="10"/>
      <c r="B42" s="27">
        <v>17</v>
      </c>
      <c r="C42" s="17">
        <v>1</v>
      </c>
      <c r="D42" s="23">
        <v>1</v>
      </c>
      <c r="E42" s="3">
        <f>SUM(C42:D42)</f>
        <v>2</v>
      </c>
      <c r="F42" s="4"/>
      <c r="G42" s="10"/>
      <c r="H42" s="27">
        <v>20</v>
      </c>
      <c r="I42" s="17">
        <v>0</v>
      </c>
      <c r="J42" s="23">
        <v>0</v>
      </c>
      <c r="K42" s="3">
        <f>SUM(I42:J42)</f>
        <v>0</v>
      </c>
    </row>
    <row r="43" spans="1:11" ht="20.100000000000001" customHeight="1" x14ac:dyDescent="0.15">
      <c r="A43" s="11"/>
      <c r="B43" s="27">
        <v>24</v>
      </c>
      <c r="C43" s="18">
        <v>1</v>
      </c>
      <c r="D43" s="18">
        <v>0</v>
      </c>
      <c r="E43" s="9">
        <f>SUM(C43:D43)</f>
        <v>1</v>
      </c>
      <c r="F43" s="4"/>
      <c r="G43" s="10"/>
      <c r="H43" s="27">
        <v>27</v>
      </c>
      <c r="I43" s="18">
        <v>1</v>
      </c>
      <c r="J43" s="18">
        <v>0</v>
      </c>
      <c r="K43" s="9">
        <f>SUM(I43:J43)</f>
        <v>1</v>
      </c>
    </row>
    <row r="44" spans="1:11" ht="20.100000000000001" customHeight="1" thickBot="1" x14ac:dyDescent="0.2">
      <c r="A44" s="14"/>
      <c r="B44" s="27">
        <v>31</v>
      </c>
      <c r="C44" s="24">
        <v>3</v>
      </c>
      <c r="D44" s="24">
        <v>1</v>
      </c>
      <c r="E44" s="6">
        <f t="shared" ref="E44" si="12">SUM(C44:D44)</f>
        <v>4</v>
      </c>
      <c r="F44" s="4"/>
      <c r="G44" s="14"/>
      <c r="H44" s="27"/>
      <c r="I44" s="24"/>
      <c r="J44" s="24"/>
      <c r="K44" s="6">
        <f t="shared" ref="K44" si="13">SUM(I44:J44)</f>
        <v>0</v>
      </c>
    </row>
    <row r="45" spans="1:11" s="26" customFormat="1" ht="20.100000000000001" customHeight="1" thickTop="1" thickBot="1" x14ac:dyDescent="0.2">
      <c r="A45" s="7"/>
      <c r="B45" s="7" t="s">
        <v>14</v>
      </c>
      <c r="C45" s="8">
        <f>SUM(C40:C44)</f>
        <v>6</v>
      </c>
      <c r="D45" s="8">
        <f>SUM(D40:D44)</f>
        <v>2</v>
      </c>
      <c r="E45" s="8">
        <f>SUM(E40:E44)</f>
        <v>8</v>
      </c>
      <c r="F45" s="25"/>
      <c r="G45" s="7"/>
      <c r="H45" s="7" t="s">
        <v>14</v>
      </c>
      <c r="I45" s="8">
        <f>SUM(I40:I44)</f>
        <v>2</v>
      </c>
      <c r="J45" s="8">
        <f>SUM(J40:J44)</f>
        <v>2</v>
      </c>
      <c r="K45" s="8">
        <f>SUM(K40:K44)</f>
        <v>4</v>
      </c>
    </row>
    <row r="46" spans="1:11" ht="20.100000000000001" customHeight="1" thickTop="1" x14ac:dyDescent="0.15">
      <c r="A46" s="10" t="s">
        <v>15</v>
      </c>
      <c r="B46" s="27">
        <v>7</v>
      </c>
      <c r="C46" s="17">
        <v>1</v>
      </c>
      <c r="D46" s="17">
        <v>1</v>
      </c>
      <c r="E46" s="3">
        <f>SUM(C46:D46)</f>
        <v>2</v>
      </c>
      <c r="F46" s="4"/>
      <c r="G46" s="10" t="s">
        <v>15</v>
      </c>
      <c r="H46" s="27">
        <v>7</v>
      </c>
      <c r="I46" s="17">
        <v>0</v>
      </c>
      <c r="J46" s="17">
        <v>1</v>
      </c>
      <c r="K46" s="3">
        <f>SUM(I46:J46)</f>
        <v>1</v>
      </c>
    </row>
    <row r="47" spans="1:11" ht="20.100000000000001" customHeight="1" x14ac:dyDescent="0.15">
      <c r="A47" s="10"/>
      <c r="B47" s="27">
        <v>14</v>
      </c>
      <c r="C47" s="17">
        <v>2</v>
      </c>
      <c r="D47" s="17">
        <v>4</v>
      </c>
      <c r="E47" s="3">
        <f t="shared" ref="E47:E50" si="14">SUM(C47:D47)</f>
        <v>6</v>
      </c>
      <c r="F47" s="4"/>
      <c r="G47" s="10"/>
      <c r="H47" s="27">
        <v>17</v>
      </c>
      <c r="I47" s="17">
        <v>1</v>
      </c>
      <c r="J47" s="17">
        <v>1</v>
      </c>
      <c r="K47" s="3">
        <f t="shared" ref="K47:K50" si="15">SUM(I47:J47)</f>
        <v>2</v>
      </c>
    </row>
    <row r="48" spans="1:11" ht="20.100000000000001" customHeight="1" x14ac:dyDescent="0.15">
      <c r="A48" s="10"/>
      <c r="B48" s="27">
        <v>21</v>
      </c>
      <c r="C48" s="17">
        <v>2</v>
      </c>
      <c r="D48" s="17">
        <v>1</v>
      </c>
      <c r="E48" s="3">
        <f t="shared" si="14"/>
        <v>3</v>
      </c>
      <c r="F48" s="4"/>
      <c r="G48" s="10"/>
      <c r="H48" s="27">
        <v>24</v>
      </c>
      <c r="I48" s="17">
        <v>1</v>
      </c>
      <c r="J48" s="17">
        <v>1</v>
      </c>
      <c r="K48" s="3">
        <f t="shared" si="15"/>
        <v>2</v>
      </c>
    </row>
    <row r="49" spans="1:11" ht="20.100000000000001" customHeight="1" x14ac:dyDescent="0.15">
      <c r="A49" s="10"/>
      <c r="B49" s="27">
        <v>28</v>
      </c>
      <c r="C49" s="17">
        <v>0</v>
      </c>
      <c r="D49" s="17">
        <v>0</v>
      </c>
      <c r="E49" s="3">
        <f t="shared" si="14"/>
        <v>0</v>
      </c>
      <c r="F49" s="4"/>
      <c r="G49" s="10"/>
      <c r="H49" s="27"/>
      <c r="I49" s="17"/>
      <c r="J49" s="17"/>
      <c r="K49" s="3">
        <f t="shared" si="15"/>
        <v>0</v>
      </c>
    </row>
    <row r="50" spans="1:11" ht="20.100000000000001" customHeight="1" thickBot="1" x14ac:dyDescent="0.2">
      <c r="A50" s="14"/>
      <c r="B50" s="27"/>
      <c r="C50" s="24"/>
      <c r="D50" s="24"/>
      <c r="E50" s="6">
        <f t="shared" si="14"/>
        <v>0</v>
      </c>
      <c r="F50" s="4"/>
      <c r="G50" s="14"/>
      <c r="H50" s="27"/>
      <c r="I50" s="24"/>
      <c r="J50" s="24"/>
      <c r="K50" s="6">
        <f t="shared" si="15"/>
        <v>0</v>
      </c>
    </row>
    <row r="51" spans="1:11" s="26" customFormat="1" ht="20.100000000000001" customHeight="1" thickTop="1" thickBot="1" x14ac:dyDescent="0.2">
      <c r="A51" s="7"/>
      <c r="B51" s="7" t="s">
        <v>14</v>
      </c>
      <c r="C51" s="8">
        <f>SUM(C46:C50)</f>
        <v>5</v>
      </c>
      <c r="D51" s="8">
        <f>SUM(D46:D50)</f>
        <v>6</v>
      </c>
      <c r="E51" s="8">
        <f>SUM(E46:E50)</f>
        <v>11</v>
      </c>
      <c r="F51" s="25"/>
      <c r="G51" s="7"/>
      <c r="H51" s="7" t="s">
        <v>14</v>
      </c>
      <c r="I51" s="8">
        <f>SUM(I46:I50)</f>
        <v>2</v>
      </c>
      <c r="J51" s="8">
        <f>SUM(J46:J50)</f>
        <v>3</v>
      </c>
      <c r="K51" s="8">
        <f>SUM(K46:K50)</f>
        <v>5</v>
      </c>
    </row>
    <row r="52" spans="1:11" ht="20.100000000000001" customHeight="1" thickTop="1" x14ac:dyDescent="0.15">
      <c r="A52" s="10" t="s">
        <v>16</v>
      </c>
      <c r="B52" s="27">
        <v>9</v>
      </c>
      <c r="C52" s="17">
        <v>0</v>
      </c>
      <c r="D52" s="23">
        <v>4</v>
      </c>
      <c r="E52" s="3">
        <f>SUM(C52:D52)</f>
        <v>4</v>
      </c>
      <c r="F52" s="4"/>
      <c r="G52" s="10" t="s">
        <v>16</v>
      </c>
      <c r="H52" s="27">
        <v>1</v>
      </c>
      <c r="I52" s="17">
        <v>0</v>
      </c>
      <c r="J52" s="23">
        <v>0</v>
      </c>
      <c r="K52" s="3">
        <f>SUM(I52:J52)</f>
        <v>0</v>
      </c>
    </row>
    <row r="53" spans="1:11" ht="20.100000000000001" customHeight="1" x14ac:dyDescent="0.15">
      <c r="A53" s="10"/>
      <c r="B53" s="27">
        <v>12</v>
      </c>
      <c r="C53" s="17">
        <v>2</v>
      </c>
      <c r="D53" s="17">
        <v>1</v>
      </c>
      <c r="E53" s="3">
        <f>SUM(C53:D53)</f>
        <v>3</v>
      </c>
      <c r="F53" s="4"/>
      <c r="G53" s="11"/>
      <c r="H53" s="27">
        <v>8</v>
      </c>
      <c r="I53" s="17">
        <v>0</v>
      </c>
      <c r="J53" s="17">
        <v>3</v>
      </c>
      <c r="K53" s="3">
        <f>SUM(I53:J53)</f>
        <v>3</v>
      </c>
    </row>
    <row r="54" spans="1:11" ht="20.100000000000001" customHeight="1" x14ac:dyDescent="0.15">
      <c r="A54" s="10"/>
      <c r="B54" s="27">
        <v>19</v>
      </c>
      <c r="C54" s="17">
        <v>0</v>
      </c>
      <c r="D54" s="17">
        <v>2</v>
      </c>
      <c r="E54" s="3">
        <f t="shared" ref="E54" si="16">SUM(C54:D54)</f>
        <v>2</v>
      </c>
      <c r="F54" s="4"/>
      <c r="G54" s="11"/>
      <c r="H54" s="27">
        <v>15</v>
      </c>
      <c r="I54" s="17">
        <v>3</v>
      </c>
      <c r="J54" s="17">
        <v>1</v>
      </c>
      <c r="K54" s="3">
        <f t="shared" ref="K54:K56" si="17">SUM(I54:J54)</f>
        <v>4</v>
      </c>
    </row>
    <row r="55" spans="1:11" ht="20.100000000000001" customHeight="1" x14ac:dyDescent="0.15">
      <c r="A55" s="11"/>
      <c r="B55" s="27">
        <v>26</v>
      </c>
      <c r="C55" s="18">
        <v>1</v>
      </c>
      <c r="D55" s="18">
        <v>2</v>
      </c>
      <c r="E55" s="9">
        <f>SUM(C55:D55)</f>
        <v>3</v>
      </c>
      <c r="F55" s="4"/>
      <c r="G55" s="12"/>
      <c r="H55" s="27">
        <v>22</v>
      </c>
      <c r="I55" s="19">
        <v>1</v>
      </c>
      <c r="J55" s="19">
        <v>1</v>
      </c>
      <c r="K55" s="6">
        <f t="shared" si="17"/>
        <v>2</v>
      </c>
    </row>
    <row r="56" spans="1:11" ht="20.100000000000001" customHeight="1" thickBot="1" x14ac:dyDescent="0.2">
      <c r="A56" s="14"/>
      <c r="B56" s="27"/>
      <c r="C56" s="24"/>
      <c r="D56" s="24"/>
      <c r="E56" s="9">
        <f>SUM(C56:D56)</f>
        <v>0</v>
      </c>
      <c r="F56" s="4"/>
      <c r="G56" s="13"/>
      <c r="H56" s="27"/>
      <c r="I56" s="20"/>
      <c r="J56" s="20"/>
      <c r="K56" s="16">
        <f t="shared" si="17"/>
        <v>0</v>
      </c>
    </row>
    <row r="57" spans="1:11" s="26" customFormat="1" ht="20.100000000000001" customHeight="1" thickTop="1" thickBot="1" x14ac:dyDescent="0.2">
      <c r="A57" s="7"/>
      <c r="B57" s="7" t="s">
        <v>14</v>
      </c>
      <c r="C57" s="8">
        <f>SUM(C52:C56)</f>
        <v>3</v>
      </c>
      <c r="D57" s="8">
        <f>SUM(D52:D56)</f>
        <v>9</v>
      </c>
      <c r="E57" s="8">
        <f>SUM(E52:E56)</f>
        <v>12</v>
      </c>
      <c r="F57" s="25"/>
      <c r="G57" s="7"/>
      <c r="H57" s="7" t="s">
        <v>14</v>
      </c>
      <c r="I57" s="8">
        <f>SUM(I52:I56)</f>
        <v>4</v>
      </c>
      <c r="J57" s="8">
        <f>SUM(J52:J56)</f>
        <v>5</v>
      </c>
      <c r="K57" s="8">
        <f>SUM(K52:K56)</f>
        <v>9</v>
      </c>
    </row>
    <row r="58" spans="1:11" ht="20.100000000000001" customHeight="1" thickTop="1" x14ac:dyDescent="0.15">
      <c r="A58" s="10" t="s">
        <v>17</v>
      </c>
      <c r="B58" s="27">
        <v>13</v>
      </c>
      <c r="C58" s="17">
        <v>0</v>
      </c>
      <c r="D58" s="17">
        <v>0</v>
      </c>
      <c r="E58" s="3">
        <f>SUM(C58:D58)</f>
        <v>0</v>
      </c>
      <c r="F58" s="4"/>
      <c r="G58" s="10" t="s">
        <v>17</v>
      </c>
      <c r="H58" s="27">
        <v>5</v>
      </c>
      <c r="I58" s="17">
        <v>0</v>
      </c>
      <c r="J58" s="17">
        <v>0</v>
      </c>
      <c r="K58" s="3">
        <f>SUM(I58:J58)</f>
        <v>0</v>
      </c>
    </row>
    <row r="59" spans="1:11" ht="20.100000000000001" customHeight="1" x14ac:dyDescent="0.15">
      <c r="A59" s="11"/>
      <c r="B59" s="27">
        <v>16</v>
      </c>
      <c r="C59" s="18">
        <v>1</v>
      </c>
      <c r="D59" s="18">
        <v>2</v>
      </c>
      <c r="E59" s="3">
        <f t="shared" ref="E59:E68" si="18">SUM(C59:D59)</f>
        <v>3</v>
      </c>
      <c r="F59" s="4"/>
      <c r="G59" s="11"/>
      <c r="H59" s="27">
        <v>12</v>
      </c>
      <c r="I59" s="18">
        <v>2</v>
      </c>
      <c r="J59" s="18">
        <v>0</v>
      </c>
      <c r="K59" s="3">
        <f t="shared" ref="K59:K68" si="19">SUM(I59:J59)</f>
        <v>2</v>
      </c>
    </row>
    <row r="60" spans="1:11" ht="20.100000000000001" customHeight="1" x14ac:dyDescent="0.15">
      <c r="A60" s="11"/>
      <c r="B60" s="27">
        <v>23</v>
      </c>
      <c r="C60" s="18">
        <v>0</v>
      </c>
      <c r="D60" s="18">
        <v>0</v>
      </c>
      <c r="E60" s="3">
        <f t="shared" si="18"/>
        <v>0</v>
      </c>
      <c r="F60" s="4"/>
      <c r="G60" s="11"/>
      <c r="H60" s="27">
        <v>19</v>
      </c>
      <c r="I60" s="18">
        <v>1</v>
      </c>
      <c r="J60" s="18">
        <v>1</v>
      </c>
      <c r="K60" s="3">
        <f t="shared" si="19"/>
        <v>2</v>
      </c>
    </row>
    <row r="61" spans="1:11" ht="20.100000000000001" customHeight="1" x14ac:dyDescent="0.15">
      <c r="A61" s="12"/>
      <c r="B61" s="27">
        <v>30</v>
      </c>
      <c r="C61" s="19">
        <v>2</v>
      </c>
      <c r="D61" s="19">
        <v>2</v>
      </c>
      <c r="E61" s="6">
        <f t="shared" si="18"/>
        <v>4</v>
      </c>
      <c r="F61" s="4"/>
      <c r="G61" s="12"/>
      <c r="H61" s="27">
        <v>26</v>
      </c>
      <c r="I61" s="19">
        <v>1</v>
      </c>
      <c r="J61" s="19">
        <v>0</v>
      </c>
      <c r="K61" s="6">
        <f t="shared" si="19"/>
        <v>1</v>
      </c>
    </row>
    <row r="62" spans="1:11" ht="20.100000000000001" customHeight="1" thickBot="1" x14ac:dyDescent="0.2">
      <c r="A62" s="13"/>
      <c r="B62" s="27"/>
      <c r="C62" s="20"/>
      <c r="D62" s="20"/>
      <c r="E62" s="16">
        <f t="shared" si="18"/>
        <v>0</v>
      </c>
      <c r="F62" s="4"/>
      <c r="G62" s="13"/>
      <c r="H62" s="27"/>
      <c r="I62" s="20"/>
      <c r="J62" s="20"/>
      <c r="K62" s="16">
        <f t="shared" si="19"/>
        <v>0</v>
      </c>
    </row>
    <row r="63" spans="1:11" s="26" customFormat="1" ht="20.100000000000001" customHeight="1" thickTop="1" thickBot="1" x14ac:dyDescent="0.2">
      <c r="A63" s="7"/>
      <c r="B63" s="7" t="s">
        <v>14</v>
      </c>
      <c r="C63" s="8">
        <f>SUM(C58:C62)</f>
        <v>3</v>
      </c>
      <c r="D63" s="8">
        <f>SUM(D58:D62)</f>
        <v>4</v>
      </c>
      <c r="E63" s="8">
        <f>SUM(E58:E62)</f>
        <v>7</v>
      </c>
      <c r="F63" s="25"/>
      <c r="G63" s="7"/>
      <c r="H63" s="7" t="s">
        <v>14</v>
      </c>
      <c r="I63" s="8">
        <f>SUM(I58:I62)</f>
        <v>4</v>
      </c>
      <c r="J63" s="8">
        <f>SUM(J58:J62)</f>
        <v>1</v>
      </c>
      <c r="K63" s="8">
        <f>SUM(K58:K62)</f>
        <v>5</v>
      </c>
    </row>
    <row r="64" spans="1:11" ht="20.100000000000001" customHeight="1" thickTop="1" x14ac:dyDescent="0.15">
      <c r="A64" s="10" t="s">
        <v>18</v>
      </c>
      <c r="B64" s="27">
        <v>10</v>
      </c>
      <c r="C64" s="17">
        <v>0</v>
      </c>
      <c r="D64" s="17">
        <v>0</v>
      </c>
      <c r="E64" s="3">
        <f t="shared" si="18"/>
        <v>0</v>
      </c>
      <c r="F64" s="4"/>
      <c r="G64" s="10" t="s">
        <v>18</v>
      </c>
      <c r="H64" s="27">
        <v>2</v>
      </c>
      <c r="I64" s="17">
        <v>0</v>
      </c>
      <c r="J64" s="17">
        <v>1</v>
      </c>
      <c r="K64" s="3">
        <f t="shared" si="19"/>
        <v>1</v>
      </c>
    </row>
    <row r="65" spans="1:11" ht="20.100000000000001" customHeight="1" x14ac:dyDescent="0.15">
      <c r="A65" s="11"/>
      <c r="B65" s="27">
        <v>13</v>
      </c>
      <c r="C65" s="18">
        <v>0</v>
      </c>
      <c r="D65" s="18">
        <v>1</v>
      </c>
      <c r="E65" s="3">
        <f t="shared" si="18"/>
        <v>1</v>
      </c>
      <c r="F65" s="4"/>
      <c r="G65" s="11"/>
      <c r="H65" s="27">
        <v>9</v>
      </c>
      <c r="I65" s="18">
        <v>0</v>
      </c>
      <c r="J65" s="18">
        <v>1</v>
      </c>
      <c r="K65" s="3">
        <f t="shared" si="19"/>
        <v>1</v>
      </c>
    </row>
    <row r="66" spans="1:11" ht="20.100000000000001" customHeight="1" x14ac:dyDescent="0.15">
      <c r="A66" s="11"/>
      <c r="B66" s="27">
        <v>20</v>
      </c>
      <c r="C66" s="18">
        <v>1</v>
      </c>
      <c r="D66" s="18">
        <v>1</v>
      </c>
      <c r="E66" s="3">
        <f>SUM(C66:D66)</f>
        <v>2</v>
      </c>
      <c r="F66" s="4"/>
      <c r="G66" s="11"/>
      <c r="H66" s="27">
        <v>16</v>
      </c>
      <c r="I66" s="18">
        <v>0</v>
      </c>
      <c r="J66" s="18">
        <v>2</v>
      </c>
      <c r="K66" s="3">
        <f>SUM(I66:J66)</f>
        <v>2</v>
      </c>
    </row>
    <row r="67" spans="1:11" ht="20.100000000000001" customHeight="1" x14ac:dyDescent="0.15">
      <c r="A67" s="12"/>
      <c r="B67" s="27">
        <v>27</v>
      </c>
      <c r="C67" s="19">
        <v>0</v>
      </c>
      <c r="D67" s="19">
        <v>4</v>
      </c>
      <c r="E67" s="6">
        <f t="shared" si="18"/>
        <v>4</v>
      </c>
      <c r="F67" s="4"/>
      <c r="G67" s="14"/>
      <c r="H67" s="27">
        <v>23</v>
      </c>
      <c r="I67" s="19">
        <v>0</v>
      </c>
      <c r="J67" s="19">
        <v>4</v>
      </c>
      <c r="K67" s="6">
        <f t="shared" si="19"/>
        <v>4</v>
      </c>
    </row>
    <row r="68" spans="1:11" ht="20.100000000000001" customHeight="1" thickBot="1" x14ac:dyDescent="0.2">
      <c r="A68" s="13"/>
      <c r="B68" s="27"/>
      <c r="C68" s="20"/>
      <c r="D68" s="20"/>
      <c r="E68" s="16">
        <f t="shared" si="18"/>
        <v>0</v>
      </c>
      <c r="F68" s="4"/>
      <c r="G68" s="13"/>
      <c r="H68" s="27"/>
      <c r="I68" s="20"/>
      <c r="J68" s="20"/>
      <c r="K68" s="16">
        <f t="shared" si="19"/>
        <v>0</v>
      </c>
    </row>
    <row r="69" spans="1:11" s="26" customFormat="1" ht="20.100000000000001" customHeight="1" thickTop="1" thickBot="1" x14ac:dyDescent="0.2">
      <c r="A69" s="7"/>
      <c r="B69" s="7" t="s">
        <v>14</v>
      </c>
      <c r="C69" s="8">
        <f>SUM(C64:C68)</f>
        <v>1</v>
      </c>
      <c r="D69" s="8">
        <f>SUM(D64:D68)</f>
        <v>6</v>
      </c>
      <c r="E69" s="8">
        <f>SUM(E64:E68)</f>
        <v>7</v>
      </c>
      <c r="F69" s="25"/>
      <c r="G69" s="7"/>
      <c r="H69" s="7" t="s">
        <v>14</v>
      </c>
      <c r="I69" s="8">
        <f>SUM(I64:I68)</f>
        <v>0</v>
      </c>
      <c r="J69" s="8">
        <f>SUM(J64:J68)</f>
        <v>8</v>
      </c>
      <c r="K69" s="8">
        <f>SUM(K64:K68)</f>
        <v>8</v>
      </c>
    </row>
    <row r="70" spans="1:11" ht="20.100000000000001" customHeight="1" thickTop="1" x14ac:dyDescent="0.15">
      <c r="A70" s="10" t="s">
        <v>19</v>
      </c>
      <c r="B70" s="27">
        <v>10</v>
      </c>
      <c r="C70" s="17">
        <v>0</v>
      </c>
      <c r="D70" s="17">
        <v>1</v>
      </c>
      <c r="E70" s="3">
        <f>SUM(C70:D70)</f>
        <v>1</v>
      </c>
      <c r="F70" s="4"/>
      <c r="G70" s="10" t="s">
        <v>19</v>
      </c>
      <c r="H70" s="27">
        <v>2</v>
      </c>
      <c r="I70" s="17">
        <v>0</v>
      </c>
      <c r="J70" s="17">
        <v>2</v>
      </c>
      <c r="K70" s="3">
        <f>SUM(I70:J70)</f>
        <v>2</v>
      </c>
    </row>
    <row r="71" spans="1:11" ht="20.100000000000001" customHeight="1" x14ac:dyDescent="0.15">
      <c r="A71" s="5"/>
      <c r="B71" s="27">
        <v>13</v>
      </c>
      <c r="C71" s="18">
        <v>0</v>
      </c>
      <c r="D71" s="18">
        <v>4</v>
      </c>
      <c r="E71" s="3">
        <f t="shared" ref="E71:E74" si="20">SUM(C71:D71)</f>
        <v>4</v>
      </c>
      <c r="F71" s="4"/>
      <c r="G71" s="5"/>
      <c r="H71" s="27">
        <v>9</v>
      </c>
      <c r="I71" s="18">
        <v>1</v>
      </c>
      <c r="J71" s="18">
        <v>1</v>
      </c>
      <c r="K71" s="3">
        <f t="shared" ref="K71:K74" si="21">SUM(I71:J71)</f>
        <v>2</v>
      </c>
    </row>
    <row r="72" spans="1:11" ht="20.100000000000001" customHeight="1" x14ac:dyDescent="0.15">
      <c r="A72" s="5"/>
      <c r="B72" s="27">
        <v>20</v>
      </c>
      <c r="C72" s="18">
        <v>1</v>
      </c>
      <c r="D72" s="18">
        <v>3</v>
      </c>
      <c r="E72" s="3">
        <f t="shared" si="20"/>
        <v>4</v>
      </c>
      <c r="F72" s="4"/>
      <c r="G72" s="5"/>
      <c r="H72" s="27">
        <v>16</v>
      </c>
      <c r="I72" s="18">
        <v>0</v>
      </c>
      <c r="J72" s="18">
        <v>2</v>
      </c>
      <c r="K72" s="3">
        <f t="shared" si="21"/>
        <v>2</v>
      </c>
    </row>
    <row r="73" spans="1:11" ht="20.100000000000001" customHeight="1" x14ac:dyDescent="0.15">
      <c r="A73" s="5"/>
      <c r="B73" s="27">
        <v>27</v>
      </c>
      <c r="C73" s="18">
        <v>1</v>
      </c>
      <c r="D73" s="18">
        <v>1</v>
      </c>
      <c r="E73" s="3">
        <f t="shared" si="20"/>
        <v>2</v>
      </c>
      <c r="F73" s="4"/>
      <c r="G73" s="5"/>
      <c r="H73" s="27">
        <v>23</v>
      </c>
      <c r="I73" s="18">
        <v>0</v>
      </c>
      <c r="J73" s="18">
        <v>2</v>
      </c>
      <c r="K73" s="3">
        <f t="shared" si="21"/>
        <v>2</v>
      </c>
    </row>
    <row r="74" spans="1:11" ht="20.100000000000001" customHeight="1" thickBot="1" x14ac:dyDescent="0.2">
      <c r="A74" s="5"/>
      <c r="B74" s="27"/>
      <c r="C74" s="18"/>
      <c r="D74" s="18"/>
      <c r="E74" s="9">
        <f t="shared" si="20"/>
        <v>0</v>
      </c>
      <c r="G74" s="5"/>
      <c r="H74" s="27">
        <v>30</v>
      </c>
      <c r="I74" s="18">
        <v>1</v>
      </c>
      <c r="J74" s="18">
        <v>2</v>
      </c>
      <c r="K74" s="9">
        <f t="shared" si="21"/>
        <v>3</v>
      </c>
    </row>
    <row r="75" spans="1:11" s="26" customFormat="1" ht="20.100000000000001" customHeight="1" thickTop="1" thickBot="1" x14ac:dyDescent="0.2">
      <c r="A75" s="7"/>
      <c r="B75" s="7" t="s">
        <v>14</v>
      </c>
      <c r="C75" s="8">
        <f>SUM(C70:C74)</f>
        <v>2</v>
      </c>
      <c r="D75" s="8">
        <f t="shared" ref="D75:E75" si="22">SUM(D70:D74)</f>
        <v>9</v>
      </c>
      <c r="E75" s="8">
        <f t="shared" si="22"/>
        <v>11</v>
      </c>
      <c r="G75" s="7"/>
      <c r="H75" s="7" t="s">
        <v>14</v>
      </c>
      <c r="I75" s="8">
        <f>SUM(I70:I74)</f>
        <v>2</v>
      </c>
      <c r="J75" s="8">
        <f t="shared" ref="J75:K75" si="23">SUM(J70:J74)</f>
        <v>9</v>
      </c>
      <c r="K75" s="8">
        <f t="shared" si="23"/>
        <v>11</v>
      </c>
    </row>
    <row r="76" spans="1:11" ht="20.100000000000001" customHeight="1" thickTop="1" x14ac:dyDescent="0.15">
      <c r="A76" s="39" t="s">
        <v>6</v>
      </c>
      <c r="B76" s="40"/>
      <c r="C76" s="9">
        <f>+C9+C15+C21+C27+C33+C39+C45+C51+C57+C63+C69+C75</f>
        <v>37</v>
      </c>
      <c r="D76" s="9">
        <f>+D9+D15+D21+D27+D33+D39+D45+D51+D57+D63+D69+D75</f>
        <v>81</v>
      </c>
      <c r="E76" s="9">
        <f>+E9+E15+E21+E27+E33+E39+E45+E51+E57+E63+E69+E75</f>
        <v>118</v>
      </c>
      <c r="G76" s="39" t="s">
        <v>6</v>
      </c>
      <c r="H76" s="40"/>
      <c r="I76" s="9">
        <f>+I9+I15+I21+I27+I33+I39+I45+I51+I57+I63+I69+I75</f>
        <v>20</v>
      </c>
      <c r="J76" s="9">
        <f>+J9+J15+J21+J27+J33+J39+J45+J51+J57+J63+J69+J75</f>
        <v>47</v>
      </c>
      <c r="K76" s="9">
        <f>+K9+K15+K21+K27+K33+K39+K45+K51+K57+K63+K69+K75</f>
        <v>67</v>
      </c>
    </row>
    <row r="77" spans="1:11" ht="20.100000000000001" customHeight="1" x14ac:dyDescent="0.15">
      <c r="A77" s="28" t="s">
        <v>22</v>
      </c>
      <c r="B77" s="28">
        <f>COUNTA(B40:B44,B46:B50,B52:B56,B58:B62,B64:B68,B70:B74,B4:B7,B16:B20,B22:B26,B10:B14,B34:B38,B28:B32)</f>
        <v>51</v>
      </c>
      <c r="C77" s="37"/>
      <c r="D77" s="37"/>
      <c r="E77" s="38"/>
      <c r="G77" s="28" t="s">
        <v>22</v>
      </c>
      <c r="H77" s="28">
        <f>COUNTA(H40:H44,H46:H50,H52:H56,H58:H62,H64:H68,H70:H74,H4:H7,H16:H20,H22:H26,H10:H14,H34:H38,H28:H32)</f>
        <v>48</v>
      </c>
      <c r="I77" s="36"/>
      <c r="J77" s="37"/>
      <c r="K77" s="38"/>
    </row>
    <row r="78" spans="1:11" ht="20.100000000000001" customHeight="1" x14ac:dyDescent="0.15">
      <c r="A78" s="32" t="s">
        <v>24</v>
      </c>
      <c r="B78" s="33">
        <f>E76/B77</f>
        <v>2.3137254901960786</v>
      </c>
      <c r="G78" s="32" t="s">
        <v>24</v>
      </c>
      <c r="H78" s="33">
        <f>K76/H77</f>
        <v>1.3958333333333333</v>
      </c>
    </row>
  </sheetData>
  <sheetProtection formatCells="0" formatColumns="0" formatRows="0" insertColumns="0" insertRows="0"/>
  <mergeCells count="7">
    <mergeCell ref="A1:K1"/>
    <mergeCell ref="C77:E77"/>
    <mergeCell ref="I77:K77"/>
    <mergeCell ref="A2:C2"/>
    <mergeCell ref="G2:I2"/>
    <mergeCell ref="A76:B76"/>
    <mergeCell ref="G76:H76"/>
  </mergeCells>
  <phoneticPr fontId="1"/>
  <printOptions horizontalCentered="1"/>
  <pageMargins left="0.70866141732283472" right="0.31496062992125984" top="0.19685039370078741" bottom="0.19685039370078741" header="0.31496062992125984" footer="0.31496062992125984"/>
</worksheet>
</file>