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8_{7F0BC3CB-E0A3-4B1F-9A3B-747ABC389F15}" xr6:coauthVersionLast="36" xr6:coauthVersionMax="36" xr10:uidLastSave="{00000000-0000-0000-0000-000000000000}"/>
  <bookViews>
    <workbookView xWindow="885" yWindow="4230" windowWidth="11370" windowHeight="6150" tabRatio="733"/>
  </bookViews>
  <sheets>
    <sheet name="11-1,2,3" sheetId="78" r:id="rId1"/>
    <sheet name="11-4" sheetId="82" r:id="rId2"/>
    <sheet name="11-5" sheetId="79" r:id="rId3"/>
    <sheet name="11-6,7,8" sheetId="72" r:id="rId4"/>
    <sheet name="11-9" sheetId="55" r:id="rId5"/>
    <sheet name="11-10,11" sheetId="81" r:id="rId6"/>
    <sheet name="11-12,13,14" sheetId="74" r:id="rId7"/>
    <sheet name="11-15" sheetId="75" r:id="rId8"/>
    <sheet name="11-16" sheetId="83" r:id="rId9"/>
    <sheet name="11-17,18,19" sheetId="76" r:id="rId10"/>
    <sheet name="11-20,21" sheetId="77" r:id="rId11"/>
  </sheets>
  <externalReferences>
    <externalReference r:id="rId12"/>
    <externalReference r:id="rId13"/>
    <externalReference r:id="rId14"/>
  </externalReferences>
  <definedNames>
    <definedName name="code">#REF!</definedName>
    <definedName name="Data">#REF!</definedName>
    <definedName name="Data2" localSheetId="8">#REF!</definedName>
    <definedName name="Data2">#REF!</definedName>
    <definedName name="DataEnd">#REF!</definedName>
    <definedName name="Hyousoku">#REF!</definedName>
    <definedName name="Hyousoku2" localSheetId="8">#REF!</definedName>
    <definedName name="Hyousoku2">#REF!</definedName>
    <definedName name="HyousokuArea">#REF!</definedName>
    <definedName name="HyousokuEnd">#REF!</definedName>
    <definedName name="HyousokuEnd2" localSheetId="8">#REF!</definedName>
    <definedName name="HyousokuEnd2">#REF!</definedName>
    <definedName name="Hyoutou">#REF!</definedName>
    <definedName name="Hyoutou2" localSheetId="8">#REF!</definedName>
    <definedName name="Hyoutou2">#REF!</definedName>
    <definedName name="Hyoutou3" localSheetId="8">#REF!</definedName>
    <definedName name="Hyoutou3">#REF!</definedName>
    <definedName name="_xlnm.Print_Area" localSheetId="5">'11-10,11'!$A$1:$P$41</definedName>
    <definedName name="_xlnm.Print_Area" localSheetId="6">'11-12,13,14'!$A$1:$BA$40</definedName>
    <definedName name="_xlnm.Print_Area" localSheetId="7">'11-15'!$A$1:$AZ$18</definedName>
    <definedName name="_xlnm.Print_Area" localSheetId="8">'11-16'!$A$1:$BA$31</definedName>
    <definedName name="_xlnm.Print_Area" localSheetId="9">'11-17,18,19'!$A$1:$BA$34</definedName>
    <definedName name="_xlnm.Print_Area" localSheetId="10">'11-20,21'!$A$1:$AW$24</definedName>
    <definedName name="_xlnm.Print_Area" localSheetId="1">'11-4'!$A$1:$H$46</definedName>
    <definedName name="_xlnm.Print_Area" localSheetId="2">'11-5'!$A$1:$H$36</definedName>
    <definedName name="_xlnm.Print_Area" localSheetId="3">'11-6,7,8'!$A$1:$M$39</definedName>
    <definedName name="_xlnm.Print_Area" localSheetId="4">'11-9'!$A$1:$I$41</definedName>
    <definedName name="Rangai">#REF!</definedName>
    <definedName name="Rangai0" localSheetId="8">#REF!</definedName>
    <definedName name="Rangai0">#REF!</definedName>
    <definedName name="RangaiEng">#REF!</definedName>
    <definedName name="RangaiEng2" localSheetId="8">[3]欄外!#REF!</definedName>
    <definedName name="RangaiEng2">[3]欄外!#REF!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BA29" i="78" l="1"/>
  <c r="BA28" i="78"/>
  <c r="H6" i="82"/>
  <c r="H5" i="82"/>
  <c r="G6" i="82"/>
  <c r="G5" i="82"/>
  <c r="AH8" i="83"/>
</calcChain>
</file>

<file path=xl/sharedStrings.xml><?xml version="1.0" encoding="utf-8"?>
<sst xmlns="http://schemas.openxmlformats.org/spreadsheetml/2006/main" count="645" uniqueCount="305">
  <si>
    <t>（単位：人）</t>
    <rPh sb="1" eb="3">
      <t>タンイ</t>
    </rPh>
    <rPh sb="4" eb="5">
      <t>ニン</t>
    </rPh>
    <phoneticPr fontId="2"/>
  </si>
  <si>
    <t>心疾患</t>
    <rPh sb="0" eb="3">
      <t>シンシッカン</t>
    </rPh>
    <phoneticPr fontId="2"/>
  </si>
  <si>
    <t>糖尿病</t>
    <rPh sb="0" eb="3">
      <t>トウニョウビョウ</t>
    </rPh>
    <phoneticPr fontId="2"/>
  </si>
  <si>
    <t>その他</t>
    <rPh sb="2" eb="3">
      <t>タ</t>
    </rPh>
    <phoneticPr fontId="2"/>
  </si>
  <si>
    <t>腎不全</t>
    <rPh sb="0" eb="3">
      <t>ジンフゼン</t>
    </rPh>
    <phoneticPr fontId="2"/>
  </si>
  <si>
    <t>自殺</t>
    <rPh sb="0" eb="2">
      <t>ジサツ</t>
    </rPh>
    <phoneticPr fontId="2"/>
  </si>
  <si>
    <t>肺炎</t>
    <rPh sb="0" eb="2">
      <t>ハイエン</t>
    </rPh>
    <phoneticPr fontId="2"/>
  </si>
  <si>
    <t>肝疾患</t>
    <rPh sb="0" eb="1">
      <t>カン</t>
    </rPh>
    <rPh sb="1" eb="3">
      <t>シッカン</t>
    </rPh>
    <phoneticPr fontId="2"/>
  </si>
  <si>
    <t>老衰</t>
    <rPh sb="0" eb="2">
      <t>ロウスイ</t>
    </rPh>
    <phoneticPr fontId="2"/>
  </si>
  <si>
    <t>死亡総数</t>
    <rPh sb="0" eb="2">
      <t>シボウ</t>
    </rPh>
    <rPh sb="2" eb="4">
      <t>ソウスウ</t>
    </rPh>
    <phoneticPr fontId="2"/>
  </si>
  <si>
    <t>単独</t>
    <rPh sb="0" eb="2">
      <t>タンドク</t>
    </rPh>
    <phoneticPr fontId="2"/>
  </si>
  <si>
    <t>合併</t>
    <rPh sb="0" eb="2">
      <t>ガッペイ</t>
    </rPh>
    <phoneticPr fontId="2"/>
  </si>
  <si>
    <t>（単位：人）</t>
    <rPh sb="1" eb="3">
      <t>タンイ</t>
    </rPh>
    <rPh sb="4" eb="5">
      <t>ニン</t>
    </rPh>
    <phoneticPr fontId="0"/>
  </si>
  <si>
    <t>総数</t>
  </si>
  <si>
    <t>内科</t>
  </si>
  <si>
    <t>外科</t>
  </si>
  <si>
    <t>整形外科</t>
  </si>
  <si>
    <t>小児科</t>
  </si>
  <si>
    <t>眼科</t>
  </si>
  <si>
    <t>皮膚科</t>
  </si>
  <si>
    <t>泌尿器科</t>
  </si>
  <si>
    <t>歯科</t>
  </si>
  <si>
    <t>神経内科</t>
  </si>
  <si>
    <t>呼吸器科</t>
  </si>
  <si>
    <t>消化器科</t>
  </si>
  <si>
    <t>循環器科</t>
  </si>
  <si>
    <t>形成外科</t>
  </si>
  <si>
    <t>放射線科</t>
  </si>
  <si>
    <t>麻酔科</t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</si>
  <si>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</si>
  <si>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</si>
  <si>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保健相談</t>
    <rPh sb="0" eb="2">
      <t>ホケン</t>
    </rPh>
    <rPh sb="2" eb="4">
      <t>ソウダン</t>
    </rPh>
    <phoneticPr fontId="2"/>
  </si>
  <si>
    <t>各年10月１日現在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</si>
  <si>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病　院</t>
    <rPh sb="0" eb="1">
      <t>ヤマイ</t>
    </rPh>
    <rPh sb="2" eb="3">
      <t>イン</t>
    </rPh>
    <phoneticPr fontId="2"/>
  </si>
  <si>
    <t>一般診療所</t>
    <rPh sb="0" eb="2">
      <t>イッパン</t>
    </rPh>
    <phoneticPr fontId="2"/>
  </si>
  <si>
    <t>歯科診療所</t>
    <rPh sb="0" eb="2">
      <t>シカ</t>
    </rPh>
    <phoneticPr fontId="2"/>
  </si>
  <si>
    <t>病床数</t>
    <rPh sb="0" eb="2">
      <t>ビョウショウ</t>
    </rPh>
    <rPh sb="2" eb="3">
      <t>スウ</t>
    </rPh>
    <phoneticPr fontId="2"/>
  </si>
  <si>
    <t>施設数</t>
    <rPh sb="0" eb="2">
      <t>シセツ</t>
    </rPh>
    <rPh sb="2" eb="3">
      <t>スウ</t>
    </rPh>
    <phoneticPr fontId="2"/>
  </si>
  <si>
    <t>各年12月31日現在</t>
    <rPh sb="0" eb="1">
      <t>カク</t>
    </rPh>
    <rPh sb="1" eb="2">
      <t>ネン</t>
    </rPh>
    <rPh sb="4" eb="5">
      <t>ガツ</t>
    </rPh>
    <rPh sb="7" eb="8">
      <t>ヒ</t>
    </rPh>
    <rPh sb="8" eb="10">
      <t>ゲンザイ</t>
    </rPh>
    <phoneticPr fontId="2"/>
  </si>
  <si>
    <t>医　師</t>
    <rPh sb="0" eb="1">
      <t>イ</t>
    </rPh>
    <rPh sb="2" eb="3">
      <t>シ</t>
    </rPh>
    <phoneticPr fontId="2"/>
  </si>
  <si>
    <t>歯科医</t>
    <rPh sb="0" eb="3">
      <t>シカイ</t>
    </rPh>
    <phoneticPr fontId="2"/>
  </si>
  <si>
    <t>薬剤師</t>
    <rPh sb="0" eb="3">
      <t>ヤクザイシ</t>
    </rPh>
    <phoneticPr fontId="2"/>
  </si>
  <si>
    <t>総数</t>
    <rPh sb="0" eb="2">
      <t>ソウスウ</t>
    </rPh>
    <phoneticPr fontId="2"/>
  </si>
  <si>
    <t>０歳</t>
    <rPh sb="1" eb="2">
      <t>サイ</t>
    </rPh>
    <phoneticPr fontId="2"/>
  </si>
  <si>
    <t>１～４歳</t>
    <rPh sb="3" eb="4">
      <t>サイ</t>
    </rPh>
    <phoneticPr fontId="2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</si>
  <si>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</si>
  <si>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</si>
  <si>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</si>
  <si>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</si>
  <si>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</si>
  <si>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</si>
  <si>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</si>
  <si>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</si>
  <si>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</si>
  <si>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</si>
  <si>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</si>
  <si>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</si>
  <si>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</si>
  <si>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</si>
  <si>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</si>
  <si>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</si>
  <si>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85歳以上</t>
    <rPh sb="2" eb="3">
      <t>サイ</t>
    </rPh>
    <rPh sb="3" eb="5">
      <t>イジョウ</t>
    </rPh>
    <phoneticPr fontId="2"/>
  </si>
  <si>
    <t>受給者数</t>
    <rPh sb="0" eb="3">
      <t>ジュキュウシャ</t>
    </rPh>
    <rPh sb="3" eb="4">
      <t>スウ</t>
    </rPh>
    <phoneticPr fontId="2"/>
  </si>
  <si>
    <t>(人)</t>
    <rPh sb="1" eb="2">
      <t>ニン</t>
    </rPh>
    <phoneticPr fontId="2"/>
  </si>
  <si>
    <t>延受診件数</t>
    <rPh sb="0" eb="1">
      <t>ノ</t>
    </rPh>
    <rPh sb="1" eb="3">
      <t>ジュシン</t>
    </rPh>
    <rPh sb="3" eb="5">
      <t>ケンスウ</t>
    </rPh>
    <phoneticPr fontId="2"/>
  </si>
  <si>
    <t>(件)</t>
    <rPh sb="1" eb="2">
      <t>ケン</t>
    </rPh>
    <phoneticPr fontId="2"/>
  </si>
  <si>
    <t>助成額</t>
    <rPh sb="0" eb="2">
      <t>ジョセイ</t>
    </rPh>
    <rPh sb="2" eb="3">
      <t>ガク</t>
    </rPh>
    <phoneticPr fontId="2"/>
  </si>
  <si>
    <t>(千円)</t>
    <rPh sb="1" eb="3">
      <t>センエン</t>
    </rPh>
    <phoneticPr fontId="2"/>
  </si>
  <si>
    <t>１件あたり
の助成額</t>
    <rPh sb="1" eb="2">
      <t>ケン</t>
    </rPh>
    <rPh sb="7" eb="9">
      <t>ジョセイ</t>
    </rPh>
    <rPh sb="9" eb="10">
      <t>ガク</t>
    </rPh>
    <phoneticPr fontId="2"/>
  </si>
  <si>
    <t>(円)</t>
    <rPh sb="1" eb="2">
      <t>エン</t>
    </rPh>
    <phoneticPr fontId="2"/>
  </si>
  <si>
    <t>重度心身
障害者</t>
    <rPh sb="0" eb="2">
      <t>ジュウド</t>
    </rPh>
    <rPh sb="2" eb="4">
      <t>シンシン</t>
    </rPh>
    <rPh sb="5" eb="8">
      <t>ショウガイシャ</t>
    </rPh>
    <phoneticPr fontId="2"/>
  </si>
  <si>
    <t>受給者数</t>
  </si>
  <si>
    <t>延受診件数</t>
  </si>
  <si>
    <t>助成額</t>
  </si>
  <si>
    <t>１件あたり
の助成額</t>
  </si>
  <si>
    <t>母子家庭
等の
母及び
児童</t>
    <rPh sb="0" eb="2">
      <t>ボシ</t>
    </rPh>
    <rPh sb="2" eb="4">
      <t>カテイ</t>
    </rPh>
    <rPh sb="5" eb="6">
      <t>トウ</t>
    </rPh>
    <rPh sb="8" eb="9">
      <t>ハハ</t>
    </rPh>
    <rPh sb="9" eb="10">
      <t>オヨ</t>
    </rPh>
    <rPh sb="12" eb="14">
      <t>ジドウ</t>
    </rPh>
    <phoneticPr fontId="2"/>
  </si>
  <si>
    <t>父子家庭
等の
父及び
児童</t>
    <rPh sb="0" eb="2">
      <t>フシ</t>
    </rPh>
    <rPh sb="2" eb="4">
      <t>カテイ</t>
    </rPh>
    <rPh sb="5" eb="6">
      <t>トウ</t>
    </rPh>
    <rPh sb="8" eb="9">
      <t>チチ</t>
    </rPh>
    <rPh sb="9" eb="10">
      <t>オヨ</t>
    </rPh>
    <rPh sb="12" eb="14">
      <t>ジドウ</t>
    </rPh>
    <phoneticPr fontId="2"/>
  </si>
  <si>
    <t>重度心身
障害者
老人等</t>
    <rPh sb="0" eb="2">
      <t>ジュウド</t>
    </rPh>
    <rPh sb="2" eb="4">
      <t>シンシン</t>
    </rPh>
    <rPh sb="5" eb="8">
      <t>ショウガイシャ</t>
    </rPh>
    <rPh sb="9" eb="11">
      <t>ロウジン</t>
    </rPh>
    <rPh sb="11" eb="12">
      <t>トウ</t>
    </rPh>
    <phoneticPr fontId="2"/>
  </si>
  <si>
    <t>し尿</t>
    <rPh sb="1" eb="2">
      <t>ニョウ</t>
    </rPh>
    <phoneticPr fontId="2"/>
  </si>
  <si>
    <t>資料：健康推進課調べ</t>
    <rPh sb="0" eb="2">
      <t>シリョウ</t>
    </rPh>
    <rPh sb="3" eb="5">
      <t>ケンコウ</t>
    </rPh>
    <rPh sb="5" eb="7">
      <t>スイシン</t>
    </rPh>
    <rPh sb="7" eb="8">
      <t>カ</t>
    </rPh>
    <rPh sb="8" eb="9">
      <t>シラ</t>
    </rPh>
    <phoneticPr fontId="2"/>
  </si>
  <si>
    <t>集団検診</t>
    <rPh sb="0" eb="2">
      <t>シュウダン</t>
    </rPh>
    <rPh sb="2" eb="4">
      <t>ケンシン</t>
    </rPh>
    <phoneticPr fontId="2"/>
  </si>
  <si>
    <t>医療機関検診</t>
    <rPh sb="0" eb="2">
      <t>イリョウ</t>
    </rPh>
    <rPh sb="2" eb="4">
      <t>キカン</t>
    </rPh>
    <rPh sb="4" eb="6">
      <t>ケンシン</t>
    </rPh>
    <phoneticPr fontId="2"/>
  </si>
  <si>
    <t>乳幼児相談</t>
    <rPh sb="0" eb="3">
      <t>ニュウヨウジ</t>
    </rPh>
    <rPh sb="3" eb="5">
      <t>ソウダン</t>
    </rPh>
    <phoneticPr fontId="2"/>
  </si>
  <si>
    <t>妊婦・新生児訪問指導</t>
    <rPh sb="0" eb="2">
      <t>ニンプ</t>
    </rPh>
    <rPh sb="3" eb="6">
      <t>シンセイジ</t>
    </rPh>
    <rPh sb="6" eb="8">
      <t>ホウモン</t>
    </rPh>
    <rPh sb="8" eb="10">
      <t>シドウ</t>
    </rPh>
    <phoneticPr fontId="2"/>
  </si>
  <si>
    <t>乳幼児訪問指導</t>
    <rPh sb="0" eb="3">
      <t>ニュウヨウジ</t>
    </rPh>
    <rPh sb="3" eb="5">
      <t>ホウモン</t>
    </rPh>
    <rPh sb="5" eb="7">
      <t>シドウ</t>
    </rPh>
    <phoneticPr fontId="2"/>
  </si>
  <si>
    <t>精神発達相談</t>
    <rPh sb="0" eb="2">
      <t>セイシン</t>
    </rPh>
    <rPh sb="2" eb="4">
      <t>ハッタツ</t>
    </rPh>
    <rPh sb="4" eb="6">
      <t>ソウダン</t>
    </rPh>
    <phoneticPr fontId="2"/>
  </si>
  <si>
    <t>親子教室</t>
    <rPh sb="0" eb="2">
      <t>オヤコ</t>
    </rPh>
    <rPh sb="2" eb="4">
      <t>キョウシツ</t>
    </rPh>
    <phoneticPr fontId="2"/>
  </si>
  <si>
    <t>30～39歳</t>
    <rPh sb="5" eb="6">
      <t>サイ</t>
    </rPh>
    <phoneticPr fontId="2"/>
  </si>
  <si>
    <t>子宮がん</t>
    <rPh sb="0" eb="2">
      <t>シキュウ</t>
    </rPh>
    <phoneticPr fontId="2"/>
  </si>
  <si>
    <t>乳がん</t>
    <rPh sb="0" eb="1">
      <t>ニュウ</t>
    </rPh>
    <phoneticPr fontId="2"/>
  </si>
  <si>
    <t>大腸がん</t>
    <rPh sb="0" eb="2">
      <t>ダイチョウ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</si>
  <si>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</si>
  <si>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</si>
  <si>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40歳以上</t>
    <rPh sb="2" eb="3">
      <t>サイ</t>
    </rPh>
    <rPh sb="3" eb="5">
      <t>イジョウ</t>
    </rPh>
    <phoneticPr fontId="2"/>
  </si>
  <si>
    <t>40～74歳</t>
    <rPh sb="5" eb="6">
      <t>サイ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</si>
  <si>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</si>
  <si>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人口</t>
    <rPh sb="0" eb="2">
      <t>ジンコウ</t>
    </rPh>
    <phoneticPr fontId="2"/>
  </si>
  <si>
    <t>被保険者数</t>
    <rPh sb="0" eb="4">
      <t>ヒホケンシャ</t>
    </rPh>
    <rPh sb="4" eb="5">
      <t>スウ</t>
    </rPh>
    <phoneticPr fontId="2"/>
  </si>
  <si>
    <t>資料：市立長浜病院調べ</t>
    <phoneticPr fontId="0"/>
  </si>
  <si>
    <t>ＢＣＧ</t>
    <phoneticPr fontId="2"/>
  </si>
  <si>
    <t>親と子のよい歯のｺﾝｸｰﾙ</t>
    <rPh sb="0" eb="1">
      <t>オヤ</t>
    </rPh>
    <rPh sb="2" eb="3">
      <t>コ</t>
    </rPh>
    <rPh sb="6" eb="7">
      <t>ハ</t>
    </rPh>
    <phoneticPr fontId="2"/>
  </si>
  <si>
    <t>第１１章　環境・衛生・保健</t>
    <rPh sb="0" eb="1">
      <t>ダイ</t>
    </rPh>
    <rPh sb="3" eb="4">
      <t>ショウ</t>
    </rPh>
    <rPh sb="5" eb="7">
      <t>カンキョウ</t>
    </rPh>
    <rPh sb="8" eb="10">
      <t>エイセイ</t>
    </rPh>
    <rPh sb="11" eb="13">
      <t>ホケン</t>
    </rPh>
    <phoneticPr fontId="2"/>
  </si>
  <si>
    <t>ポリオ</t>
    <phoneticPr fontId="2"/>
  </si>
  <si>
    <t>日本脳炎</t>
    <phoneticPr fontId="2"/>
  </si>
  <si>
    <t>麻しん</t>
    <phoneticPr fontId="2"/>
  </si>
  <si>
    <t>風しん</t>
    <phoneticPr fontId="2"/>
  </si>
  <si>
    <t>レントゲン
検診(一般)</t>
    <rPh sb="6" eb="8">
      <t>ケンシン</t>
    </rPh>
    <rPh sb="9" eb="11">
      <t>イッパン</t>
    </rPh>
    <phoneticPr fontId="2"/>
  </si>
  <si>
    <t>（単位：人）</t>
    <phoneticPr fontId="2"/>
  </si>
  <si>
    <t>麻しん・
風しん混合</t>
    <phoneticPr fontId="2"/>
  </si>
  <si>
    <t>ジフテリア
破傷風混合</t>
    <phoneticPr fontId="2"/>
  </si>
  <si>
    <t>ジフテリア
百日ぜき
破傷風混合</t>
    <phoneticPr fontId="2"/>
  </si>
  <si>
    <t>10ケ月児</t>
    <rPh sb="3" eb="4">
      <t>ゲツ</t>
    </rPh>
    <rPh sb="4" eb="5">
      <t>ジ</t>
    </rPh>
    <phoneticPr fontId="2"/>
  </si>
  <si>
    <t>(組)</t>
    <rPh sb="1" eb="2">
      <t>クミ</t>
    </rPh>
    <phoneticPr fontId="2"/>
  </si>
  <si>
    <t>母子手帳交付状況</t>
    <rPh sb="0" eb="2">
      <t>ボシ</t>
    </rPh>
    <rPh sb="2" eb="4">
      <t>テチョウ</t>
    </rPh>
    <rPh sb="4" eb="6">
      <t>コウフ</t>
    </rPh>
    <rPh sb="6" eb="8">
      <t>ジョウキョウ</t>
    </rPh>
    <phoneticPr fontId="2"/>
  </si>
  <si>
    <t>離乳食教室</t>
    <rPh sb="0" eb="3">
      <t>リニュウショク</t>
    </rPh>
    <rPh sb="3" eb="5">
      <t>キョウシツ</t>
    </rPh>
    <phoneticPr fontId="2"/>
  </si>
  <si>
    <t>健 康 診 査
(人）</t>
    <rPh sb="0" eb="1">
      <t>ケン</t>
    </rPh>
    <rPh sb="2" eb="3">
      <t>ヤスシ</t>
    </rPh>
    <rPh sb="4" eb="5">
      <t>ミ</t>
    </rPh>
    <rPh sb="6" eb="7">
      <t>サ</t>
    </rPh>
    <rPh sb="9" eb="10">
      <t>ニン</t>
    </rPh>
    <phoneticPr fontId="2"/>
  </si>
  <si>
    <t>生活習慣病健診
(0次健診再掲)</t>
    <rPh sb="0" eb="2">
      <t>セイカツ</t>
    </rPh>
    <rPh sb="2" eb="4">
      <t>シュウカン</t>
    </rPh>
    <rPh sb="4" eb="5">
      <t>ビョウ</t>
    </rPh>
    <rPh sb="5" eb="7">
      <t>ケンシン</t>
    </rPh>
    <rPh sb="10" eb="11">
      <t>ジ</t>
    </rPh>
    <rPh sb="11" eb="13">
      <t>ケンシン</t>
    </rPh>
    <rPh sb="13" eb="14">
      <t>サイ</t>
    </rPh>
    <phoneticPr fontId="2"/>
  </si>
  <si>
    <t>特定健診
(0次健診再掲)</t>
    <rPh sb="0" eb="2">
      <t>トクテイ</t>
    </rPh>
    <rPh sb="2" eb="4">
      <t>ケンシン</t>
    </rPh>
    <rPh sb="7" eb="8">
      <t>ジ</t>
    </rPh>
    <rPh sb="8" eb="10">
      <t>ケンシン</t>
    </rPh>
    <rPh sb="10" eb="11">
      <t>サイ</t>
    </rPh>
    <phoneticPr fontId="2"/>
  </si>
  <si>
    <t>受診率</t>
    <rPh sb="0" eb="2">
      <t>ジュシン</t>
    </rPh>
    <rPh sb="2" eb="3">
      <t>リツ</t>
    </rPh>
    <phoneticPr fontId="2"/>
  </si>
  <si>
    <t>受診人数</t>
    <rPh sb="0" eb="2">
      <t>ジュシン</t>
    </rPh>
    <rPh sb="2" eb="4">
      <t>ニンズウ</t>
    </rPh>
    <phoneticPr fontId="2"/>
  </si>
  <si>
    <t>（単位：人、％）</t>
    <rPh sb="1" eb="3">
      <t>タンイ</t>
    </rPh>
    <rPh sb="4" eb="5">
      <t>ニン</t>
    </rPh>
    <phoneticPr fontId="2"/>
  </si>
  <si>
    <t>(単位：人）</t>
    <rPh sb="1" eb="3">
      <t>タンイ</t>
    </rPh>
    <rPh sb="4" eb="5">
      <t>ニン</t>
    </rPh>
    <phoneticPr fontId="2"/>
  </si>
  <si>
    <t>（単位：回、人）</t>
    <phoneticPr fontId="2"/>
  </si>
  <si>
    <t>栄養</t>
    <rPh sb="0" eb="2">
      <t>エイヨウ</t>
    </rPh>
    <phoneticPr fontId="2"/>
  </si>
  <si>
    <t>歯科</t>
    <rPh sb="0" eb="2">
      <t>シカ</t>
    </rPh>
    <phoneticPr fontId="2"/>
  </si>
  <si>
    <t>特別相談実施状況</t>
    <phoneticPr fontId="2"/>
  </si>
  <si>
    <t>資料：健康推進課調べ</t>
    <phoneticPr fontId="2"/>
  </si>
  <si>
    <t>資料：健康推進課調べ</t>
    <phoneticPr fontId="2"/>
  </si>
  <si>
    <t>資料：健康推進課調べ</t>
    <phoneticPr fontId="2"/>
  </si>
  <si>
    <t>し尿浄化槽汚泥</t>
    <rPh sb="1" eb="2">
      <t>ニョウ</t>
    </rPh>
    <rPh sb="2" eb="4">
      <t>ジョウカ</t>
    </rPh>
    <rPh sb="4" eb="5">
      <t>ソウ</t>
    </rPh>
    <rPh sb="5" eb="6">
      <t>ヨゴ</t>
    </rPh>
    <rPh sb="6" eb="7">
      <t>ドロ</t>
    </rPh>
    <phoneticPr fontId="2"/>
  </si>
  <si>
    <t>斎場(火葬件数)
(件)</t>
    <rPh sb="0" eb="2">
      <t>サイジョウ</t>
    </rPh>
    <rPh sb="3" eb="5">
      <t>カソウ</t>
    </rPh>
    <rPh sb="5" eb="7">
      <t>ケンスウ</t>
    </rPh>
    <rPh sb="10" eb="11">
      <t>ケン</t>
    </rPh>
    <phoneticPr fontId="2"/>
  </si>
  <si>
    <t>合計</t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</si>
  <si>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</si>
  <si>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</si>
  <si>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地盤沈下</t>
    <rPh sb="0" eb="2">
      <t>ジバン</t>
    </rPh>
    <rPh sb="2" eb="4">
      <t>チンカ</t>
    </rPh>
    <phoneticPr fontId="2"/>
  </si>
  <si>
    <t>可燃ごみ</t>
    <phoneticPr fontId="2"/>
  </si>
  <si>
    <t>不燃ごみ</t>
    <phoneticPr fontId="2"/>
  </si>
  <si>
    <t>粗大ごみ</t>
    <phoneticPr fontId="2"/>
  </si>
  <si>
    <t>資源ごみ</t>
    <phoneticPr fontId="2"/>
  </si>
  <si>
    <t>し尿(ℓ)</t>
    <rPh sb="1" eb="2">
      <t>ニョウ</t>
    </rPh>
    <phoneticPr fontId="2"/>
  </si>
  <si>
    <t>典型７公害</t>
    <rPh sb="0" eb="2">
      <t>テンケイ</t>
    </rPh>
    <rPh sb="3" eb="5">
      <t>コウガイ</t>
    </rPh>
    <phoneticPr fontId="2"/>
  </si>
  <si>
    <t>（単位：件）</t>
    <phoneticPr fontId="2"/>
  </si>
  <si>
    <t>（単位：基）</t>
    <phoneticPr fontId="2"/>
  </si>
  <si>
    <t>騒　音</t>
    <rPh sb="0" eb="1">
      <t>サワ</t>
    </rPh>
    <rPh sb="2" eb="3">
      <t>オト</t>
    </rPh>
    <phoneticPr fontId="2"/>
  </si>
  <si>
    <t>振　動</t>
    <rPh sb="0" eb="1">
      <t>フ</t>
    </rPh>
    <rPh sb="2" eb="3">
      <t>ドウ</t>
    </rPh>
    <phoneticPr fontId="2"/>
  </si>
  <si>
    <t>悪　臭</t>
    <rPh sb="0" eb="1">
      <t>アク</t>
    </rPh>
    <rPh sb="2" eb="3">
      <t>シュウ</t>
    </rPh>
    <phoneticPr fontId="2"/>
  </si>
  <si>
    <t>小　計</t>
    <rPh sb="0" eb="1">
      <t>ショウ</t>
    </rPh>
    <rPh sb="2" eb="3">
      <t>ケイ</t>
    </rPh>
    <phoneticPr fontId="2"/>
  </si>
  <si>
    <t>大気汚染</t>
    <phoneticPr fontId="2"/>
  </si>
  <si>
    <t>資料：環境保全課調べ</t>
    <phoneticPr fontId="2"/>
  </si>
  <si>
    <t>　</t>
    <phoneticPr fontId="2"/>
  </si>
  <si>
    <t>１１－１　ごみ収集、し尿処理状況及び斎場利用状況</t>
    <rPh sb="20" eb="22">
      <t>リヨウ</t>
    </rPh>
    <rPh sb="22" eb="24">
      <t>ジョウキョウ</t>
    </rPh>
    <phoneticPr fontId="2"/>
  </si>
  <si>
    <t>１１－２　浄化槽の設置状況</t>
    <phoneticPr fontId="2"/>
  </si>
  <si>
    <t>１１－４　市立長浜病院の利用状況</t>
    <phoneticPr fontId="0"/>
  </si>
  <si>
    <t>１１－６　医療施設及び就業届出医療関係従事者数</t>
    <rPh sb="5" eb="7">
      <t>イリョウ</t>
    </rPh>
    <rPh sb="7" eb="9">
      <t>シセツ</t>
    </rPh>
    <rPh sb="9" eb="10">
      <t>オヨ</t>
    </rPh>
    <rPh sb="11" eb="13">
      <t>シュウギョウ</t>
    </rPh>
    <rPh sb="13" eb="14">
      <t>トドケ</t>
    </rPh>
    <rPh sb="14" eb="15">
      <t>デ</t>
    </rPh>
    <rPh sb="15" eb="17">
      <t>イリョウ</t>
    </rPh>
    <rPh sb="17" eb="19">
      <t>カンケイ</t>
    </rPh>
    <rPh sb="19" eb="22">
      <t>ジュウジシャ</t>
    </rPh>
    <rPh sb="22" eb="23">
      <t>スウ</t>
    </rPh>
    <phoneticPr fontId="2"/>
  </si>
  <si>
    <t>１１－８　　子ども医療費助成制度の状況</t>
    <rPh sb="6" eb="7">
      <t>コ</t>
    </rPh>
    <rPh sb="9" eb="11">
      <t>イリョウ</t>
    </rPh>
    <rPh sb="11" eb="12">
      <t>ヒ</t>
    </rPh>
    <rPh sb="12" eb="14">
      <t>ジョセイ</t>
    </rPh>
    <rPh sb="14" eb="16">
      <t>セイド</t>
    </rPh>
    <rPh sb="17" eb="19">
      <t>ジョウキョウ</t>
    </rPh>
    <phoneticPr fontId="2"/>
  </si>
  <si>
    <t>１１－１０　年齢別死亡者数</t>
    <rPh sb="6" eb="8">
      <t>ネンレイ</t>
    </rPh>
    <rPh sb="8" eb="9">
      <t>ベツ</t>
    </rPh>
    <rPh sb="9" eb="11">
      <t>シボウ</t>
    </rPh>
    <rPh sb="11" eb="12">
      <t>シャ</t>
    </rPh>
    <rPh sb="12" eb="13">
      <t>スウ</t>
    </rPh>
    <phoneticPr fontId="2"/>
  </si>
  <si>
    <t>１１－１１　主要死因別死亡者数</t>
    <rPh sb="6" eb="8">
      <t>シュヨウ</t>
    </rPh>
    <rPh sb="8" eb="10">
      <t>シイン</t>
    </rPh>
    <rPh sb="10" eb="11">
      <t>ベツ</t>
    </rPh>
    <rPh sb="11" eb="14">
      <t>シボウシャ</t>
    </rPh>
    <rPh sb="14" eb="15">
      <t>スウ</t>
    </rPh>
    <phoneticPr fontId="2"/>
  </si>
  <si>
    <t>１１－１２　予防接種実施状況</t>
    <phoneticPr fontId="2"/>
  </si>
  <si>
    <t>１１－１３  結核予防事業実施状況</t>
    <phoneticPr fontId="2"/>
  </si>
  <si>
    <t>１１－１４　献血事業実施状況</t>
    <phoneticPr fontId="2"/>
  </si>
  <si>
    <t>１１－１５　母子保健事業実施状況</t>
    <phoneticPr fontId="2"/>
  </si>
  <si>
    <t>１１－１６　成人保健事業実施状況</t>
    <phoneticPr fontId="2"/>
  </si>
  <si>
    <t>501人槽
～</t>
    <phoneticPr fontId="2"/>
  </si>
  <si>
    <t>１１－７　後期高齢者医療制度　被保険者数の状況</t>
    <rPh sb="5" eb="7">
      <t>コウキ</t>
    </rPh>
    <rPh sb="7" eb="10">
      <t>コウレイシャ</t>
    </rPh>
    <rPh sb="10" eb="12">
      <t>イリョウ</t>
    </rPh>
    <rPh sb="12" eb="14">
      <t>セイド</t>
    </rPh>
    <rPh sb="15" eb="19">
      <t>ヒホケンシャ</t>
    </rPh>
    <rPh sb="19" eb="20">
      <t>スウ</t>
    </rPh>
    <rPh sb="21" eb="23">
      <t>ジョウキョウ</t>
    </rPh>
    <phoneticPr fontId="2"/>
  </si>
  <si>
    <t>新生物
悪性</t>
    <rPh sb="0" eb="3">
      <t>シンセイブツ</t>
    </rPh>
    <phoneticPr fontId="2"/>
  </si>
  <si>
    <t>疾患
脳血管</t>
    <rPh sb="0" eb="2">
      <t>シッカン</t>
    </rPh>
    <phoneticPr fontId="2"/>
  </si>
  <si>
    <t>疾患
高血圧性</t>
    <rPh sb="0" eb="2">
      <t>シッカン</t>
    </rPh>
    <phoneticPr fontId="2"/>
  </si>
  <si>
    <t>事故
不慮の</t>
    <rPh sb="3" eb="5">
      <t>フリョ</t>
    </rPh>
    <phoneticPr fontId="2"/>
  </si>
  <si>
    <t xml:space="preserve"> 101～200人槽</t>
    <phoneticPr fontId="2"/>
  </si>
  <si>
    <t xml:space="preserve"> 201～300人槽</t>
    <phoneticPr fontId="2"/>
  </si>
  <si>
    <t>301～500人槽</t>
    <phoneticPr fontId="2"/>
  </si>
  <si>
    <t>21～
100人槽</t>
    <phoneticPr fontId="2"/>
  </si>
  <si>
    <t>件数
苦情処理</t>
    <rPh sb="3" eb="5">
      <t>クジョウ</t>
    </rPh>
    <rPh sb="5" eb="7">
      <t>ショリ</t>
    </rPh>
    <phoneticPr fontId="2"/>
  </si>
  <si>
    <t>以外の苦情
典型７公害</t>
    <rPh sb="6" eb="8">
      <t>テンケイ</t>
    </rPh>
    <rPh sb="9" eb="11">
      <t>コウガイ</t>
    </rPh>
    <phoneticPr fontId="2"/>
  </si>
  <si>
    <t>5～
20人槽</t>
    <phoneticPr fontId="2"/>
  </si>
  <si>
    <t>-</t>
  </si>
  <si>
    <t>不活化ポリオ</t>
    <rPh sb="0" eb="1">
      <t>フ</t>
    </rPh>
    <rPh sb="1" eb="3">
      <t>カツカ</t>
    </rPh>
    <phoneticPr fontId="2"/>
  </si>
  <si>
    <t>ジフテリア
百日ぜき
破傷風混合　　　ポリオ</t>
    <phoneticPr fontId="2"/>
  </si>
  <si>
    <t>0次健診
受診数</t>
    <rPh sb="1" eb="2">
      <t>ジ</t>
    </rPh>
    <rPh sb="2" eb="4">
      <t>ケンシン</t>
    </rPh>
    <rPh sb="5" eb="7">
      <t>ジュシン</t>
    </rPh>
    <rPh sb="7" eb="8">
      <t>スウ</t>
    </rPh>
    <phoneticPr fontId="2"/>
  </si>
  <si>
    <t>（単位：日、人）</t>
    <rPh sb="4" eb="5">
      <t>ヒ</t>
    </rPh>
    <phoneticPr fontId="2"/>
  </si>
  <si>
    <t>開設日数</t>
    <rPh sb="0" eb="2">
      <t>カイセツ</t>
    </rPh>
    <rPh sb="2" eb="4">
      <t>ニッスウ</t>
    </rPh>
    <phoneticPr fontId="2"/>
  </si>
  <si>
    <t>小児科</t>
    <rPh sb="0" eb="3">
      <t>ショウニカ</t>
    </rPh>
    <phoneticPr fontId="2"/>
  </si>
  <si>
    <t>内科</t>
    <rPh sb="0" eb="2">
      <t>ナイカ</t>
    </rPh>
    <phoneticPr fontId="2"/>
  </si>
  <si>
    <t>合計</t>
    <rPh sb="0" eb="2">
      <t>ゴウケイ</t>
    </rPh>
    <phoneticPr fontId="2"/>
  </si>
  <si>
    <t>（単位：人）</t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</si>
  <si>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</si>
  <si>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ヒブ</t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</si>
  <si>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</si>
  <si>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</si>
  <si>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インフルエンザ</t>
    <phoneticPr fontId="2"/>
  </si>
  <si>
    <t>資料：各年「人口動態調査」</t>
    <rPh sb="0" eb="2">
      <t>シリョウ</t>
    </rPh>
    <rPh sb="3" eb="5">
      <t>カクトシ</t>
    </rPh>
    <rPh sb="6" eb="8">
      <t>ジンコウ</t>
    </rPh>
    <rPh sb="8" eb="10">
      <t>ドウタイ</t>
    </rPh>
    <rPh sb="10" eb="12">
      <t>チョウサ</t>
    </rPh>
    <phoneticPr fontId="2"/>
  </si>
  <si>
    <t>資料：各年「医療施設調査」</t>
    <rPh sb="0" eb="2">
      <t>シリョウ</t>
    </rPh>
    <rPh sb="3" eb="5">
      <t>カクトシ</t>
    </rPh>
    <rPh sb="6" eb="8">
      <t>イリョウ</t>
    </rPh>
    <rPh sb="8" eb="10">
      <t>シセツ</t>
    </rPh>
    <rPh sb="10" eb="12">
      <t>チョウサ</t>
    </rPh>
    <phoneticPr fontId="2"/>
  </si>
  <si>
    <t>水痘</t>
    <rPh sb="0" eb="2">
      <t>スイトウ</t>
    </rPh>
    <phoneticPr fontId="2"/>
  </si>
  <si>
    <t>高齢者　肺炎球菌</t>
    <rPh sb="0" eb="3">
      <t>コウレイシャ</t>
    </rPh>
    <rPh sb="4" eb="6">
      <t>ハイエン</t>
    </rPh>
    <rPh sb="6" eb="8">
      <t>キュウキン</t>
    </rPh>
    <phoneticPr fontId="2"/>
  </si>
  <si>
    <t>肺がん</t>
    <rPh sb="0" eb="1">
      <t>ハイ</t>
    </rPh>
    <phoneticPr fontId="2"/>
  </si>
  <si>
    <t>がん検診受診状況</t>
    <rPh sb="2" eb="4">
      <t>ケンシン</t>
    </rPh>
    <rPh sb="4" eb="6">
      <t>ジュシン</t>
    </rPh>
    <rPh sb="6" eb="8">
      <t>ジョウキョウ</t>
    </rPh>
    <phoneticPr fontId="2"/>
  </si>
  <si>
    <t>湖北病院</t>
    <rPh sb="0" eb="2">
      <t>コホク</t>
    </rPh>
    <rPh sb="2" eb="4">
      <t>ビョウイン</t>
    </rPh>
    <phoneticPr fontId="2"/>
  </si>
  <si>
    <t>健康保険法</t>
    <rPh sb="0" eb="2">
      <t>ケンコウ</t>
    </rPh>
    <rPh sb="2" eb="5">
      <t>ホケンホウ</t>
    </rPh>
    <phoneticPr fontId="2"/>
  </si>
  <si>
    <t>介護保険法</t>
    <rPh sb="0" eb="2">
      <t>カイゴ</t>
    </rPh>
    <rPh sb="2" eb="5">
      <t>ホケンホウ</t>
    </rPh>
    <phoneticPr fontId="2"/>
  </si>
  <si>
    <t>他保険（生保単独・労災）</t>
    <rPh sb="0" eb="1">
      <t>タ</t>
    </rPh>
    <rPh sb="1" eb="3">
      <t>ホケン</t>
    </rPh>
    <rPh sb="4" eb="6">
      <t>セイホ</t>
    </rPh>
    <rPh sb="6" eb="8">
      <t>タンドク</t>
    </rPh>
    <rPh sb="9" eb="11">
      <t>ロウサイ</t>
    </rPh>
    <phoneticPr fontId="2"/>
  </si>
  <si>
    <t>資料：湖北広域行政事務センター調べ</t>
    <phoneticPr fontId="2"/>
  </si>
  <si>
    <t>１１－３　苦情処理の状況</t>
    <phoneticPr fontId="2"/>
  </si>
  <si>
    <t>結核健康診断</t>
    <rPh sb="0" eb="1">
      <t>ムスブ</t>
    </rPh>
    <rPh sb="1" eb="2">
      <t>カク</t>
    </rPh>
    <rPh sb="2" eb="3">
      <t>ケン</t>
    </rPh>
    <rPh sb="3" eb="4">
      <t>ヤスシ</t>
    </rPh>
    <rPh sb="4" eb="5">
      <t>ミ</t>
    </rPh>
    <rPh sb="5" eb="6">
      <t>ダン</t>
    </rPh>
    <phoneticPr fontId="2"/>
  </si>
  <si>
    <t>成分</t>
    <phoneticPr fontId="2"/>
  </si>
  <si>
    <t>全血献血</t>
    <phoneticPr fontId="2"/>
  </si>
  <si>
    <t>総数</t>
    <phoneticPr fontId="2"/>
  </si>
  <si>
    <t>訪問人数</t>
    <rPh sb="0" eb="1">
      <t>オトズ</t>
    </rPh>
    <rPh sb="1" eb="2">
      <t>トイ</t>
    </rPh>
    <rPh sb="2" eb="3">
      <t>ジン</t>
    </rPh>
    <rPh sb="3" eb="4">
      <t>カズ</t>
    </rPh>
    <phoneticPr fontId="2"/>
  </si>
  <si>
    <t>健康出前教室</t>
    <rPh sb="0" eb="1">
      <t>ケン</t>
    </rPh>
    <rPh sb="1" eb="2">
      <t>ヤスシ</t>
    </rPh>
    <rPh sb="2" eb="3">
      <t>デ</t>
    </rPh>
    <rPh sb="3" eb="4">
      <t>マエ</t>
    </rPh>
    <rPh sb="4" eb="5">
      <t>キョウ</t>
    </rPh>
    <rPh sb="5" eb="6">
      <t>シツ</t>
    </rPh>
    <phoneticPr fontId="2"/>
  </si>
  <si>
    <t>受診者数</t>
    <rPh sb="0" eb="1">
      <t>ウケ</t>
    </rPh>
    <rPh sb="1" eb="2">
      <t>ミ</t>
    </rPh>
    <rPh sb="2" eb="3">
      <t>シャ</t>
    </rPh>
    <rPh sb="3" eb="4">
      <t>スウ</t>
    </rPh>
    <phoneticPr fontId="2"/>
  </si>
  <si>
    <t>１１－９　福祉医療費助成制度の状況</t>
    <rPh sb="5" eb="7">
      <t>フクシ</t>
    </rPh>
    <rPh sb="7" eb="9">
      <t>イリョウ</t>
    </rPh>
    <rPh sb="9" eb="10">
      <t>ヒ</t>
    </rPh>
    <rPh sb="10" eb="12">
      <t>ジョセイ</t>
    </rPh>
    <rPh sb="12" eb="14">
      <t>セイド</t>
    </rPh>
    <rPh sb="15" eb="17">
      <t>ジョウキョウ</t>
    </rPh>
    <phoneticPr fontId="2"/>
  </si>
  <si>
    <t>乳幼児</t>
    <rPh sb="0" eb="3">
      <t>ニュウヨウジ</t>
    </rPh>
    <phoneticPr fontId="2"/>
  </si>
  <si>
    <t>低所得
老人</t>
    <rPh sb="0" eb="3">
      <t>テイショトク</t>
    </rPh>
    <rPh sb="4" eb="6">
      <t>ロウジン</t>
    </rPh>
    <phoneticPr fontId="2"/>
  </si>
  <si>
    <t>ひとり
暮らし
寡婦/　　高齢寡婦</t>
    <rPh sb="4" eb="5">
      <t>ク</t>
    </rPh>
    <rPh sb="8" eb="10">
      <t>カフ</t>
    </rPh>
    <rPh sb="13" eb="15">
      <t>コウレイ</t>
    </rPh>
    <rPh sb="15" eb="17">
      <t>カフ</t>
    </rPh>
    <phoneticPr fontId="2"/>
  </si>
  <si>
    <t>B型肝炎</t>
    <rPh sb="1" eb="2">
      <t>ガタ</t>
    </rPh>
    <rPh sb="2" eb="4">
      <t>カンエン</t>
    </rPh>
    <phoneticPr fontId="2"/>
  </si>
  <si>
    <t>禁　煙　相　談</t>
    <rPh sb="0" eb="1">
      <t>キン</t>
    </rPh>
    <rPh sb="2" eb="3">
      <t>ケムリ</t>
    </rPh>
    <rPh sb="4" eb="5">
      <t>ソウ</t>
    </rPh>
    <rPh sb="6" eb="7">
      <t>ダン</t>
    </rPh>
    <phoneticPr fontId="2"/>
  </si>
  <si>
    <t>一般相談実施状況</t>
    <phoneticPr fontId="2"/>
  </si>
  <si>
    <r>
      <t xml:space="preserve">重度心身
障害者
</t>
    </r>
    <r>
      <rPr>
        <sz val="9"/>
        <rFont val="ＭＳ 明朝"/>
        <family val="1"/>
        <charset val="128"/>
      </rPr>
      <t>(市単独事業)</t>
    </r>
    <rPh sb="0" eb="2">
      <t>ジュウド</t>
    </rPh>
    <rPh sb="2" eb="4">
      <t>シンシン</t>
    </rPh>
    <rPh sb="5" eb="8">
      <t>ショウガイシャ</t>
    </rPh>
    <rPh sb="10" eb="11">
      <t>シ</t>
    </rPh>
    <rPh sb="11" eb="13">
      <t>タンドク</t>
    </rPh>
    <rPh sb="13" eb="15">
      <t>ジギョウ</t>
    </rPh>
    <phoneticPr fontId="2"/>
  </si>
  <si>
    <r>
      <t xml:space="preserve">重度心身
障害者
老人
</t>
    </r>
    <r>
      <rPr>
        <sz val="9"/>
        <rFont val="ＭＳ 明朝"/>
        <family val="1"/>
        <charset val="128"/>
      </rPr>
      <t>(市単独事業)</t>
    </r>
    <rPh sb="0" eb="2">
      <t>ジュウド</t>
    </rPh>
    <rPh sb="2" eb="4">
      <t>シンシン</t>
    </rPh>
    <rPh sb="5" eb="8">
      <t>ショウガイシャ</t>
    </rPh>
    <rPh sb="9" eb="11">
      <t>ロウジン</t>
    </rPh>
    <phoneticPr fontId="2"/>
  </si>
  <si>
    <t>平成30年</t>
    <rPh sb="0" eb="2">
      <t>ヘイセイ</t>
    </rPh>
    <rPh sb="4" eb="5">
      <t>ネン</t>
    </rPh>
    <phoneticPr fontId="2"/>
  </si>
  <si>
    <t>資料：健康企画課調べ</t>
    <rPh sb="3" eb="5">
      <t>ケンコウ</t>
    </rPh>
    <rPh sb="5" eb="7">
      <t>キカク</t>
    </rPh>
    <rPh sb="7" eb="8">
      <t>カ</t>
    </rPh>
    <phoneticPr fontId="2"/>
  </si>
  <si>
    <t>資料：健康企画課調べ</t>
    <rPh sb="5" eb="7">
      <t>キカク</t>
    </rPh>
    <phoneticPr fontId="2"/>
  </si>
  <si>
    <t>資料：地域医療課調べ</t>
    <rPh sb="3" eb="5">
      <t>チイキ</t>
    </rPh>
    <rPh sb="5" eb="7">
      <t>イリョウ</t>
    </rPh>
    <phoneticPr fontId="2"/>
  </si>
  <si>
    <t>外来患者数</t>
  </si>
  <si>
    <t>入院患者数</t>
  </si>
  <si>
    <t>産婦人科</t>
  </si>
  <si>
    <t>耳鼻
咽喉科</t>
  </si>
  <si>
    <t>脳神経
外科</t>
  </si>
  <si>
    <t>心臓血管
外科</t>
  </si>
  <si>
    <t>長浜病院</t>
  </si>
  <si>
    <t>注：別館（療養病棟）の患者数は含まれていない。</t>
    <rPh sb="2" eb="4">
      <t>ベッカン</t>
    </rPh>
    <phoneticPr fontId="0"/>
  </si>
  <si>
    <t>注：療養病棟の患者数は含まれていない。</t>
    <phoneticPr fontId="0"/>
  </si>
  <si>
    <t>注：総数には選択死因以外の死亡数を含む。</t>
    <rPh sb="0" eb="1">
      <t>チュウ</t>
    </rPh>
    <rPh sb="2" eb="4">
      <t>ソウスウ</t>
    </rPh>
    <rPh sb="6" eb="8">
      <t>センタク</t>
    </rPh>
    <rPh sb="8" eb="10">
      <t>シイン</t>
    </rPh>
    <rPh sb="10" eb="12">
      <t>イガイ</t>
    </rPh>
    <rPh sb="13" eb="16">
      <t>シボウスウ</t>
    </rPh>
    <rPh sb="17" eb="18">
      <t>フク</t>
    </rPh>
    <phoneticPr fontId="2"/>
  </si>
  <si>
    <t>注：肺炎による死亡者数には、気管支炎による死亡者数を含む。</t>
    <rPh sb="0" eb="1">
      <t>チュウ</t>
    </rPh>
    <rPh sb="2" eb="4">
      <t>ハイエン</t>
    </rPh>
    <rPh sb="7" eb="9">
      <t>シボウ</t>
    </rPh>
    <rPh sb="9" eb="10">
      <t>シャ</t>
    </rPh>
    <rPh sb="10" eb="11">
      <t>スウ</t>
    </rPh>
    <rPh sb="14" eb="17">
      <t>キカンシ</t>
    </rPh>
    <rPh sb="17" eb="18">
      <t>エン</t>
    </rPh>
    <rPh sb="21" eb="23">
      <t>シボウ</t>
    </rPh>
    <rPh sb="23" eb="24">
      <t>シャ</t>
    </rPh>
    <rPh sb="24" eb="25">
      <t>スウ</t>
    </rPh>
    <rPh sb="26" eb="27">
      <t>フク</t>
    </rPh>
    <phoneticPr fontId="2"/>
  </si>
  <si>
    <t>注：ごみ収集には持込みを含む。</t>
    <phoneticPr fontId="2"/>
  </si>
  <si>
    <t>令和２年度</t>
    <rPh sb="0" eb="2">
      <t>レイワ</t>
    </rPh>
    <rPh sb="3" eb="5">
      <t>ネンド</t>
    </rPh>
    <phoneticPr fontId="2"/>
  </si>
  <si>
    <t>令和２年</t>
    <rPh sb="0" eb="2">
      <t>レイワ</t>
    </rPh>
    <rPh sb="3" eb="4">
      <t>ネン</t>
    </rPh>
    <phoneticPr fontId="2"/>
  </si>
  <si>
    <t>令和２年</t>
    <rPh sb="3" eb="4">
      <t>ネン</t>
    </rPh>
    <phoneticPr fontId="2"/>
  </si>
  <si>
    <t>令和２年度</t>
    <rPh sb="0" eb="2">
      <t>レイワ</t>
    </rPh>
    <rPh sb="3" eb="5">
      <t>ネンド</t>
    </rPh>
    <rPh sb="4" eb="5">
      <t>ガンネン</t>
    </rPh>
    <phoneticPr fontId="2"/>
  </si>
  <si>
    <t>資料：各年「医師・歯科医師・薬剤師統計（平成28年以前：医師・歯科医師・薬剤師調査）」</t>
    <rPh sb="0" eb="2">
      <t>シリョウ</t>
    </rPh>
    <rPh sb="3" eb="5">
      <t>カクネン</t>
    </rPh>
    <rPh sb="6" eb="8">
      <t>イシ</t>
    </rPh>
    <rPh sb="9" eb="11">
      <t>シカ</t>
    </rPh>
    <rPh sb="11" eb="13">
      <t>イシ</t>
    </rPh>
    <rPh sb="14" eb="16">
      <t>ヤクザイ</t>
    </rPh>
    <rPh sb="16" eb="17">
      <t>シ</t>
    </rPh>
    <rPh sb="17" eb="19">
      <t>トウケイ</t>
    </rPh>
    <rPh sb="20" eb="22">
      <t>ヘイセイ</t>
    </rPh>
    <rPh sb="24" eb="25">
      <t>ネン</t>
    </rPh>
    <rPh sb="25" eb="27">
      <t>イゼン</t>
    </rPh>
    <rPh sb="28" eb="30">
      <t>イシ</t>
    </rPh>
    <rPh sb="31" eb="33">
      <t>シカ</t>
    </rPh>
    <rPh sb="33" eb="35">
      <t>イシ</t>
    </rPh>
    <rPh sb="36" eb="39">
      <t>ヤクザイシ</t>
    </rPh>
    <rPh sb="39" eb="41">
      <t>チョウサ</t>
    </rPh>
    <phoneticPr fontId="2"/>
  </si>
  <si>
    <t>注：医師・歯科医師・薬剤師統計は２年に１度の調査である。</t>
    <rPh sb="0" eb="1">
      <t>チュウ</t>
    </rPh>
    <rPh sb="2" eb="4">
      <t>イシ</t>
    </rPh>
    <rPh sb="5" eb="7">
      <t>シカ</t>
    </rPh>
    <rPh sb="7" eb="9">
      <t>イシ</t>
    </rPh>
    <rPh sb="10" eb="13">
      <t>ヤクザイシ</t>
    </rPh>
    <rPh sb="13" eb="15">
      <t>トウケイ</t>
    </rPh>
    <rPh sb="17" eb="18">
      <t>ネン</t>
    </rPh>
    <rPh sb="20" eb="21">
      <t>ド</t>
    </rPh>
    <rPh sb="22" eb="24">
      <t>チョウサ</t>
    </rPh>
    <phoneticPr fontId="2"/>
  </si>
  <si>
    <t>資料：保険年金課調べ</t>
    <rPh sb="0" eb="2">
      <t>シリョウ</t>
    </rPh>
    <rPh sb="3" eb="5">
      <t>ホケン</t>
    </rPh>
    <rPh sb="5" eb="7">
      <t>ネンキン</t>
    </rPh>
    <rPh sb="7" eb="8">
      <t>カ</t>
    </rPh>
    <rPh sb="8" eb="9">
      <t>シラ</t>
    </rPh>
    <phoneticPr fontId="2"/>
  </si>
  <si>
    <t>ロタ</t>
    <phoneticPr fontId="2"/>
  </si>
  <si>
    <t>風しん
５期</t>
    <rPh sb="0" eb="1">
      <t>フウ</t>
    </rPh>
    <rPh sb="5" eb="6">
      <t>キ</t>
    </rPh>
    <phoneticPr fontId="2"/>
  </si>
  <si>
    <t>注：ロタウイルス感染症予防接種は、令和２年10月１日から定期接種として実施。</t>
    <rPh sb="0" eb="1">
      <t>チュウ</t>
    </rPh>
    <rPh sb="8" eb="11">
      <t>カンセンショウ</t>
    </rPh>
    <rPh sb="11" eb="13">
      <t>ヨボウ</t>
    </rPh>
    <rPh sb="13" eb="15">
      <t>セッシュ</t>
    </rPh>
    <rPh sb="17" eb="19">
      <t>レイワ</t>
    </rPh>
    <rPh sb="20" eb="21">
      <t>ネン</t>
    </rPh>
    <rPh sb="23" eb="24">
      <t>ガツ</t>
    </rPh>
    <rPh sb="25" eb="26">
      <t>ヒ</t>
    </rPh>
    <rPh sb="28" eb="30">
      <t>テイキ</t>
    </rPh>
    <rPh sb="30" eb="32">
      <t>セッシュ</t>
    </rPh>
    <rPh sb="35" eb="37">
      <t>ジッシ</t>
    </rPh>
    <phoneticPr fontId="2"/>
  </si>
  <si>
    <t xml:space="preserve">注：風しん第５期定期接種は、令和元年度から令和３年度、原則無料で定期接種を実施。
</t>
    <rPh sb="0" eb="1">
      <t>チュウ</t>
    </rPh>
    <rPh sb="14" eb="16">
      <t>レイワ</t>
    </rPh>
    <rPh sb="16" eb="18">
      <t>ガンネン</t>
    </rPh>
    <rPh sb="18" eb="19">
      <t>ド</t>
    </rPh>
    <rPh sb="21" eb="23">
      <t>レイワ</t>
    </rPh>
    <rPh sb="24" eb="26">
      <t>ネンド</t>
    </rPh>
    <phoneticPr fontId="2"/>
  </si>
  <si>
    <t>開催中止</t>
    <rPh sb="0" eb="2">
      <t>カイサイ</t>
    </rPh>
    <rPh sb="2" eb="4">
      <t>チュウシ</t>
    </rPh>
    <phoneticPr fontId="2"/>
  </si>
  <si>
    <t>資料：健康推進課調べ</t>
  </si>
  <si>
    <t>注：子宮頸がん・乳がん検診の受診率は２年に１度の受診のため、</t>
    <rPh sb="0" eb="1">
      <t>チュウ</t>
    </rPh>
    <phoneticPr fontId="2"/>
  </si>
  <si>
    <t>１１－１７　訪問看護事業（訪問看護ステーション）実施状況</t>
    <phoneticPr fontId="2"/>
  </si>
  <si>
    <t>１１－１８　健康教育事業実施状況</t>
    <phoneticPr fontId="2"/>
  </si>
  <si>
    <t>１１－１９　個別健康教育</t>
    <phoneticPr fontId="2"/>
  </si>
  <si>
    <t>１１－２０　健康相談実施状況</t>
    <phoneticPr fontId="2"/>
  </si>
  <si>
    <t>１１－２１　長浜米原休日急患診療所開設状況</t>
    <rPh sb="6" eb="8">
      <t>ナガハマ</t>
    </rPh>
    <rPh sb="8" eb="10">
      <t>マイバラ</t>
    </rPh>
    <rPh sb="10" eb="12">
      <t>キュウジツ</t>
    </rPh>
    <rPh sb="12" eb="14">
      <t>キュウカン</t>
    </rPh>
    <rPh sb="14" eb="16">
      <t>シンリョウ</t>
    </rPh>
    <rPh sb="16" eb="17">
      <t>ショ</t>
    </rPh>
    <rPh sb="17" eb="19">
      <t>カイセツ</t>
    </rPh>
    <rPh sb="19" eb="21">
      <t>ジョウキョウ</t>
    </rPh>
    <phoneticPr fontId="2"/>
  </si>
  <si>
    <t>４ケ月児</t>
    <rPh sb="2" eb="3">
      <t>ゲツ</t>
    </rPh>
    <rPh sb="3" eb="4">
      <t>ジ</t>
    </rPh>
    <phoneticPr fontId="2"/>
  </si>
  <si>
    <t>１歳８ケ月児</t>
    <rPh sb="1" eb="2">
      <t>サイ</t>
    </rPh>
    <rPh sb="4" eb="5">
      <t>ゲツ</t>
    </rPh>
    <rPh sb="5" eb="6">
      <t>ジ</t>
    </rPh>
    <phoneticPr fontId="2"/>
  </si>
  <si>
    <t>２歳８ケ月児</t>
    <rPh sb="1" eb="2">
      <t>サイ</t>
    </rPh>
    <rPh sb="4" eb="5">
      <t>ゲツ</t>
    </rPh>
    <rPh sb="5" eb="6">
      <t>ジ</t>
    </rPh>
    <phoneticPr fontId="2"/>
  </si>
  <si>
    <t>３歳８ケ月児</t>
    <rPh sb="1" eb="2">
      <t>サイ</t>
    </rPh>
    <rPh sb="4" eb="5">
      <t>ゲツ</t>
    </rPh>
    <rPh sb="5" eb="6">
      <t>ジ</t>
    </rPh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</si>
  <si>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</si>
  <si>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</si>
  <si>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令和２年度</t>
  </si>
  <si>
    <t>令和３年</t>
    <rPh sb="0" eb="2">
      <t>レイワ</t>
    </rPh>
    <rPh sb="3" eb="4">
      <t>ネン</t>
    </rPh>
    <phoneticPr fontId="2"/>
  </si>
  <si>
    <t>令和３年</t>
    <rPh sb="3" eb="4">
      <t>ネン</t>
    </rPh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</si>
  <si>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</si>
  <si>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</si>
  <si>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(0)</t>
    <phoneticPr fontId="2"/>
  </si>
  <si>
    <t>(424)</t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</si>
  <si>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</si>
  <si>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</si>
  <si>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</si>
  <si>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令和４年</t>
    <rPh sb="0" eb="2">
      <t>レイワ</t>
    </rPh>
    <rPh sb="3" eb="4">
      <t>ネン</t>
    </rPh>
    <phoneticPr fontId="2"/>
  </si>
  <si>
    <t>令和４年</t>
    <rPh sb="3" eb="4">
      <t>ネン</t>
    </rPh>
    <phoneticPr fontId="2"/>
  </si>
  <si>
    <t>　　{(昨年度受診者数＋今年度受診者数－２年連続受診者数)÷対象者数}×100で表す。</t>
    <phoneticPr fontId="2"/>
  </si>
  <si>
    <t>令和３年度</t>
  </si>
  <si>
    <t>令和４年度</t>
    <phoneticPr fontId="2"/>
  </si>
  <si>
    <t>-</t>
    <phoneticPr fontId="0"/>
  </si>
  <si>
    <t>令和４年度</t>
  </si>
  <si>
    <t>精神
神経科</t>
  </si>
  <si>
    <t>令和４年度</t>
    <rPh sb="0" eb="2">
      <t>レイワ</t>
    </rPh>
    <rPh sb="3" eb="5">
      <t>ネンド</t>
    </rPh>
    <rPh sb="4" eb="5">
      <t>ガンネン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</si>
  <si>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</si>
  <si>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(547)</t>
    <phoneticPr fontId="2"/>
  </si>
  <si>
    <t>注：令和４年度より、胃がん検診（内視鏡検査）を導入。</t>
    <rPh sb="0" eb="1">
      <t>チュウ</t>
    </rPh>
    <rPh sb="2" eb="4">
      <t>レイワ</t>
    </rPh>
    <rPh sb="5" eb="6">
      <t>ネン</t>
    </rPh>
    <rPh sb="6" eb="7">
      <t>ド</t>
    </rPh>
    <rPh sb="10" eb="11">
      <t>イ</t>
    </rPh>
    <rPh sb="13" eb="15">
      <t>ケンシン</t>
    </rPh>
    <rPh sb="16" eb="19">
      <t>ナイシキョウ</t>
    </rPh>
    <rPh sb="19" eb="21">
      <t>ケンサ</t>
    </rPh>
    <rPh sb="23" eb="25">
      <t>ドウニュウ</t>
    </rPh>
    <phoneticPr fontId="2"/>
  </si>
  <si>
    <t>資料：長浜市立湖北病院調べ</t>
    <rPh sb="3" eb="5">
      <t>ナガハマ</t>
    </rPh>
    <rPh sb="5" eb="7">
      <t>シリツ</t>
    </rPh>
    <rPh sb="7" eb="9">
      <t>コホク</t>
    </rPh>
    <phoneticPr fontId="0"/>
  </si>
  <si>
    <t>資料：市立長浜病院、長浜市立湖北病院調べ</t>
    <rPh sb="10" eb="12">
      <t>ナガハマ</t>
    </rPh>
    <rPh sb="12" eb="14">
      <t>イチリツ</t>
    </rPh>
    <rPh sb="14" eb="16">
      <t>コホク</t>
    </rPh>
    <rPh sb="16" eb="18">
      <t>ビョウイン</t>
    </rPh>
    <rPh sb="18" eb="19">
      <t>シラ</t>
    </rPh>
    <phoneticPr fontId="2"/>
  </si>
  <si>
    <t>注：実人数。</t>
    <phoneticPr fontId="2"/>
  </si>
  <si>
    <r>
      <t xml:space="preserve">胃がん
</t>
    </r>
    <r>
      <rPr>
        <sz val="9.5"/>
        <rFont val="ＭＳ 明朝"/>
        <family val="1"/>
        <charset val="128"/>
      </rPr>
      <t>（内視鏡）</t>
    </r>
    <rPh sb="0" eb="1">
      <t>イ</t>
    </rPh>
    <rPh sb="5" eb="8">
      <t>ナイシキョウ</t>
    </rPh>
    <phoneticPr fontId="2"/>
  </si>
  <si>
    <r>
      <t xml:space="preserve">胃がん
</t>
    </r>
    <r>
      <rPr>
        <sz val="9.5"/>
        <rFont val="ＭＳ 明朝"/>
        <family val="1"/>
        <charset val="128"/>
      </rPr>
      <t>（Ｘ線）</t>
    </r>
    <rPh sb="0" eb="1">
      <t>イ</t>
    </rPh>
    <rPh sb="6" eb="7">
      <t>セン</t>
    </rPh>
    <phoneticPr fontId="2"/>
  </si>
  <si>
    <t>注：特定健診については法定報告値。</t>
    <rPh sb="0" eb="1">
      <t>チュウ</t>
    </rPh>
    <rPh sb="2" eb="4">
      <t>トクテイ</t>
    </rPh>
    <rPh sb="4" eb="6">
      <t>ケンシン</t>
    </rPh>
    <rPh sb="11" eb="13">
      <t>ホウテイ</t>
    </rPh>
    <rPh sb="13" eb="15">
      <t>ホウコク</t>
    </rPh>
    <rPh sb="15" eb="16">
      <t>チ</t>
    </rPh>
    <phoneticPr fontId="2"/>
  </si>
  <si>
    <t>注：対象者数は、国勢調査等の数により計算式で算出。令和４年度からは令和２年国勢</t>
    <rPh sb="0" eb="1">
      <t>チュウ</t>
    </rPh>
    <rPh sb="25" eb="27">
      <t>レイワ</t>
    </rPh>
    <rPh sb="28" eb="30">
      <t>ネンド</t>
    </rPh>
    <rPh sb="33" eb="35">
      <t>レイワ</t>
    </rPh>
    <phoneticPr fontId="2"/>
  </si>
  <si>
    <t>　　調査の数より算出。</t>
    <phoneticPr fontId="2"/>
  </si>
  <si>
    <t>注：４月１日～翌３月31日の当該期間に特定健診を受診し、喫煙歴のある者。</t>
    <rPh sb="0" eb="1">
      <t>チュウ</t>
    </rPh>
    <rPh sb="34" eb="35">
      <t>モノ</t>
    </rPh>
    <phoneticPr fontId="2"/>
  </si>
  <si>
    <t>１１－５　長浜市立湖北病院の利用状況</t>
    <rPh sb="5" eb="7">
      <t>ナガハマ</t>
    </rPh>
    <rPh sb="9" eb="11">
      <t>コホク</t>
    </rPh>
    <phoneticPr fontId="0"/>
  </si>
  <si>
    <t>ごみ収集(㎏)</t>
    <rPh sb="2" eb="4">
      <t>シュウシュウ</t>
    </rPh>
    <phoneticPr fontId="2"/>
  </si>
  <si>
    <t>令和５年度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</si>
  <si>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</si>
  <si>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ガンネン</t>
    </rPh>
    <phoneticPr fontId="2"/>
  </si>
  <si>
    <t>(0)</t>
  </si>
  <si>
    <t>(232)</t>
    <phoneticPr fontId="2"/>
  </si>
  <si>
    <t>注：胃がん検診（内視鏡）の受診率は50歳以上、２年に１度の受診のため、</t>
    <rPh sb="0" eb="1">
      <t>チュウ</t>
    </rPh>
    <phoneticPr fontId="2"/>
  </si>
  <si>
    <t>令和５年度</t>
    <phoneticPr fontId="2"/>
  </si>
  <si>
    <t>令和５年度</t>
    <rPh sb="0" eb="2">
      <t>レイワ</t>
    </rPh>
    <phoneticPr fontId="0"/>
  </si>
  <si>
    <t>小中学生</t>
    <rPh sb="0" eb="1">
      <t>ショウ</t>
    </rPh>
    <rPh sb="1" eb="4">
      <t>チュウガクセイ</t>
    </rPh>
    <phoneticPr fontId="2"/>
  </si>
  <si>
    <t>各年３月31日現在</t>
    <rPh sb="0" eb="2">
      <t>カクネン</t>
    </rPh>
    <rPh sb="3" eb="4">
      <t>ツキ</t>
    </rPh>
    <rPh sb="6" eb="7">
      <t>ニチ</t>
    </rPh>
    <rPh sb="7" eb="9">
      <t>ゲンザイ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</si>
  <si>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</si>
  <si>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令和５年</t>
    <rPh sb="0" eb="2">
      <t>レイワ</t>
    </rPh>
    <rPh sb="3" eb="4">
      <t>ネン</t>
    </rPh>
    <phoneticPr fontId="2"/>
  </si>
  <si>
    <t>令和５年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</si>
</sst>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\(#,##0\)"/>
    <numFmt numFmtId="177" formatCode="#,##0_ "/>
    <numFmt numFmtId="178" formatCode="\(0.0%\)"/>
    <numFmt numFmtId="179" formatCode="#,##0;[Red]#,##0"/>
    <numFmt numFmtId="180" formatCode="0.0;[Red]0.0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u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.5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38" fontId="1" fillId="0" borderId="0" applyBorder="0" applyProtection="0"/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38" fillId="0" borderId="0"/>
    <xf numFmtId="0" fontId="34" fillId="4" borderId="0" applyNumberFormat="0" applyBorder="0" applyAlignment="0" applyProtection="0">
      <alignment vertical="center"/>
    </xf>
  </cellStyleXfs>
  <cellXfs count="744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176" fontId="5" fillId="0" borderId="0" xfId="34" applyNumberFormat="1" applyFont="1" applyFill="1" applyAlignment="1">
      <alignment vertical="center"/>
    </xf>
    <xf numFmtId="38" fontId="13" fillId="0" borderId="0" xfId="34" applyFont="1" applyFill="1" applyAlignment="1">
      <alignment vertical="center"/>
    </xf>
    <xf numFmtId="38" fontId="8" fillId="0" borderId="0" xfId="34" applyFont="1" applyFill="1" applyAlignment="1">
      <alignment vertical="center"/>
    </xf>
    <xf numFmtId="38" fontId="5" fillId="0" borderId="0" xfId="34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right" vertical="center"/>
    </xf>
    <xf numFmtId="38" fontId="16" fillId="0" borderId="14" xfId="34" applyFont="1" applyFill="1" applyBorder="1" applyAlignment="1">
      <alignment horizontal="right" vertical="center"/>
    </xf>
    <xf numFmtId="38" fontId="16" fillId="0" borderId="15" xfId="34" applyFont="1" applyFill="1" applyBorder="1" applyAlignment="1">
      <alignment horizontal="right" vertical="center"/>
    </xf>
    <xf numFmtId="38" fontId="16" fillId="0" borderId="16" xfId="34" applyFont="1" applyFill="1" applyBorder="1" applyAlignment="1">
      <alignment horizontal="right" vertical="center"/>
    </xf>
    <xf numFmtId="38" fontId="16" fillId="0" borderId="0" xfId="34" applyFont="1" applyFill="1" applyAlignment="1">
      <alignment horizontal="right" vertical="center"/>
    </xf>
    <xf numFmtId="0" fontId="36" fillId="0" borderId="0" xfId="0" applyFont="1" applyFill="1"/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6" fillId="0" borderId="0" xfId="0" applyNumberFormat="1" applyFont="1" applyFill="1" applyBorder="1" applyAlignment="1">
      <alignment vertical="center"/>
    </xf>
    <xf numFmtId="0" fontId="0" fillId="0" borderId="0" xfId="0" applyBorder="1" applyAlignment="1"/>
    <xf numFmtId="38" fontId="16" fillId="0" borderId="17" xfId="34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16" fillId="0" borderId="18" xfId="0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right" vertical="center"/>
    </xf>
    <xf numFmtId="38" fontId="13" fillId="0" borderId="0" xfId="34" applyFont="1" applyFill="1" applyBorder="1" applyAlignment="1">
      <alignment vertical="center"/>
    </xf>
    <xf numFmtId="38" fontId="8" fillId="0" borderId="0" xfId="34" applyFont="1" applyFill="1" applyBorder="1" applyAlignment="1">
      <alignment vertical="center"/>
    </xf>
    <xf numFmtId="38" fontId="16" fillId="0" borderId="21" xfId="34" applyFont="1" applyFill="1" applyBorder="1" applyAlignment="1">
      <alignment horizontal="right" vertical="center"/>
    </xf>
    <xf numFmtId="38" fontId="16" fillId="0" borderId="22" xfId="34" applyFont="1" applyFill="1" applyBorder="1" applyAlignment="1">
      <alignment horizontal="right" vertical="center"/>
    </xf>
    <xf numFmtId="38" fontId="16" fillId="0" borderId="23" xfId="34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79" fontId="16" fillId="0" borderId="0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6" fillId="0" borderId="0" xfId="0" applyFont="1" applyFill="1" applyAlignment="1">
      <alignment horizontal="distributed" vertical="center"/>
    </xf>
    <xf numFmtId="177" fontId="16" fillId="0" borderId="0" xfId="34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9" fontId="16" fillId="0" borderId="13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38" fontId="16" fillId="0" borderId="26" xfId="35" applyFont="1" applyFill="1" applyBorder="1" applyAlignment="1">
      <alignment vertical="center"/>
    </xf>
    <xf numFmtId="38" fontId="16" fillId="0" borderId="27" xfId="35" applyFont="1" applyFill="1" applyBorder="1" applyAlignment="1">
      <alignment vertical="center"/>
    </xf>
    <xf numFmtId="38" fontId="16" fillId="0" borderId="28" xfId="35" applyFont="1" applyFill="1" applyBorder="1" applyAlignment="1">
      <alignment vertical="center"/>
    </xf>
    <xf numFmtId="38" fontId="16" fillId="0" borderId="29" xfId="35" applyFont="1" applyFill="1" applyBorder="1" applyAlignment="1">
      <alignment vertical="center"/>
    </xf>
    <xf numFmtId="38" fontId="16" fillId="0" borderId="30" xfId="35" applyFont="1" applyFill="1" applyBorder="1" applyAlignment="1">
      <alignment vertical="center"/>
    </xf>
    <xf numFmtId="38" fontId="16" fillId="0" borderId="29" xfId="35" applyFont="1" applyFill="1" applyBorder="1" applyAlignment="1">
      <alignment horizontal="right" vertical="center"/>
    </xf>
    <xf numFmtId="38" fontId="16" fillId="0" borderId="31" xfId="35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176" fontId="5" fillId="0" borderId="0" xfId="34" applyNumberFormat="1" applyFont="1" applyFill="1" applyBorder="1" applyAlignment="1">
      <alignment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distributed" vertical="center"/>
    </xf>
    <xf numFmtId="0" fontId="16" fillId="0" borderId="19" xfId="0" applyFont="1" applyFill="1" applyBorder="1" applyAlignment="1">
      <alignment horizontal="distributed" vertical="center"/>
    </xf>
    <xf numFmtId="0" fontId="16" fillId="0" borderId="34" xfId="0" applyFont="1" applyFill="1" applyBorder="1" applyAlignment="1">
      <alignment horizontal="distributed" vertical="center"/>
    </xf>
    <xf numFmtId="0" fontId="16" fillId="0" borderId="35" xfId="0" applyFont="1" applyFill="1" applyBorder="1" applyAlignment="1">
      <alignment horizontal="distributed" vertical="center"/>
    </xf>
    <xf numFmtId="0" fontId="16" fillId="0" borderId="20" xfId="0" applyFont="1" applyFill="1" applyBorder="1" applyAlignment="1">
      <alignment horizontal="distributed" vertical="center" wrapText="1"/>
    </xf>
    <xf numFmtId="0" fontId="16" fillId="0" borderId="36" xfId="0" applyFont="1" applyFill="1" applyBorder="1" applyAlignment="1">
      <alignment horizontal="distributed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distributed" vertical="center"/>
    </xf>
    <xf numFmtId="0" fontId="16" fillId="0" borderId="38" xfId="0" applyFont="1" applyFill="1" applyBorder="1" applyAlignment="1">
      <alignment horizontal="distributed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distributed" vertical="center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vertical="center"/>
    </xf>
    <xf numFmtId="176" fontId="16" fillId="0" borderId="42" xfId="34" applyNumberFormat="1" applyFont="1" applyFill="1" applyBorder="1" applyAlignment="1">
      <alignment horizontal="distributed" vertical="center"/>
    </xf>
    <xf numFmtId="3" fontId="16" fillId="0" borderId="43" xfId="0" applyNumberFormat="1" applyFont="1" applyFill="1" applyBorder="1" applyAlignment="1">
      <alignment horizontal="right" vertical="center"/>
    </xf>
    <xf numFmtId="0" fontId="16" fillId="0" borderId="44" xfId="0" applyFont="1" applyFill="1" applyBorder="1" applyAlignment="1">
      <alignment horizontal="right" vertical="center"/>
    </xf>
    <xf numFmtId="0" fontId="16" fillId="0" borderId="45" xfId="0" applyFont="1" applyFill="1" applyBorder="1" applyAlignment="1">
      <alignment horizontal="right" vertical="center"/>
    </xf>
    <xf numFmtId="3" fontId="16" fillId="0" borderId="45" xfId="0" applyNumberFormat="1" applyFont="1" applyFill="1" applyBorder="1" applyAlignment="1">
      <alignment horizontal="right" vertical="center"/>
    </xf>
    <xf numFmtId="0" fontId="16" fillId="0" borderId="46" xfId="0" applyFont="1" applyFill="1" applyBorder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176" fontId="16" fillId="0" borderId="37" xfId="34" applyNumberFormat="1" applyFont="1" applyFill="1" applyBorder="1" applyAlignment="1">
      <alignment horizontal="distributed" vertical="center"/>
    </xf>
    <xf numFmtId="0" fontId="41" fillId="0" borderId="13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38" fontId="16" fillId="0" borderId="36" xfId="35" applyFont="1" applyFill="1" applyBorder="1" applyAlignment="1">
      <alignment vertical="center"/>
    </xf>
    <xf numFmtId="38" fontId="16" fillId="0" borderId="15" xfId="35" applyFont="1" applyFill="1" applyBorder="1" applyAlignment="1">
      <alignment vertical="center"/>
    </xf>
    <xf numFmtId="38" fontId="16" fillId="0" borderId="47" xfId="35" applyFont="1" applyFill="1" applyBorder="1" applyAlignment="1">
      <alignment vertical="center"/>
    </xf>
    <xf numFmtId="38" fontId="16" fillId="0" borderId="15" xfId="35" applyFont="1" applyFill="1" applyBorder="1" applyAlignment="1">
      <alignment horizontal="right" vertical="center"/>
    </xf>
    <xf numFmtId="38" fontId="16" fillId="0" borderId="16" xfId="35" applyFont="1" applyFill="1" applyBorder="1" applyAlignment="1">
      <alignment horizontal="right" vertical="center"/>
    </xf>
    <xf numFmtId="0" fontId="42" fillId="0" borderId="13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38" fontId="16" fillId="0" borderId="48" xfId="35" applyFont="1" applyFill="1" applyBorder="1" applyAlignment="1">
      <alignment vertical="center"/>
    </xf>
    <xf numFmtId="38" fontId="16" fillId="0" borderId="49" xfId="35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16" fillId="0" borderId="52" xfId="0" applyFont="1" applyFill="1" applyBorder="1" applyAlignment="1">
      <alignment horizontal="center" vertical="center"/>
    </xf>
    <xf numFmtId="0" fontId="0" fillId="0" borderId="53" xfId="0" applyFill="1" applyBorder="1" applyAlignment="1">
      <alignment vertical="center"/>
    </xf>
    <xf numFmtId="0" fontId="16" fillId="0" borderId="5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16" fillId="0" borderId="56" xfId="0" applyFont="1" applyFill="1" applyBorder="1" applyAlignment="1">
      <alignment vertical="distributed" textRotation="255" wrapText="1"/>
    </xf>
    <xf numFmtId="0" fontId="3" fillId="0" borderId="57" xfId="0" applyFont="1" applyFill="1" applyBorder="1" applyAlignment="1">
      <alignment vertical="center" textRotation="255" wrapText="1"/>
    </xf>
    <xf numFmtId="0" fontId="5" fillId="0" borderId="58" xfId="0" applyFont="1" applyFill="1" applyBorder="1" applyAlignment="1">
      <alignment horizontal="right" vertical="center"/>
    </xf>
    <xf numFmtId="0" fontId="16" fillId="0" borderId="56" xfId="0" applyFont="1" applyFill="1" applyBorder="1" applyAlignment="1">
      <alignment vertical="distributed" textRotation="255"/>
    </xf>
    <xf numFmtId="0" fontId="16" fillId="0" borderId="59" xfId="0" applyFont="1" applyFill="1" applyBorder="1" applyAlignment="1">
      <alignment vertical="distributed" textRotation="255"/>
    </xf>
    <xf numFmtId="0" fontId="3" fillId="0" borderId="57" xfId="0" applyFont="1" applyFill="1" applyBorder="1" applyAlignment="1">
      <alignment vertical="center" textRotation="255"/>
    </xf>
    <xf numFmtId="0" fontId="3" fillId="0" borderId="60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61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16" fillId="0" borderId="63" xfId="0" applyFont="1" applyFill="1" applyBorder="1" applyAlignment="1">
      <alignment vertical="distributed" textRotation="255" wrapText="1"/>
    </xf>
    <xf numFmtId="0" fontId="16" fillId="0" borderId="64" xfId="0" applyFont="1" applyFill="1" applyBorder="1" applyAlignment="1">
      <alignment vertical="distributed" textRotation="255" wrapText="1"/>
    </xf>
    <xf numFmtId="0" fontId="3" fillId="0" borderId="65" xfId="0" applyFont="1" applyFill="1" applyBorder="1" applyAlignment="1">
      <alignment vertical="center" textRotation="255" wrapText="1"/>
    </xf>
    <xf numFmtId="0" fontId="3" fillId="0" borderId="66" xfId="0" applyFont="1" applyFill="1" applyBorder="1" applyAlignment="1">
      <alignment vertical="center" textRotation="255" wrapText="1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6" fontId="16" fillId="0" borderId="67" xfId="34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41" fillId="0" borderId="0" xfId="0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16" fillId="0" borderId="36" xfId="35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vertical="center"/>
    </xf>
    <xf numFmtId="3" fontId="16" fillId="0" borderId="68" xfId="0" applyNumberFormat="1" applyFont="1" applyFill="1" applyBorder="1" applyAlignment="1">
      <alignment horizontal="right" vertical="center"/>
    </xf>
    <xf numFmtId="0" fontId="16" fillId="0" borderId="69" xfId="0" applyFont="1" applyFill="1" applyBorder="1" applyAlignment="1">
      <alignment horizontal="right" vertical="center"/>
    </xf>
    <xf numFmtId="0" fontId="16" fillId="0" borderId="70" xfId="0" applyFont="1" applyFill="1" applyBorder="1" applyAlignment="1">
      <alignment horizontal="right" vertical="center"/>
    </xf>
    <xf numFmtId="3" fontId="16" fillId="0" borderId="70" xfId="0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horizontal="right" vertical="center"/>
    </xf>
    <xf numFmtId="3" fontId="16" fillId="0" borderId="72" xfId="0" applyNumberFormat="1" applyFont="1" applyFill="1" applyBorder="1" applyAlignment="1">
      <alignment horizontal="right" vertical="center"/>
    </xf>
    <xf numFmtId="0" fontId="16" fillId="0" borderId="73" xfId="0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horizontal="right" vertical="center"/>
    </xf>
    <xf numFmtId="3" fontId="16" fillId="0" borderId="74" xfId="0" applyNumberFormat="1" applyFont="1" applyFill="1" applyBorder="1" applyAlignment="1">
      <alignment horizontal="right" vertical="center"/>
    </xf>
    <xf numFmtId="0" fontId="16" fillId="0" borderId="75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36" fillId="0" borderId="0" xfId="0" applyFont="1" applyFill="1" applyBorder="1"/>
    <xf numFmtId="0" fontId="16" fillId="0" borderId="10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right"/>
    </xf>
    <xf numFmtId="0" fontId="16" fillId="0" borderId="10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38" fontId="16" fillId="0" borderId="76" xfId="19" applyFont="1" applyFill="1" applyBorder="1" applyAlignment="1" applyProtection="1">
      <alignment vertical="center"/>
    </xf>
    <xf numFmtId="38" fontId="16" fillId="0" borderId="77" xfId="19" applyFont="1" applyFill="1" applyBorder="1" applyAlignment="1" applyProtection="1">
      <alignment vertical="center"/>
    </xf>
    <xf numFmtId="38" fontId="16" fillId="0" borderId="78" xfId="19" applyFont="1" applyFill="1" applyBorder="1" applyAlignment="1" applyProtection="1">
      <alignment vertical="center"/>
    </xf>
    <xf numFmtId="38" fontId="16" fillId="0" borderId="79" xfId="19" applyFont="1" applyFill="1" applyBorder="1" applyAlignment="1" applyProtection="1">
      <alignment vertical="center"/>
    </xf>
    <xf numFmtId="38" fontId="16" fillId="0" borderId="80" xfId="19" applyFont="1" applyFill="1" applyBorder="1" applyAlignment="1" applyProtection="1">
      <alignment vertical="center"/>
    </xf>
    <xf numFmtId="38" fontId="16" fillId="0" borderId="79" xfId="19" applyFont="1" applyFill="1" applyBorder="1" applyAlignment="1" applyProtection="1">
      <alignment horizontal="right" vertical="center"/>
    </xf>
    <xf numFmtId="38" fontId="16" fillId="0" borderId="80" xfId="19" applyFont="1" applyFill="1" applyBorder="1" applyAlignment="1" applyProtection="1">
      <alignment horizontal="right" vertical="center"/>
    </xf>
    <xf numFmtId="38" fontId="16" fillId="0" borderId="81" xfId="19" applyFont="1" applyFill="1" applyBorder="1" applyAlignment="1" applyProtection="1">
      <alignment horizontal="right" vertical="center"/>
    </xf>
    <xf numFmtId="0" fontId="16" fillId="0" borderId="0" xfId="0" applyFont="1" applyFill="1" applyAlignment="1">
      <alignment horizontal="left" vertical="center"/>
    </xf>
    <xf numFmtId="179" fontId="41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8" fontId="8" fillId="0" borderId="0" xfId="34" applyNumberFormat="1" applyFont="1" applyFill="1" applyBorder="1" applyAlignment="1">
      <alignment vertical="center"/>
    </xf>
    <xf numFmtId="178" fontId="8" fillId="0" borderId="0" xfId="34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6" fillId="0" borderId="82" xfId="0" applyFont="1" applyFill="1" applyBorder="1" applyAlignment="1">
      <alignment horizontal="center" vertical="center"/>
    </xf>
    <xf numFmtId="0" fontId="8" fillId="0" borderId="50" xfId="0" applyFont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16" fillId="0" borderId="84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center" vertical="center"/>
    </xf>
    <xf numFmtId="0" fontId="8" fillId="0" borderId="5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87" xfId="0" applyFont="1" applyFill="1" applyBorder="1" applyAlignment="1">
      <alignment horizontal="center" vertical="center"/>
    </xf>
    <xf numFmtId="38" fontId="16" fillId="0" borderId="48" xfId="34" applyFont="1" applyFill="1" applyBorder="1" applyAlignment="1">
      <alignment vertical="center"/>
    </xf>
    <xf numFmtId="38" fontId="16" fillId="0" borderId="49" xfId="34" applyFont="1" applyFill="1" applyBorder="1" applyAlignment="1">
      <alignment vertical="center"/>
    </xf>
    <xf numFmtId="38" fontId="16" fillId="0" borderId="36" xfId="34" applyFont="1" applyFill="1" applyBorder="1" applyAlignment="1">
      <alignment vertical="center"/>
    </xf>
    <xf numFmtId="38" fontId="16" fillId="0" borderId="15" xfId="34" applyFont="1" applyFill="1" applyBorder="1" applyAlignment="1">
      <alignment vertical="center"/>
    </xf>
    <xf numFmtId="38" fontId="16" fillId="0" borderId="47" xfId="34" applyFont="1" applyFill="1" applyBorder="1" applyAlignment="1">
      <alignment vertical="center"/>
    </xf>
    <xf numFmtId="38" fontId="16" fillId="0" borderId="47" xfId="34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distributed" vertical="center"/>
    </xf>
    <xf numFmtId="179" fontId="16" fillId="0" borderId="131" xfId="0" applyNumberFormat="1" applyFont="1" applyFill="1" applyBorder="1" applyAlignment="1">
      <alignment horizontal="right" vertical="center"/>
    </xf>
    <xf numFmtId="179" fontId="16" fillId="0" borderId="38" xfId="0" applyNumberFormat="1" applyFont="1" applyFill="1" applyBorder="1" applyAlignment="1">
      <alignment horizontal="right" vertical="center"/>
    </xf>
    <xf numFmtId="179" fontId="16" fillId="0" borderId="132" xfId="0" applyNumberFormat="1" applyFont="1" applyFill="1" applyBorder="1" applyAlignment="1">
      <alignment horizontal="right" vertical="center"/>
    </xf>
    <xf numFmtId="179" fontId="16" fillId="0" borderId="43" xfId="0" applyNumberFormat="1" applyFont="1" applyFill="1" applyBorder="1" applyAlignment="1">
      <alignment horizontal="right" vertical="center"/>
    </xf>
    <xf numFmtId="179" fontId="16" fillId="0" borderId="41" xfId="0" applyNumberFormat="1" applyFont="1" applyFill="1" applyBorder="1" applyAlignment="1">
      <alignment horizontal="right" vertical="center"/>
    </xf>
    <xf numFmtId="179" fontId="16" fillId="0" borderId="103" xfId="0" applyNumberFormat="1" applyFon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center" vertical="center" textRotation="255"/>
    </xf>
    <xf numFmtId="0" fontId="16" fillId="0" borderId="51" xfId="0" applyFont="1" applyFill="1" applyBorder="1" applyAlignment="1">
      <alignment horizontal="distributed" vertical="center" wrapText="1"/>
    </xf>
    <xf numFmtId="0" fontId="16" fillId="0" borderId="51" xfId="0" applyFont="1" applyFill="1" applyBorder="1" applyAlignment="1">
      <alignment horizontal="distributed" vertical="center"/>
    </xf>
    <xf numFmtId="0" fontId="16" fillId="0" borderId="125" xfId="0" applyFont="1" applyFill="1" applyBorder="1" applyAlignment="1">
      <alignment horizontal="distributed" vertical="center"/>
    </xf>
    <xf numFmtId="0" fontId="16" fillId="0" borderId="53" xfId="0" applyFont="1" applyFill="1" applyBorder="1" applyAlignment="1">
      <alignment horizontal="distributed" vertical="center"/>
    </xf>
    <xf numFmtId="0" fontId="16" fillId="0" borderId="133" xfId="0" applyFont="1" applyFill="1" applyBorder="1" applyAlignment="1">
      <alignment horizontal="distributed" vertical="center"/>
    </xf>
    <xf numFmtId="0" fontId="16" fillId="0" borderId="134" xfId="0" applyFont="1" applyFill="1" applyBorder="1" applyAlignment="1">
      <alignment horizontal="center" vertical="center" textRotation="255" wrapText="1"/>
    </xf>
    <xf numFmtId="0" fontId="16" fillId="0" borderId="13" xfId="0" applyFont="1" applyFill="1" applyBorder="1" applyAlignment="1">
      <alignment horizontal="center" vertical="center" textRotation="255" wrapText="1"/>
    </xf>
    <xf numFmtId="0" fontId="16" fillId="0" borderId="135" xfId="0" applyFont="1" applyFill="1" applyBorder="1" applyAlignment="1">
      <alignment horizontal="center" vertical="center" textRotation="255" wrapText="1"/>
    </xf>
    <xf numFmtId="0" fontId="16" fillId="0" borderId="96" xfId="0" applyFont="1" applyFill="1" applyBorder="1" applyAlignment="1">
      <alignment horizontal="center" vertical="center" textRotation="255" wrapText="1"/>
    </xf>
    <xf numFmtId="0" fontId="16" fillId="0" borderId="47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179" fontId="16" fillId="0" borderId="112" xfId="0" applyNumberFormat="1" applyFont="1" applyFill="1" applyBorder="1" applyAlignment="1">
      <alignment horizontal="right" vertical="center"/>
    </xf>
    <xf numFmtId="179" fontId="16" fillId="0" borderId="34" xfId="0" applyNumberFormat="1" applyFont="1" applyFill="1" applyBorder="1" applyAlignment="1">
      <alignment horizontal="right" vertical="center"/>
    </xf>
    <xf numFmtId="179" fontId="16" fillId="0" borderId="113" xfId="0" applyNumberFormat="1" applyFont="1" applyFill="1" applyBorder="1" applyAlignment="1">
      <alignment horizontal="right" vertical="center"/>
    </xf>
    <xf numFmtId="179" fontId="16" fillId="0" borderId="126" xfId="0" applyNumberFormat="1" applyFont="1" applyFill="1" applyBorder="1" applyAlignment="1">
      <alignment horizontal="right" vertical="center"/>
    </xf>
    <xf numFmtId="179" fontId="16" fillId="0" borderId="115" xfId="0" applyNumberFormat="1" applyFont="1" applyFill="1" applyBorder="1" applyAlignment="1">
      <alignment horizontal="right" vertical="center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/>
    </xf>
    <xf numFmtId="179" fontId="16" fillId="0" borderId="22" xfId="0" applyNumberFormat="1" applyFont="1" applyFill="1" applyBorder="1" applyAlignment="1">
      <alignment horizontal="right" vertical="center"/>
    </xf>
    <xf numFmtId="179" fontId="16" fillId="0" borderId="46" xfId="0" applyNumberFormat="1" applyFont="1" applyFill="1" applyBorder="1" applyAlignment="1">
      <alignment horizontal="right" vertical="center"/>
    </xf>
    <xf numFmtId="179" fontId="16" fillId="0" borderId="122" xfId="0" applyNumberFormat="1" applyFont="1" applyFill="1" applyBorder="1" applyAlignment="1">
      <alignment horizontal="right" vertical="center"/>
    </xf>
    <xf numFmtId="179" fontId="16" fillId="0" borderId="130" xfId="0" applyNumberFormat="1" applyFont="1" applyFill="1" applyBorder="1" applyAlignment="1">
      <alignment horizontal="right" vertical="center"/>
    </xf>
    <xf numFmtId="179" fontId="16" fillId="0" borderId="93" xfId="0" applyNumberFormat="1" applyFont="1" applyFill="1" applyBorder="1" applyAlignment="1">
      <alignment horizontal="right" vertical="center"/>
    </xf>
    <xf numFmtId="179" fontId="16" fillId="0" borderId="20" xfId="0" applyNumberFormat="1" applyFont="1" applyFill="1" applyBorder="1" applyAlignment="1">
      <alignment horizontal="right" vertical="center"/>
    </xf>
    <xf numFmtId="179" fontId="16" fillId="0" borderId="94" xfId="0" applyNumberFormat="1" applyFont="1" applyFill="1" applyBorder="1" applyAlignment="1">
      <alignment horizontal="right" vertical="center"/>
    </xf>
    <xf numFmtId="179" fontId="16" fillId="0" borderId="100" xfId="0" applyNumberFormat="1" applyFont="1" applyFill="1" applyBorder="1" applyAlignment="1">
      <alignment horizontal="right" vertical="center"/>
    </xf>
    <xf numFmtId="179" fontId="16" fillId="0" borderId="68" xfId="0" applyNumberFormat="1" applyFont="1" applyFill="1" applyBorder="1" applyAlignment="1">
      <alignment horizontal="right" vertical="center"/>
    </xf>
    <xf numFmtId="179" fontId="16" fillId="0" borderId="19" xfId="0" applyNumberFormat="1" applyFont="1" applyFill="1" applyBorder="1" applyAlignment="1">
      <alignment horizontal="right" vertical="center"/>
    </xf>
    <xf numFmtId="179" fontId="16" fillId="0" borderId="129" xfId="0" applyNumberFormat="1" applyFont="1" applyFill="1" applyBorder="1" applyAlignment="1">
      <alignment horizontal="right" vertical="center"/>
    </xf>
    <xf numFmtId="179" fontId="16" fillId="0" borderId="7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6" fillId="0" borderId="10" xfId="0" applyFont="1" applyFill="1" applyBorder="1" applyAlignment="1">
      <alignment horizontal="right"/>
    </xf>
    <xf numFmtId="0" fontId="16" fillId="0" borderId="13" xfId="0" applyFont="1" applyBorder="1" applyAlignment="1">
      <alignment horizontal="right" vertical="center"/>
    </xf>
    <xf numFmtId="179" fontId="16" fillId="0" borderId="35" xfId="0" applyNumberFormat="1" applyFont="1" applyFill="1" applyBorder="1" applyAlignment="1">
      <alignment horizontal="right" vertical="center"/>
    </xf>
    <xf numFmtId="179" fontId="16" fillId="0" borderId="36" xfId="0" applyNumberFormat="1" applyFont="1" applyFill="1" applyBorder="1" applyAlignment="1">
      <alignment horizontal="right" vertical="center"/>
    </xf>
    <xf numFmtId="179" fontId="16" fillId="0" borderId="127" xfId="0" applyNumberFormat="1" applyFont="1" applyFill="1" applyBorder="1" applyAlignment="1">
      <alignment horizontal="right" vertical="center"/>
    </xf>
    <xf numFmtId="179" fontId="16" fillId="0" borderId="18" xfId="0" applyNumberFormat="1" applyFont="1" applyFill="1" applyBorder="1" applyAlignment="1">
      <alignment horizontal="right" vertical="center"/>
    </xf>
    <xf numFmtId="179" fontId="16" fillId="0" borderId="128" xfId="0" applyNumberFormat="1" applyFont="1" applyFill="1" applyBorder="1" applyAlignment="1">
      <alignment horizontal="right" vertical="center"/>
    </xf>
    <xf numFmtId="179" fontId="16" fillId="0" borderId="92" xfId="0" applyNumberFormat="1" applyFont="1" applyFill="1" applyBorder="1" applyAlignment="1">
      <alignment horizontal="right" vertical="center"/>
    </xf>
    <xf numFmtId="179" fontId="16" fillId="0" borderId="10" xfId="0" applyNumberFormat="1" applyFont="1" applyFill="1" applyBorder="1" applyAlignment="1">
      <alignment horizontal="right" vertical="center"/>
    </xf>
    <xf numFmtId="0" fontId="3" fillId="0" borderId="121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3" fillId="0" borderId="87" xfId="0" applyFont="1" applyFill="1" applyBorder="1" applyAlignment="1">
      <alignment horizontal="center" vertical="center" textRotation="255" wrapText="1"/>
    </xf>
    <xf numFmtId="0" fontId="3" fillId="0" borderId="96" xfId="0" applyFont="1" applyFill="1" applyBorder="1" applyAlignment="1">
      <alignment horizontal="center" vertical="center" textRotation="255" wrapText="1"/>
    </xf>
    <xf numFmtId="0" fontId="3" fillId="0" borderId="87" xfId="0" applyFont="1" applyFill="1" applyBorder="1" applyAlignment="1">
      <alignment horizontal="center" vertical="center" textRotation="255"/>
    </xf>
    <xf numFmtId="0" fontId="3" fillId="0" borderId="96" xfId="0" applyFont="1" applyFill="1" applyBorder="1" applyAlignment="1">
      <alignment horizontal="center" vertical="center" textRotation="255"/>
    </xf>
    <xf numFmtId="0" fontId="16" fillId="0" borderId="124" xfId="0" applyFont="1" applyFill="1" applyBorder="1" applyAlignment="1">
      <alignment horizontal="center" vertical="center" wrapText="1"/>
    </xf>
    <xf numFmtId="0" fontId="16" fillId="0" borderId="88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distributed" vertical="center"/>
    </xf>
    <xf numFmtId="0" fontId="16" fillId="0" borderId="102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1" xfId="0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horizontal="center" vertical="center"/>
    </xf>
    <xf numFmtId="0" fontId="16" fillId="0" borderId="105" xfId="0" applyFont="1" applyFill="1" applyBorder="1" applyAlignment="1">
      <alignment horizontal="center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distributed" vertical="center"/>
    </xf>
    <xf numFmtId="0" fontId="16" fillId="0" borderId="37" xfId="0" applyFont="1" applyFill="1" applyBorder="1" applyAlignment="1">
      <alignment horizontal="distributed" vertical="center"/>
    </xf>
    <xf numFmtId="179" fontId="16" fillId="0" borderId="75" xfId="0" applyNumberFormat="1" applyFont="1" applyFill="1" applyBorder="1" applyAlignment="1">
      <alignment horizontal="right" vertical="center"/>
    </xf>
    <xf numFmtId="179" fontId="16" fillId="0" borderId="95" xfId="0" applyNumberFormat="1" applyFont="1" applyFill="1" applyBorder="1" applyAlignment="1">
      <alignment horizontal="right" vertical="center"/>
    </xf>
    <xf numFmtId="0" fontId="16" fillId="0" borderId="41" xfId="0" applyFont="1" applyFill="1" applyBorder="1" applyAlignment="1">
      <alignment horizontal="distributed" vertical="center"/>
    </xf>
    <xf numFmtId="0" fontId="16" fillId="0" borderId="42" xfId="0" applyFont="1" applyFill="1" applyBorder="1" applyAlignment="1">
      <alignment horizontal="distributed" vertical="center"/>
    </xf>
    <xf numFmtId="179" fontId="16" fillId="0" borderId="47" xfId="0" applyNumberFormat="1" applyFont="1" applyFill="1" applyBorder="1" applyAlignment="1">
      <alignment horizontal="right" vertical="center"/>
    </xf>
    <xf numFmtId="179" fontId="16" fillId="0" borderId="109" xfId="0" applyNumberFormat="1" applyFont="1" applyFill="1" applyBorder="1" applyAlignment="1">
      <alignment horizontal="right" vertical="center"/>
    </xf>
    <xf numFmtId="179" fontId="16" fillId="0" borderId="117" xfId="0" applyNumberFormat="1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104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horizontal="center" vertical="center"/>
    </xf>
    <xf numFmtId="0" fontId="16" fillId="0" borderId="1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87" xfId="0" applyFont="1" applyFill="1" applyBorder="1" applyAlignment="1">
      <alignment horizontal="center" vertical="center" wrapText="1"/>
    </xf>
    <xf numFmtId="0" fontId="16" fillId="0" borderId="9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horizontal="distributed" vertical="center"/>
    </xf>
    <xf numFmtId="0" fontId="16" fillId="0" borderId="114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distributed" vertical="center"/>
    </xf>
    <xf numFmtId="0" fontId="16" fillId="0" borderId="95" xfId="0" applyFont="1" applyFill="1" applyBorder="1" applyAlignment="1">
      <alignment horizontal="distributed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179" fontId="16" fillId="0" borderId="101" xfId="0" applyNumberFormat="1" applyFont="1" applyFill="1" applyBorder="1" applyAlignment="1">
      <alignment horizontal="right" vertical="center"/>
    </xf>
    <xf numFmtId="179" fontId="16" fillId="0" borderId="116" xfId="0" applyNumberFormat="1" applyFont="1" applyFill="1" applyBorder="1" applyAlignment="1">
      <alignment horizontal="right" vertical="center"/>
    </xf>
    <xf numFmtId="179" fontId="16" fillId="0" borderId="107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79" fontId="16" fillId="0" borderId="49" xfId="0" applyNumberFormat="1" applyFont="1" applyFill="1" applyBorder="1" applyAlignment="1">
      <alignment horizontal="right" vertical="center"/>
    </xf>
    <xf numFmtId="179" fontId="16" fillId="0" borderId="53" xfId="0" applyNumberFormat="1" applyFont="1" applyFill="1" applyBorder="1" applyAlignment="1">
      <alignment horizontal="right" vertical="center"/>
    </xf>
    <xf numFmtId="0" fontId="16" fillId="0" borderId="108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99" xfId="0" applyFont="1" applyFill="1" applyBorder="1" applyAlignment="1">
      <alignment horizontal="center" vertical="center"/>
    </xf>
    <xf numFmtId="179" fontId="16" fillId="0" borderId="72" xfId="0" applyNumberFormat="1" applyFont="1" applyFill="1" applyBorder="1" applyAlignment="1">
      <alignment horizontal="right" vertical="center"/>
    </xf>
    <xf numFmtId="179" fontId="16" fillId="0" borderId="70" xfId="0" applyNumberFormat="1" applyFont="1" applyFill="1" applyBorder="1" applyAlignment="1">
      <alignment horizontal="right" vertical="center"/>
    </xf>
    <xf numFmtId="179" fontId="16" fillId="0" borderId="71" xfId="0" applyNumberFormat="1" applyFont="1" applyFill="1" applyBorder="1" applyAlignment="1">
      <alignment horizontal="right" vertical="center"/>
    </xf>
    <xf numFmtId="0" fontId="16" fillId="0" borderId="35" xfId="0" applyFont="1" applyFill="1" applyBorder="1" applyAlignment="1">
      <alignment horizontal="distributed" vertical="center" wrapText="1"/>
    </xf>
    <xf numFmtId="179" fontId="16" fillId="0" borderId="102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distributed" vertical="center" wrapText="1"/>
    </xf>
    <xf numFmtId="0" fontId="16" fillId="0" borderId="18" xfId="0" applyFont="1" applyFill="1" applyBorder="1" applyAlignment="1">
      <alignment horizontal="distributed" vertical="center" wrapText="1"/>
    </xf>
    <xf numFmtId="0" fontId="16" fillId="0" borderId="18" xfId="0" applyFont="1" applyFill="1" applyBorder="1" applyAlignment="1">
      <alignment horizontal="distributed" vertical="center"/>
    </xf>
    <xf numFmtId="0" fontId="16" fillId="0" borderId="97" xfId="0" applyFont="1" applyFill="1" applyBorder="1" applyAlignment="1">
      <alignment horizontal="center" vertical="center"/>
    </xf>
    <xf numFmtId="179" fontId="16" fillId="0" borderId="48" xfId="0" applyNumberFormat="1" applyFont="1" applyFill="1" applyBorder="1" applyAlignment="1">
      <alignment horizontal="right" vertical="center"/>
    </xf>
    <xf numFmtId="179" fontId="16" fillId="0" borderId="91" xfId="0" applyNumberFormat="1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79" fontId="16" fillId="0" borderId="69" xfId="0" applyNumberFormat="1" applyFont="1" applyFill="1" applyBorder="1" applyAlignment="1">
      <alignment horizontal="right" vertical="center"/>
    </xf>
    <xf numFmtId="0" fontId="16" fillId="0" borderId="89" xfId="0" applyFont="1" applyFill="1" applyBorder="1" applyAlignment="1">
      <alignment horizontal="center" vertical="center"/>
    </xf>
    <xf numFmtId="179" fontId="16" fillId="0" borderId="90" xfId="0" applyNumberFormat="1" applyFont="1" applyFill="1" applyBorder="1" applyAlignment="1">
      <alignment horizontal="right" vertical="center"/>
    </xf>
    <xf numFmtId="179" fontId="16" fillId="0" borderId="45" xfId="0" applyNumberFormat="1" applyFont="1" applyFill="1" applyBorder="1" applyAlignment="1">
      <alignment horizontal="right" vertical="center"/>
    </xf>
    <xf numFmtId="0" fontId="16" fillId="0" borderId="136" xfId="0" applyFont="1" applyFill="1" applyBorder="1" applyAlignment="1">
      <alignment horizontal="distributed" vertical="center"/>
    </xf>
    <xf numFmtId="0" fontId="16" fillId="0" borderId="136" xfId="0" applyFont="1" applyFill="1" applyBorder="1" applyAlignment="1">
      <alignment horizontal="center" vertical="center"/>
    </xf>
    <xf numFmtId="0" fontId="16" fillId="0" borderId="137" xfId="0" applyFont="1" applyFill="1" applyBorder="1" applyAlignment="1">
      <alignment horizontal="distributed" vertical="center"/>
    </xf>
    <xf numFmtId="0" fontId="16" fillId="0" borderId="137" xfId="0" applyFont="1" applyFill="1" applyBorder="1" applyAlignment="1">
      <alignment horizontal="center" vertical="center"/>
    </xf>
    <xf numFmtId="0" fontId="16" fillId="0" borderId="136" xfId="0" applyFont="1" applyFill="1" applyBorder="1" applyAlignment="1">
      <alignment horizontal="distributed" vertical="center" wrapText="1"/>
    </xf>
    <xf numFmtId="0" fontId="16" fillId="0" borderId="53" xfId="0" applyFont="1" applyFill="1" applyBorder="1" applyAlignment="1">
      <alignment horizontal="distributed" vertical="center" wrapText="1"/>
    </xf>
    <xf numFmtId="0" fontId="16" fillId="0" borderId="53" xfId="0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horizontal="distributed" vertical="center"/>
    </xf>
    <xf numFmtId="0" fontId="16" fillId="0" borderId="139" xfId="0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horizontal="center" vertical="center"/>
    </xf>
    <xf numFmtId="0" fontId="16" fillId="0" borderId="138" xfId="0" applyFont="1" applyFill="1" applyBorder="1" applyAlignment="1">
      <alignment horizontal="distributed" vertical="center"/>
    </xf>
    <xf numFmtId="0" fontId="16" fillId="0" borderId="141" xfId="0" applyFont="1" applyFill="1" applyBorder="1" applyAlignment="1">
      <alignment horizontal="center" vertical="center"/>
    </xf>
    <xf numFmtId="0" fontId="16" fillId="0" borderId="138" xfId="0" applyFont="1" applyFill="1" applyBorder="1" applyAlignment="1">
      <alignment horizontal="center" vertical="center"/>
    </xf>
    <xf numFmtId="0" fontId="16" fillId="0" borderId="139" xfId="0" applyFont="1" applyFill="1" applyBorder="1" applyAlignment="1">
      <alignment horizontal="distributed" vertical="center"/>
    </xf>
    <xf numFmtId="0" fontId="16" fillId="0" borderId="138" xfId="0" applyFont="1" applyFill="1" applyBorder="1" applyAlignment="1">
      <alignment horizontal="distributed" vertical="center" wrapText="1"/>
    </xf>
    <xf numFmtId="0" fontId="16" fillId="0" borderId="140" xfId="0" applyFont="1" applyFill="1" applyBorder="1" applyAlignment="1">
      <alignment horizontal="center" vertical="center"/>
    </xf>
    <xf numFmtId="38" fontId="16" fillId="0" borderId="72" xfId="34" applyFont="1" applyFill="1" applyBorder="1" applyAlignment="1">
      <alignment horizontal="right" vertical="center"/>
    </xf>
    <xf numFmtId="38" fontId="16" fillId="0" borderId="95" xfId="34" applyFont="1" applyFill="1" applyBorder="1" applyAlignment="1">
      <alignment horizontal="right" vertical="center"/>
    </xf>
    <xf numFmtId="38" fontId="16" fillId="0" borderId="14" xfId="34" applyFont="1" applyFill="1" applyBorder="1" applyAlignment="1">
      <alignment vertical="center"/>
    </xf>
    <xf numFmtId="38" fontId="16" fillId="0" borderId="19" xfId="34" applyFont="1" applyFill="1" applyBorder="1" applyAlignment="1">
      <alignment vertical="center"/>
    </xf>
    <xf numFmtId="38" fontId="16" fillId="0" borderId="92" xfId="34" applyFont="1" applyFill="1" applyBorder="1" applyAlignment="1">
      <alignment horizontal="right" vertical="center"/>
    </xf>
    <xf numFmtId="38" fontId="16" fillId="0" borderId="10" xfId="34" applyFont="1" applyFill="1" applyBorder="1" applyAlignment="1">
      <alignment horizontal="right" vertical="center"/>
    </xf>
    <xf numFmtId="176" fontId="16" fillId="0" borderId="121" xfId="34" applyNumberFormat="1" applyFont="1" applyFill="1" applyBorder="1" applyAlignment="1">
      <alignment horizontal="center" vertical="center"/>
    </xf>
    <xf numFmtId="176" fontId="16" fillId="0" borderId="144" xfId="34" applyNumberFormat="1" applyFont="1" applyFill="1" applyBorder="1" applyAlignment="1">
      <alignment horizontal="center" vertical="center"/>
    </xf>
    <xf numFmtId="176" fontId="16" fillId="0" borderId="87" xfId="34" applyNumberFormat="1" applyFont="1" applyFill="1" applyBorder="1" applyAlignment="1">
      <alignment horizontal="center" vertical="center"/>
    </xf>
    <xf numFmtId="176" fontId="16" fillId="0" borderId="145" xfId="34" applyNumberFormat="1" applyFont="1" applyFill="1" applyBorder="1" applyAlignment="1">
      <alignment horizontal="center" vertical="center"/>
    </xf>
    <xf numFmtId="38" fontId="16" fillId="0" borderId="148" xfId="34" applyFont="1" applyFill="1" applyBorder="1" applyAlignment="1">
      <alignment vertical="center"/>
    </xf>
    <xf numFmtId="176" fontId="16" fillId="0" borderId="134" xfId="34" applyNumberFormat="1" applyFont="1" applyFill="1" applyBorder="1" applyAlignment="1">
      <alignment horizontal="center" vertical="center"/>
    </xf>
    <xf numFmtId="176" fontId="16" fillId="0" borderId="135" xfId="34" applyNumberFormat="1" applyFont="1" applyFill="1" applyBorder="1" applyAlignment="1">
      <alignment horizontal="center" vertical="center"/>
    </xf>
    <xf numFmtId="38" fontId="16" fillId="0" borderId="91" xfId="34" applyFont="1" applyFill="1" applyBorder="1" applyAlignment="1">
      <alignment horizontal="right" vertical="center"/>
    </xf>
    <xf numFmtId="38" fontId="16" fillId="0" borderId="70" xfId="34" applyFont="1" applyFill="1" applyBorder="1" applyAlignment="1">
      <alignment horizontal="right" vertical="center"/>
    </xf>
    <xf numFmtId="38" fontId="16" fillId="0" borderId="71" xfId="34" applyFont="1" applyFill="1" applyBorder="1" applyAlignment="1">
      <alignment horizontal="right" vertical="center"/>
    </xf>
    <xf numFmtId="38" fontId="16" fillId="0" borderId="69" xfId="34" applyFont="1" applyFill="1" applyBorder="1" applyAlignment="1">
      <alignment horizontal="right" vertical="center"/>
    </xf>
    <xf numFmtId="38" fontId="16" fillId="0" borderId="151" xfId="34" applyFont="1" applyFill="1" applyBorder="1" applyAlignment="1">
      <alignment horizontal="right" vertical="center"/>
    </xf>
    <xf numFmtId="176" fontId="16" fillId="0" borderId="13" xfId="34" applyNumberFormat="1" applyFont="1" applyFill="1" applyBorder="1" applyAlignment="1">
      <alignment horizontal="center" vertical="center"/>
    </xf>
    <xf numFmtId="176" fontId="16" fillId="0" borderId="96" xfId="34" applyNumberFormat="1" applyFont="1" applyFill="1" applyBorder="1" applyAlignment="1">
      <alignment horizontal="center" vertical="center"/>
    </xf>
    <xf numFmtId="38" fontId="16" fillId="0" borderId="68" xfId="34" applyFont="1" applyFill="1" applyBorder="1" applyAlignment="1">
      <alignment vertical="center"/>
    </xf>
    <xf numFmtId="38" fontId="16" fillId="0" borderId="17" xfId="34" applyFont="1" applyFill="1" applyBorder="1" applyAlignment="1">
      <alignment horizontal="right" vertical="center"/>
    </xf>
    <xf numFmtId="38" fontId="16" fillId="0" borderId="0" xfId="34" applyFont="1" applyFill="1" applyBorder="1" applyAlignment="1">
      <alignment horizontal="right" vertical="center"/>
    </xf>
    <xf numFmtId="0" fontId="16" fillId="0" borderId="50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 textRotation="255"/>
    </xf>
    <xf numFmtId="38" fontId="16" fillId="0" borderId="14" xfId="34" applyFont="1" applyFill="1" applyBorder="1" applyAlignment="1">
      <alignment horizontal="right" vertical="center"/>
    </xf>
    <xf numFmtId="38" fontId="16" fillId="0" borderId="19" xfId="34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distributed" vertical="center" wrapText="1"/>
    </xf>
    <xf numFmtId="0" fontId="16" fillId="0" borderId="20" xfId="0" applyFont="1" applyFill="1" applyBorder="1" applyAlignment="1">
      <alignment horizontal="distributed" vertical="center" wrapText="1"/>
    </xf>
    <xf numFmtId="0" fontId="16" fillId="0" borderId="48" xfId="0" applyFont="1" applyFill="1" applyBorder="1" applyAlignment="1">
      <alignment horizontal="distributed" vertical="center"/>
    </xf>
    <xf numFmtId="176" fontId="16" fillId="0" borderId="19" xfId="34" applyNumberFormat="1" applyFont="1" applyFill="1" applyBorder="1" applyAlignment="1">
      <alignment horizontal="distributed" vertical="center"/>
    </xf>
    <xf numFmtId="38" fontId="16" fillId="0" borderId="121" xfId="34" applyFont="1" applyFill="1" applyBorder="1" applyAlignment="1">
      <alignment horizontal="distributed" vertical="center" wrapText="1" indent="1"/>
    </xf>
    <xf numFmtId="38" fontId="16" fillId="0" borderId="13" xfId="34" applyFont="1" applyFill="1" applyBorder="1" applyAlignment="1">
      <alignment horizontal="distributed" vertical="center" wrapText="1" indent="1"/>
    </xf>
    <xf numFmtId="38" fontId="16" fillId="0" borderId="17" xfId="34" applyFont="1" applyFill="1" applyBorder="1" applyAlignment="1">
      <alignment horizontal="distributed" vertical="center" wrapText="1" indent="1"/>
    </xf>
    <xf numFmtId="38" fontId="16" fillId="0" borderId="0" xfId="34" applyFont="1" applyFill="1" applyBorder="1" applyAlignment="1">
      <alignment horizontal="distributed" vertical="center" wrapText="1" indent="1"/>
    </xf>
    <xf numFmtId="38" fontId="16" fillId="0" borderId="87" xfId="34" applyFont="1" applyFill="1" applyBorder="1" applyAlignment="1">
      <alignment horizontal="distributed" vertical="center" wrapText="1" indent="1"/>
    </xf>
    <xf numFmtId="38" fontId="16" fillId="0" borderId="96" xfId="34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distributed" vertical="center" indent="1"/>
    </xf>
    <xf numFmtId="0" fontId="16" fillId="0" borderId="88" xfId="0" applyFont="1" applyFill="1" applyBorder="1" applyAlignment="1">
      <alignment horizontal="distributed" vertical="center" indent="1"/>
    </xf>
    <xf numFmtId="38" fontId="16" fillId="0" borderId="48" xfId="34" applyFont="1" applyFill="1" applyBorder="1" applyAlignment="1">
      <alignment horizontal="right" vertical="center"/>
    </xf>
    <xf numFmtId="38" fontId="16" fillId="0" borderId="18" xfId="34" applyFont="1" applyFill="1" applyBorder="1" applyAlignment="1">
      <alignment horizontal="right" vertical="center"/>
    </xf>
    <xf numFmtId="0" fontId="16" fillId="0" borderId="124" xfId="0" applyFont="1" applyFill="1" applyBorder="1" applyAlignment="1">
      <alignment horizontal="distributed" vertical="center" indent="1"/>
    </xf>
    <xf numFmtId="0" fontId="16" fillId="0" borderId="15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38" fontId="16" fillId="0" borderId="68" xfId="34" applyFont="1" applyFill="1" applyBorder="1" applyAlignment="1">
      <alignment horizontal="right" vertical="center"/>
    </xf>
    <xf numFmtId="38" fontId="16" fillId="0" borderId="129" xfId="34" applyFont="1" applyFill="1" applyBorder="1" applyAlignment="1">
      <alignment horizontal="right" vertical="center"/>
    </xf>
    <xf numFmtId="38" fontId="16" fillId="0" borderId="148" xfId="34" applyFont="1" applyFill="1" applyBorder="1" applyAlignment="1">
      <alignment horizontal="right" vertical="center"/>
    </xf>
    <xf numFmtId="38" fontId="16" fillId="0" borderId="149" xfId="34" applyFont="1" applyFill="1" applyBorder="1" applyAlignment="1">
      <alignment horizontal="right" vertical="center"/>
    </xf>
    <xf numFmtId="38" fontId="16" fillId="0" borderId="74" xfId="34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distributed" vertical="center"/>
    </xf>
    <xf numFmtId="38" fontId="16" fillId="0" borderId="127" xfId="34" applyFont="1" applyFill="1" applyBorder="1" applyAlignment="1">
      <alignment horizontal="right" vertical="center"/>
    </xf>
    <xf numFmtId="38" fontId="16" fillId="0" borderId="128" xfId="34" applyFont="1" applyFill="1" applyBorder="1" applyAlignment="1">
      <alignment horizontal="right" vertical="center"/>
    </xf>
    <xf numFmtId="176" fontId="16" fillId="0" borderId="110" xfId="34" applyNumberFormat="1" applyFont="1" applyFill="1" applyBorder="1" applyAlignment="1">
      <alignment horizontal="center" vertical="center"/>
    </xf>
    <xf numFmtId="176" fontId="16" fillId="0" borderId="111" xfId="34" applyNumberFormat="1" applyFont="1" applyFill="1" applyBorder="1" applyAlignment="1">
      <alignment horizontal="center" vertical="center"/>
    </xf>
    <xf numFmtId="176" fontId="16" fillId="0" borderId="118" xfId="34" applyNumberFormat="1" applyFont="1" applyFill="1" applyBorder="1" applyAlignment="1">
      <alignment horizontal="center" vertical="center"/>
    </xf>
    <xf numFmtId="176" fontId="16" fillId="0" borderId="105" xfId="34" applyNumberFormat="1" applyFont="1" applyFill="1" applyBorder="1" applyAlignment="1">
      <alignment horizontal="center" vertical="center"/>
    </xf>
    <xf numFmtId="176" fontId="16" fillId="0" borderId="104" xfId="34" applyNumberFormat="1" applyFont="1" applyFill="1" applyBorder="1" applyAlignment="1">
      <alignment horizontal="center" vertical="center"/>
    </xf>
    <xf numFmtId="176" fontId="16" fillId="0" borderId="106" xfId="34" applyNumberFormat="1" applyFont="1" applyFill="1" applyBorder="1" applyAlignment="1">
      <alignment horizontal="center" vertical="center"/>
    </xf>
    <xf numFmtId="176" fontId="16" fillId="0" borderId="10" xfId="34" applyNumberFormat="1" applyFont="1" applyFill="1" applyBorder="1" applyAlignment="1">
      <alignment horizontal="distributed" vertical="center"/>
    </xf>
    <xf numFmtId="176" fontId="16" fillId="0" borderId="13" xfId="34" applyNumberFormat="1" applyFont="1" applyFill="1" applyBorder="1" applyAlignment="1">
      <alignment horizontal="center" vertical="center" wrapText="1"/>
    </xf>
    <xf numFmtId="176" fontId="16" fillId="0" borderId="96" xfId="34" applyNumberFormat="1" applyFont="1" applyFill="1" applyBorder="1" applyAlignment="1">
      <alignment horizontal="center" vertical="center" wrapText="1"/>
    </xf>
    <xf numFmtId="176" fontId="16" fillId="0" borderId="121" xfId="34" applyNumberFormat="1" applyFont="1" applyFill="1" applyBorder="1" applyAlignment="1">
      <alignment horizontal="center" vertical="center" wrapText="1"/>
    </xf>
    <xf numFmtId="176" fontId="16" fillId="0" borderId="144" xfId="34" applyNumberFormat="1" applyFont="1" applyFill="1" applyBorder="1" applyAlignment="1">
      <alignment horizontal="center" vertical="center" wrapText="1"/>
    </xf>
    <xf numFmtId="176" fontId="16" fillId="0" borderId="87" xfId="34" applyNumberFormat="1" applyFont="1" applyFill="1" applyBorder="1" applyAlignment="1">
      <alignment horizontal="center" vertical="center" wrapText="1"/>
    </xf>
    <xf numFmtId="176" fontId="16" fillId="0" borderId="145" xfId="34" applyNumberFormat="1" applyFont="1" applyFill="1" applyBorder="1" applyAlignment="1">
      <alignment horizontal="center" vertical="center" wrapText="1"/>
    </xf>
    <xf numFmtId="38" fontId="16" fillId="0" borderId="75" xfId="34" applyFont="1" applyFill="1" applyBorder="1" applyAlignment="1">
      <alignment horizontal="right" vertical="center"/>
    </xf>
    <xf numFmtId="38" fontId="16" fillId="0" borderId="73" xfId="34" applyFont="1" applyFill="1" applyBorder="1" applyAlignment="1">
      <alignment horizontal="right" vertical="center"/>
    </xf>
    <xf numFmtId="38" fontId="16" fillId="0" borderId="146" xfId="34" applyFont="1" applyFill="1" applyBorder="1" applyAlignment="1">
      <alignment horizontal="right" vertical="center"/>
    </xf>
    <xf numFmtId="38" fontId="16" fillId="0" borderId="147" xfId="34" applyFont="1" applyFill="1" applyBorder="1" applyAlignment="1">
      <alignment horizontal="right" vertical="center"/>
    </xf>
    <xf numFmtId="38" fontId="16" fillId="0" borderId="16" xfId="34" applyFont="1" applyFill="1" applyBorder="1" applyAlignment="1">
      <alignment horizontal="right" vertical="center"/>
    </xf>
    <xf numFmtId="38" fontId="16" fillId="0" borderId="20" xfId="34" applyFont="1" applyFill="1" applyBorder="1" applyAlignment="1">
      <alignment horizontal="right" vertical="center"/>
    </xf>
    <xf numFmtId="0" fontId="16" fillId="0" borderId="152" xfId="0" applyFont="1" applyFill="1" applyBorder="1" applyAlignment="1">
      <alignment horizontal="distributed" vertical="center"/>
    </xf>
    <xf numFmtId="0" fontId="16" fillId="0" borderId="110" xfId="0" applyFont="1" applyFill="1" applyBorder="1" applyAlignment="1">
      <alignment vertical="center"/>
    </xf>
    <xf numFmtId="0" fontId="16" fillId="0" borderId="111" xfId="0" applyFont="1" applyFill="1" applyBorder="1" applyAlignment="1">
      <alignment vertical="center"/>
    </xf>
    <xf numFmtId="38" fontId="16" fillId="0" borderId="121" xfId="34" applyFont="1" applyFill="1" applyBorder="1" applyAlignment="1">
      <alignment horizontal="center" vertical="center" wrapText="1"/>
    </xf>
    <xf numFmtId="38" fontId="16" fillId="0" borderId="87" xfId="34" applyFont="1" applyFill="1" applyBorder="1" applyAlignment="1">
      <alignment horizontal="center" vertical="center" wrapText="1"/>
    </xf>
    <xf numFmtId="0" fontId="16" fillId="0" borderId="153" xfId="0" applyFont="1" applyFill="1" applyBorder="1" applyAlignment="1">
      <alignment horizontal="distributed" vertical="center"/>
    </xf>
    <xf numFmtId="38" fontId="16" fillId="0" borderId="154" xfId="34" applyFont="1" applyFill="1" applyBorder="1" applyAlignment="1">
      <alignment horizontal="center" vertical="center" wrapText="1"/>
    </xf>
    <xf numFmtId="38" fontId="16" fillId="0" borderId="155" xfId="34" applyFont="1" applyFill="1" applyBorder="1" applyAlignment="1">
      <alignment horizontal="center" vertical="center" wrapText="1"/>
    </xf>
    <xf numFmtId="38" fontId="16" fillId="0" borderId="61" xfId="34" applyFont="1" applyFill="1" applyBorder="1" applyAlignment="1">
      <alignment horizontal="center" vertical="center" wrapText="1"/>
    </xf>
    <xf numFmtId="38" fontId="16" fillId="0" borderId="65" xfId="34" applyFont="1" applyFill="1" applyBorder="1" applyAlignment="1">
      <alignment horizontal="center" vertical="center" wrapText="1"/>
    </xf>
    <xf numFmtId="0" fontId="16" fillId="0" borderId="164" xfId="0" applyFont="1" applyFill="1" applyBorder="1" applyAlignment="1">
      <alignment horizontal="distributed" vertical="center"/>
    </xf>
    <xf numFmtId="0" fontId="16" fillId="0" borderId="31" xfId="0" applyFont="1" applyFill="1" applyBorder="1" applyAlignment="1">
      <alignment horizontal="distributed" vertical="center"/>
    </xf>
    <xf numFmtId="0" fontId="16" fillId="0" borderId="54" xfId="0" applyFont="1" applyFill="1" applyBorder="1" applyAlignment="1">
      <alignment horizontal="distributed" vertical="center"/>
    </xf>
    <xf numFmtId="38" fontId="16" fillId="0" borderId="16" xfId="0" applyNumberFormat="1" applyFont="1" applyFill="1" applyBorder="1" applyAlignment="1">
      <alignment horizontal="right" vertical="center"/>
    </xf>
    <xf numFmtId="38" fontId="16" fillId="0" borderId="20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63" xfId="0" applyFont="1" applyFill="1" applyBorder="1" applyAlignment="1">
      <alignment vertical="center"/>
    </xf>
    <xf numFmtId="0" fontId="5" fillId="0" borderId="96" xfId="0" applyFont="1" applyFill="1" applyBorder="1" applyAlignment="1">
      <alignment vertical="center"/>
    </xf>
    <xf numFmtId="0" fontId="5" fillId="0" borderId="111" xfId="0" applyFont="1" applyFill="1" applyBorder="1" applyAlignment="1">
      <alignment vertical="center"/>
    </xf>
    <xf numFmtId="0" fontId="16" fillId="0" borderId="148" xfId="0" applyFont="1" applyFill="1" applyBorder="1" applyAlignment="1">
      <alignment horizontal="distributed" vertical="center"/>
    </xf>
    <xf numFmtId="0" fontId="16" fillId="0" borderId="161" xfId="0" applyFont="1" applyFill="1" applyBorder="1" applyAlignment="1">
      <alignment horizontal="distributed" vertical="center"/>
    </xf>
    <xf numFmtId="0" fontId="16" fillId="0" borderId="162" xfId="0" applyFont="1" applyFill="1" applyBorder="1" applyAlignment="1">
      <alignment horizontal="distributed" vertical="center"/>
    </xf>
    <xf numFmtId="38" fontId="16" fillId="0" borderId="161" xfId="0" applyNumberFormat="1" applyFont="1" applyFill="1" applyBorder="1" applyAlignment="1">
      <alignment horizontal="right" vertical="center"/>
    </xf>
    <xf numFmtId="38" fontId="16" fillId="0" borderId="14" xfId="0" applyNumberFormat="1" applyFont="1" applyFill="1" applyBorder="1" applyAlignment="1">
      <alignment horizontal="right" vertical="center"/>
    </xf>
    <xf numFmtId="0" fontId="16" fillId="0" borderId="156" xfId="0" applyFont="1" applyFill="1" applyBorder="1" applyAlignment="1">
      <alignment horizontal="center" vertical="center"/>
    </xf>
    <xf numFmtId="0" fontId="16" fillId="0" borderId="157" xfId="0" applyFont="1" applyFill="1" applyBorder="1" applyAlignment="1">
      <alignment horizontal="center" vertical="center"/>
    </xf>
    <xf numFmtId="0" fontId="16" fillId="0" borderId="158" xfId="0" applyFont="1" applyFill="1" applyBorder="1" applyAlignment="1">
      <alignment horizontal="center" vertical="center"/>
    </xf>
    <xf numFmtId="0" fontId="16" fillId="0" borderId="159" xfId="0" applyFont="1" applyFill="1" applyBorder="1" applyAlignment="1">
      <alignment horizontal="center" vertical="center"/>
    </xf>
    <xf numFmtId="0" fontId="16" fillId="0" borderId="156" xfId="0" applyFont="1" applyFill="1" applyBorder="1" applyAlignment="1">
      <alignment horizontal="distributed" vertical="center" wrapText="1" indent="1"/>
    </xf>
    <xf numFmtId="0" fontId="16" fillId="0" borderId="97" xfId="0" applyFont="1" applyFill="1" applyBorder="1" applyAlignment="1">
      <alignment horizontal="distributed" vertical="center" wrapText="1" indent="1"/>
    </xf>
    <xf numFmtId="0" fontId="16" fillId="0" borderId="158" xfId="0" applyFont="1" applyFill="1" applyBorder="1" applyAlignment="1">
      <alignment horizontal="distributed" vertical="center" wrapText="1" indent="1"/>
    </xf>
    <xf numFmtId="0" fontId="16" fillId="0" borderId="160" xfId="0" applyFont="1" applyFill="1" applyBorder="1" applyAlignment="1">
      <alignment horizontal="distributed" vertical="center" wrapText="1" indent="1"/>
    </xf>
    <xf numFmtId="0" fontId="16" fillId="0" borderId="28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distributed" vertical="center"/>
    </xf>
    <xf numFmtId="38" fontId="16" fillId="0" borderId="28" xfId="0" applyNumberFormat="1" applyFont="1" applyFill="1" applyBorder="1" applyAlignment="1">
      <alignment horizontal="right" vertical="center"/>
    </xf>
    <xf numFmtId="38" fontId="16" fillId="0" borderId="36" xfId="0" applyNumberFormat="1" applyFont="1" applyFill="1" applyBorder="1" applyAlignment="1">
      <alignment horizontal="right" vertical="center"/>
    </xf>
    <xf numFmtId="179" fontId="16" fillId="0" borderId="161" xfId="0" applyNumberFormat="1" applyFont="1" applyFill="1" applyBorder="1" applyAlignment="1">
      <alignment horizontal="right" vertical="center"/>
    </xf>
    <xf numFmtId="179" fontId="16" fillId="0" borderId="14" xfId="0" applyNumberFormat="1" applyFont="1" applyFill="1" applyBorder="1" applyAlignment="1">
      <alignment horizontal="right" vertic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179" fontId="16" fillId="0" borderId="168" xfId="0" applyNumberFormat="1" applyFont="1" applyFill="1" applyBorder="1" applyAlignment="1">
      <alignment horizontal="right" vertical="center"/>
    </xf>
    <xf numFmtId="0" fontId="37" fillId="0" borderId="41" xfId="0" applyNumberFormat="1" applyFont="1" applyFill="1" applyBorder="1" applyAlignment="1">
      <alignment horizontal="distributed" vertical="center"/>
    </xf>
    <xf numFmtId="0" fontId="37" fillId="0" borderId="10" xfId="0" applyNumberFormat="1" applyFont="1" applyFill="1" applyBorder="1" applyAlignment="1">
      <alignment horizontal="distributed" vertical="center"/>
    </xf>
    <xf numFmtId="0" fontId="37" fillId="0" borderId="19" xfId="0" applyNumberFormat="1" applyFont="1" applyFill="1" applyBorder="1" applyAlignment="1">
      <alignment horizontal="distributed" vertical="center"/>
    </xf>
    <xf numFmtId="179" fontId="16" fillId="0" borderId="148" xfId="0" applyNumberFormat="1" applyFont="1" applyFill="1" applyBorder="1" applyAlignment="1">
      <alignment horizontal="right" vertical="center"/>
    </xf>
    <xf numFmtId="0" fontId="16" fillId="0" borderId="88" xfId="0" applyFont="1" applyFill="1" applyBorder="1" applyAlignment="1">
      <alignment horizontal="center" vertical="center" wrapText="1"/>
    </xf>
    <xf numFmtId="0" fontId="39" fillId="0" borderId="8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14" xfId="0" applyFont="1" applyFill="1" applyBorder="1" applyAlignment="1">
      <alignment horizontal="center" vertical="center" wrapText="1"/>
    </xf>
    <xf numFmtId="0" fontId="37" fillId="0" borderId="37" xfId="0" applyNumberFormat="1" applyFont="1" applyFill="1" applyBorder="1" applyAlignment="1">
      <alignment horizontal="distributed" vertical="center"/>
    </xf>
    <xf numFmtId="179" fontId="16" fillId="0" borderId="147" xfId="0" applyNumberFormat="1" applyFont="1" applyFill="1" applyBorder="1" applyAlignment="1">
      <alignment horizontal="right" vertical="center"/>
    </xf>
    <xf numFmtId="0" fontId="16" fillId="0" borderId="170" xfId="0" applyFont="1" applyFill="1" applyBorder="1" applyAlignment="1">
      <alignment horizontal="center" vertical="center"/>
    </xf>
    <xf numFmtId="0" fontId="16" fillId="0" borderId="171" xfId="0" applyFont="1" applyFill="1" applyBorder="1" applyAlignment="1">
      <alignment horizontal="center" vertical="center"/>
    </xf>
    <xf numFmtId="0" fontId="16" fillId="0" borderId="172" xfId="0" applyFont="1" applyFill="1" applyBorder="1" applyAlignment="1">
      <alignment horizontal="center" vertical="center"/>
    </xf>
    <xf numFmtId="0" fontId="16" fillId="0" borderId="173" xfId="0" applyFont="1" applyFill="1" applyBorder="1" applyAlignment="1">
      <alignment horizontal="center" vertical="center"/>
    </xf>
    <xf numFmtId="0" fontId="16" fillId="0" borderId="174" xfId="0" applyFont="1" applyFill="1" applyBorder="1" applyAlignment="1">
      <alignment horizontal="center" vertical="center"/>
    </xf>
    <xf numFmtId="0" fontId="16" fillId="0" borderId="175" xfId="0" applyFont="1" applyFill="1" applyBorder="1" applyAlignment="1">
      <alignment horizontal="center" vertical="center"/>
    </xf>
    <xf numFmtId="0" fontId="16" fillId="0" borderId="176" xfId="0" applyFont="1" applyFill="1" applyBorder="1" applyAlignment="1">
      <alignment horizontal="center" vertical="center"/>
    </xf>
    <xf numFmtId="0" fontId="16" fillId="0" borderId="177" xfId="0" applyFont="1" applyFill="1" applyBorder="1" applyAlignment="1">
      <alignment horizontal="center" vertical="center"/>
    </xf>
    <xf numFmtId="179" fontId="16" fillId="0" borderId="166" xfId="0" applyNumberFormat="1" applyFont="1" applyFill="1" applyBorder="1" applyAlignment="1">
      <alignment horizontal="right" vertical="center"/>
    </xf>
    <xf numFmtId="0" fontId="16" fillId="0" borderId="169" xfId="0" applyFont="1" applyFill="1" applyBorder="1" applyAlignment="1">
      <alignment horizontal="center" vertical="center"/>
    </xf>
    <xf numFmtId="0" fontId="16" fillId="0" borderId="124" xfId="0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distributed" vertical="center"/>
    </xf>
    <xf numFmtId="0" fontId="16" fillId="0" borderId="37" xfId="0" applyNumberFormat="1" applyFont="1" applyFill="1" applyBorder="1" applyAlignment="1">
      <alignment horizontal="distributed" vertical="center"/>
    </xf>
    <xf numFmtId="0" fontId="39" fillId="0" borderId="12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3" xfId="0" applyFont="1" applyFill="1" applyBorder="1" applyAlignment="1">
      <alignment horizontal="center" vertical="center"/>
    </xf>
    <xf numFmtId="0" fontId="16" fillId="0" borderId="41" xfId="0" applyNumberFormat="1" applyFont="1" applyFill="1" applyBorder="1" applyAlignment="1">
      <alignment horizontal="distributed" vertical="center"/>
    </xf>
    <xf numFmtId="0" fontId="16" fillId="0" borderId="42" xfId="0" applyNumberFormat="1" applyFont="1" applyFill="1" applyBorder="1" applyAlignment="1">
      <alignment horizontal="distributed" vertical="center"/>
    </xf>
    <xf numFmtId="0" fontId="16" fillId="0" borderId="160" xfId="0" applyFont="1" applyFill="1" applyBorder="1" applyAlignment="1">
      <alignment horizontal="center" vertical="center"/>
    </xf>
    <xf numFmtId="0" fontId="16" fillId="0" borderId="165" xfId="0" applyFont="1" applyFill="1" applyBorder="1" applyAlignment="1">
      <alignment horizontal="center" vertical="center" wrapText="1"/>
    </xf>
    <xf numFmtId="0" fontId="16" fillId="0" borderId="135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179" fontId="16" fillId="0" borderId="167" xfId="0" applyNumberFormat="1" applyFont="1" applyFill="1" applyBorder="1" applyAlignment="1">
      <alignment horizontal="right" vertical="center"/>
    </xf>
    <xf numFmtId="0" fontId="16" fillId="0" borderId="20" xfId="0" applyNumberFormat="1" applyFont="1" applyFill="1" applyBorder="1" applyAlignment="1">
      <alignment horizontal="distributed" vertical="center"/>
    </xf>
    <xf numFmtId="0" fontId="16" fillId="0" borderId="40" xfId="0" applyNumberFormat="1" applyFont="1" applyFill="1" applyBorder="1" applyAlignment="1">
      <alignment horizontal="distributed" vertical="center"/>
    </xf>
    <xf numFmtId="179" fontId="16" fillId="0" borderId="164" xfId="0" applyNumberFormat="1" applyFont="1" applyFill="1" applyBorder="1" applyAlignment="1">
      <alignment horizontal="right" vertical="center"/>
    </xf>
    <xf numFmtId="179" fontId="16" fillId="0" borderId="16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horizontal="distributed" vertical="center"/>
    </xf>
    <xf numFmtId="0" fontId="16" fillId="0" borderId="163" xfId="0" applyNumberFormat="1" applyFont="1" applyFill="1" applyBorder="1" applyAlignment="1">
      <alignment horizontal="distributed" vertical="center"/>
    </xf>
    <xf numFmtId="179" fontId="16" fillId="0" borderId="165" xfId="0" applyNumberFormat="1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horizontal="right" vertical="center"/>
    </xf>
    <xf numFmtId="179" fontId="16" fillId="0" borderId="114" xfId="0" applyNumberFormat="1" applyFont="1" applyFill="1" applyBorder="1" applyAlignment="1">
      <alignment horizontal="right" vertical="center"/>
    </xf>
    <xf numFmtId="179" fontId="16" fillId="0" borderId="17" xfId="0" applyNumberFormat="1" applyFont="1" applyFill="1" applyBorder="1" applyAlignment="1">
      <alignment horizontal="right" vertical="center"/>
    </xf>
    <xf numFmtId="0" fontId="16" fillId="0" borderId="10" xfId="0" applyNumberFormat="1" applyFont="1" applyFill="1" applyBorder="1" applyAlignment="1">
      <alignment horizontal="distributed" vertical="center"/>
    </xf>
    <xf numFmtId="0" fontId="16" fillId="0" borderId="67" xfId="0" applyNumberFormat="1" applyFont="1" applyFill="1" applyBorder="1" applyAlignment="1">
      <alignment horizontal="distributed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horizontal="distributed" vertical="center" indent="1"/>
    </xf>
    <xf numFmtId="0" fontId="16" fillId="0" borderId="19" xfId="0" applyFont="1" applyFill="1" applyBorder="1" applyAlignment="1">
      <alignment horizontal="distributed" vertical="center" indent="1"/>
    </xf>
    <xf numFmtId="0" fontId="16" fillId="0" borderId="37" xfId="0" applyFont="1" applyFill="1" applyBorder="1" applyAlignment="1">
      <alignment horizontal="distributed" vertical="center" inden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2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 wrapText="1"/>
    </xf>
    <xf numFmtId="0" fontId="16" fillId="0" borderId="98" xfId="0" applyFont="1" applyFill="1" applyBorder="1" applyAlignment="1">
      <alignment horizontal="center" vertical="center" wrapTex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60" xfId="0" applyFont="1" applyFill="1" applyBorder="1" applyAlignment="1">
      <alignment horizontal="center" vertical="center" wrapText="1"/>
    </xf>
    <xf numFmtId="0" fontId="16" fillId="0" borderId="105" xfId="0" applyFont="1" applyFill="1" applyBorder="1" applyAlignment="1">
      <alignment horizontal="center" vertical="center" wrapText="1"/>
    </xf>
    <xf numFmtId="0" fontId="16" fillId="0" borderId="188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23" xfId="0" applyFont="1" applyFill="1" applyBorder="1" applyAlignment="1">
      <alignment horizontal="center" vertical="center" wrapText="1"/>
    </xf>
    <xf numFmtId="0" fontId="16" fillId="0" borderId="184" xfId="0" applyFont="1" applyFill="1" applyBorder="1" applyAlignment="1">
      <alignment horizontal="distributed" vertical="center"/>
    </xf>
    <xf numFmtId="0" fontId="16" fillId="0" borderId="185" xfId="0" applyFont="1" applyFill="1" applyBorder="1" applyAlignment="1">
      <alignment horizontal="distributed" vertical="center"/>
    </xf>
    <xf numFmtId="179" fontId="42" fillId="0" borderId="17" xfId="0" applyNumberFormat="1" applyFont="1" applyFill="1" applyBorder="1" applyAlignment="1">
      <alignment horizontal="right" vertical="center"/>
    </xf>
    <xf numFmtId="179" fontId="42" fillId="0" borderId="0" xfId="0" applyNumberFormat="1" applyFont="1" applyFill="1" applyBorder="1" applyAlignment="1">
      <alignment horizontal="right" vertical="center"/>
    </xf>
    <xf numFmtId="179" fontId="42" fillId="0" borderId="56" xfId="0" applyNumberFormat="1" applyFont="1" applyFill="1" applyBorder="1" applyAlignment="1">
      <alignment horizontal="right" vertical="center"/>
    </xf>
    <xf numFmtId="179" fontId="42" fillId="0" borderId="59" xfId="0" applyNumberFormat="1" applyFont="1" applyFill="1" applyBorder="1" applyAlignment="1">
      <alignment horizontal="right" vertical="center"/>
    </xf>
    <xf numFmtId="179" fontId="42" fillId="0" borderId="114" xfId="0" applyNumberFormat="1" applyFont="1" applyFill="1" applyBorder="1" applyAlignment="1">
      <alignment horizontal="right" vertical="center"/>
    </xf>
    <xf numFmtId="179" fontId="42" fillId="0" borderId="49" xfId="0" applyNumberFormat="1" applyFont="1" applyFill="1" applyBorder="1" applyAlignment="1">
      <alignment horizontal="right" vertical="center"/>
    </xf>
    <xf numFmtId="179" fontId="42" fillId="0" borderId="53" xfId="0" applyNumberFormat="1" applyFont="1" applyFill="1" applyBorder="1" applyAlignment="1">
      <alignment horizontal="right" vertical="center"/>
    </xf>
    <xf numFmtId="49" fontId="42" fillId="0" borderId="49" xfId="34" applyNumberFormat="1" applyFont="1" applyFill="1" applyBorder="1" applyAlignment="1">
      <alignment horizontal="right" vertical="center"/>
    </xf>
    <xf numFmtId="49" fontId="42" fillId="0" borderId="53" xfId="34" applyNumberFormat="1" applyFont="1" applyFill="1" applyBorder="1" applyAlignment="1">
      <alignment horizontal="right" vertical="center"/>
    </xf>
    <xf numFmtId="49" fontId="42" fillId="0" borderId="130" xfId="0" applyNumberFormat="1" applyFont="1" applyFill="1" applyBorder="1" applyAlignment="1">
      <alignment horizontal="right" vertical="center"/>
    </xf>
    <xf numFmtId="49" fontId="42" fillId="0" borderId="53" xfId="0" applyNumberFormat="1" applyFont="1" applyFill="1" applyBorder="1" applyAlignment="1">
      <alignment horizontal="right" vertical="center"/>
    </xf>
    <xf numFmtId="49" fontId="42" fillId="0" borderId="133" xfId="0" applyNumberFormat="1" applyFont="1" applyFill="1" applyBorder="1" applyAlignment="1">
      <alignment horizontal="right" vertical="center"/>
    </xf>
    <xf numFmtId="49" fontId="42" fillId="0" borderId="49" xfId="0" applyNumberFormat="1" applyFont="1" applyFill="1" applyBorder="1" applyAlignment="1">
      <alignment horizontal="right" vertical="center"/>
    </xf>
    <xf numFmtId="179" fontId="42" fillId="0" borderId="23" xfId="0" applyNumberFormat="1" applyFont="1" applyFill="1" applyBorder="1" applyAlignment="1">
      <alignment horizontal="right" vertical="center"/>
    </xf>
    <xf numFmtId="179" fontId="42" fillId="0" borderId="51" xfId="0" applyNumberFormat="1" applyFont="1" applyFill="1" applyBorder="1" applyAlignment="1">
      <alignment horizontal="right" vertical="center"/>
    </xf>
    <xf numFmtId="179" fontId="42" fillId="0" borderId="186" xfId="0" applyNumberFormat="1" applyFont="1" applyFill="1" applyBorder="1" applyAlignment="1">
      <alignment horizontal="right" vertical="center"/>
    </xf>
    <xf numFmtId="179" fontId="42" fillId="0" borderId="187" xfId="0" applyNumberFormat="1" applyFont="1" applyFill="1" applyBorder="1" applyAlignment="1">
      <alignment horizontal="right" vertical="center"/>
    </xf>
    <xf numFmtId="179" fontId="42" fillId="0" borderId="125" xfId="0" applyNumberFormat="1" applyFont="1" applyFill="1" applyBorder="1" applyAlignment="1">
      <alignment horizontal="right" vertical="center"/>
    </xf>
    <xf numFmtId="0" fontId="16" fillId="0" borderId="163" xfId="0" applyFont="1" applyFill="1" applyBorder="1" applyAlignment="1">
      <alignment horizontal="distributed" vertical="center"/>
    </xf>
    <xf numFmtId="0" fontId="16" fillId="0" borderId="67" xfId="0" applyFont="1" applyFill="1" applyBorder="1" applyAlignment="1">
      <alignment horizontal="distributed" vertical="center"/>
    </xf>
    <xf numFmtId="179" fontId="42" fillId="0" borderId="92" xfId="0" applyNumberFormat="1" applyFont="1" applyFill="1" applyBorder="1" applyAlignment="1">
      <alignment horizontal="right" vertical="center"/>
    </xf>
    <xf numFmtId="179" fontId="42" fillId="0" borderId="10" xfId="0" applyNumberFormat="1" applyFont="1" applyFill="1" applyBorder="1" applyAlignment="1">
      <alignment horizontal="right" vertical="center"/>
    </xf>
    <xf numFmtId="49" fontId="42" fillId="0" borderId="92" xfId="34" applyNumberFormat="1" applyFont="1" applyFill="1" applyBorder="1" applyAlignment="1">
      <alignment horizontal="right" vertical="center"/>
    </xf>
    <xf numFmtId="49" fontId="42" fillId="0" borderId="10" xfId="34" applyNumberFormat="1" applyFont="1" applyFill="1" applyBorder="1" applyAlignment="1">
      <alignment horizontal="right" vertical="center"/>
    </xf>
    <xf numFmtId="49" fontId="42" fillId="0" borderId="75" xfId="0" applyNumberFormat="1" applyFont="1" applyFill="1" applyBorder="1" applyAlignment="1">
      <alignment horizontal="right" vertical="center"/>
    </xf>
    <xf numFmtId="49" fontId="42" fillId="0" borderId="10" xfId="0" applyNumberFormat="1" applyFont="1" applyFill="1" applyBorder="1" applyAlignment="1">
      <alignment horizontal="right" vertical="center"/>
    </xf>
    <xf numFmtId="49" fontId="42" fillId="0" borderId="95" xfId="0" applyNumberFormat="1" applyFont="1" applyFill="1" applyBorder="1" applyAlignment="1">
      <alignment horizontal="right" vertical="center"/>
    </xf>
    <xf numFmtId="49" fontId="42" fillId="0" borderId="92" xfId="0" applyNumberFormat="1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125" xfId="0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79" fontId="16" fillId="0" borderId="47" xfId="0" applyNumberFormat="1" applyFont="1" applyFill="1" applyBorder="1" applyAlignment="1">
      <alignment vertical="center"/>
    </xf>
    <xf numFmtId="179" fontId="16" fillId="0" borderId="34" xfId="0" applyNumberFormat="1" applyFont="1" applyFill="1" applyBorder="1" applyAlignment="1">
      <alignment vertical="center"/>
    </xf>
    <xf numFmtId="179" fontId="16" fillId="0" borderId="178" xfId="0" applyNumberFormat="1" applyFont="1" applyFill="1" applyBorder="1" applyAlignment="1">
      <alignment vertical="center"/>
    </xf>
    <xf numFmtId="0" fontId="16" fillId="0" borderId="183" xfId="0" applyFont="1" applyFill="1" applyBorder="1" applyAlignment="1">
      <alignment horizontal="center" vertical="center" wrapText="1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125" xfId="0" applyFont="1" applyFill="1" applyBorder="1" applyAlignment="1">
      <alignment horizontal="center" vertical="center" shrinkToFit="1"/>
    </xf>
    <xf numFmtId="0" fontId="16" fillId="0" borderId="135" xfId="0" applyFont="1" applyFill="1" applyBorder="1" applyAlignment="1">
      <alignment horizontal="center" vertical="center" shrinkToFit="1"/>
    </xf>
    <xf numFmtId="0" fontId="16" fillId="0" borderId="96" xfId="0" applyFont="1" applyFill="1" applyBorder="1" applyAlignment="1">
      <alignment horizontal="center" vertical="center" shrinkToFit="1"/>
    </xf>
    <xf numFmtId="0" fontId="16" fillId="0" borderId="145" xfId="0" applyFont="1" applyFill="1" applyBorder="1" applyAlignment="1">
      <alignment horizontal="center" vertical="center" shrinkToFit="1"/>
    </xf>
    <xf numFmtId="0" fontId="16" fillId="0" borderId="182" xfId="0" applyFont="1" applyFill="1" applyBorder="1" applyAlignment="1">
      <alignment horizontal="distributed" vertical="center"/>
    </xf>
    <xf numFmtId="0" fontId="16" fillId="0" borderId="38" xfId="0" applyFont="1" applyFill="1" applyBorder="1" applyAlignment="1">
      <alignment horizontal="distributed" vertical="center"/>
    </xf>
    <xf numFmtId="0" fontId="16" fillId="0" borderId="39" xfId="0" applyFont="1" applyFill="1" applyBorder="1" applyAlignment="1">
      <alignment horizontal="distributed" vertical="center"/>
    </xf>
    <xf numFmtId="180" fontId="16" fillId="0" borderId="15" xfId="0" applyNumberFormat="1" applyFont="1" applyFill="1" applyBorder="1" applyAlignment="1">
      <alignment horizontal="right" vertical="center"/>
    </xf>
    <xf numFmtId="180" fontId="16" fillId="0" borderId="38" xfId="0" applyNumberFormat="1" applyFont="1" applyFill="1" applyBorder="1" applyAlignment="1">
      <alignment horizontal="right" vertical="center"/>
    </xf>
    <xf numFmtId="180" fontId="16" fillId="0" borderId="179" xfId="0" applyNumberFormat="1" applyFont="1" applyFill="1" applyBorder="1" applyAlignment="1">
      <alignment horizontal="right" vertical="center"/>
    </xf>
    <xf numFmtId="180" fontId="16" fillId="0" borderId="15" xfId="0" applyNumberFormat="1" applyFont="1" applyFill="1" applyBorder="1" applyAlignment="1">
      <alignment vertical="center"/>
    </xf>
    <xf numFmtId="180" fontId="16" fillId="0" borderId="38" xfId="0" applyNumberFormat="1" applyFont="1" applyFill="1" applyBorder="1" applyAlignment="1">
      <alignment vertical="center"/>
    </xf>
    <xf numFmtId="180" fontId="16" fillId="0" borderId="179" xfId="0" applyNumberFormat="1" applyFont="1" applyFill="1" applyBorder="1" applyAlignment="1">
      <alignment vertical="center"/>
    </xf>
    <xf numFmtId="0" fontId="16" fillId="0" borderId="109" xfId="0" applyFont="1" applyFill="1" applyBorder="1" applyAlignment="1">
      <alignment horizontal="distributed" vertical="center"/>
    </xf>
    <xf numFmtId="0" fontId="16" fillId="0" borderId="34" xfId="0" applyFont="1" applyFill="1" applyBorder="1" applyAlignment="1">
      <alignment horizontal="distributed" vertical="center"/>
    </xf>
    <xf numFmtId="0" fontId="16" fillId="0" borderId="33" xfId="0" applyFont="1" applyFill="1" applyBorder="1" applyAlignment="1">
      <alignment horizontal="distributed" vertical="center"/>
    </xf>
    <xf numFmtId="179" fontId="16" fillId="0" borderId="178" xfId="0" applyNumberFormat="1" applyFont="1" applyFill="1" applyBorder="1" applyAlignment="1">
      <alignment horizontal="right" vertical="center"/>
    </xf>
    <xf numFmtId="0" fontId="16" fillId="0" borderId="117" xfId="0" applyFont="1" applyFill="1" applyBorder="1" applyAlignment="1">
      <alignment horizontal="distributed" vertical="center"/>
    </xf>
    <xf numFmtId="0" fontId="16" fillId="0" borderId="32" xfId="0" applyFont="1" applyFill="1" applyBorder="1" applyAlignment="1">
      <alignment horizontal="distributed" vertical="center"/>
    </xf>
    <xf numFmtId="179" fontId="16" fillId="0" borderId="101" xfId="0" applyNumberFormat="1" applyFont="1" applyFill="1" applyBorder="1" applyAlignment="1">
      <alignment vertical="center"/>
    </xf>
    <xf numFmtId="179" fontId="16" fillId="0" borderId="35" xfId="0" applyNumberFormat="1" applyFont="1" applyFill="1" applyBorder="1" applyAlignment="1">
      <alignment vertical="center"/>
    </xf>
    <xf numFmtId="179" fontId="16" fillId="0" borderId="102" xfId="0" applyNumberFormat="1" applyFont="1" applyFill="1" applyBorder="1" applyAlignment="1">
      <alignment vertical="center"/>
    </xf>
    <xf numFmtId="179" fontId="16" fillId="0" borderId="36" xfId="0" applyNumberFormat="1" applyFont="1" applyFill="1" applyBorder="1" applyAlignment="1">
      <alignment vertical="center"/>
    </xf>
    <xf numFmtId="180" fontId="16" fillId="24" borderId="0" xfId="0" applyNumberFormat="1" applyFont="1" applyFill="1" applyBorder="1" applyAlignment="1">
      <alignment vertical="center"/>
    </xf>
    <xf numFmtId="180" fontId="16" fillId="0" borderId="107" xfId="0" applyNumberFormat="1" applyFont="1" applyFill="1" applyBorder="1" applyAlignment="1">
      <alignment vertical="center"/>
    </xf>
    <xf numFmtId="180" fontId="16" fillId="0" borderId="20" xfId="0" applyNumberFormat="1" applyFont="1" applyFill="1" applyBorder="1" applyAlignment="1">
      <alignment vertical="center"/>
    </xf>
    <xf numFmtId="180" fontId="16" fillId="0" borderId="164" xfId="0" applyNumberFormat="1" applyFont="1" applyFill="1" applyBorder="1" applyAlignment="1">
      <alignment vertical="center"/>
    </xf>
    <xf numFmtId="180" fontId="16" fillId="0" borderId="16" xfId="0" applyNumberFormat="1" applyFont="1" applyFill="1" applyBorder="1" applyAlignment="1">
      <alignment vertical="center"/>
    </xf>
    <xf numFmtId="0" fontId="16" fillId="0" borderId="64" xfId="0" applyFont="1" applyFill="1" applyBorder="1" applyAlignment="1">
      <alignment horizontal="distributed" vertical="center" wrapText="1"/>
    </xf>
    <xf numFmtId="0" fontId="16" fillId="0" borderId="147" xfId="0" applyFont="1" applyFill="1" applyBorder="1" applyAlignment="1">
      <alignment horizontal="distributed" vertical="center" wrapText="1"/>
    </xf>
    <xf numFmtId="0" fontId="16" fillId="0" borderId="180" xfId="0" applyFont="1" applyFill="1" applyBorder="1" applyAlignment="1">
      <alignment horizontal="distributed" vertical="center" wrapText="1"/>
    </xf>
    <xf numFmtId="0" fontId="16" fillId="0" borderId="181" xfId="0" applyFont="1" applyFill="1" applyBorder="1" applyAlignment="1">
      <alignment horizontal="distributed" vertical="center" wrapText="1"/>
    </xf>
    <xf numFmtId="180" fontId="16" fillId="0" borderId="131" xfId="0" applyNumberFormat="1" applyFont="1" applyFill="1" applyBorder="1" applyAlignment="1">
      <alignment vertical="center"/>
    </xf>
    <xf numFmtId="0" fontId="16" fillId="0" borderId="93" xfId="0" applyFont="1" applyFill="1" applyBorder="1" applyAlignment="1">
      <alignment horizontal="distributed" vertical="center"/>
    </xf>
    <xf numFmtId="0" fontId="16" fillId="0" borderId="40" xfId="0" applyFont="1" applyFill="1" applyBorder="1" applyAlignment="1">
      <alignment horizontal="distributed" vertical="center"/>
    </xf>
    <xf numFmtId="0" fontId="16" fillId="0" borderId="23" xfId="0" applyFont="1" applyFill="1" applyBorder="1" applyAlignment="1">
      <alignment horizontal="center" vertical="center" wrapText="1" shrinkToFit="1"/>
    </xf>
    <xf numFmtId="0" fontId="16" fillId="0" borderId="87" xfId="0" applyFont="1" applyFill="1" applyBorder="1" applyAlignment="1">
      <alignment horizontal="center" vertical="center" shrinkToFit="1"/>
    </xf>
    <xf numFmtId="179" fontId="16" fillId="0" borderId="0" xfId="0" applyNumberFormat="1" applyFont="1" applyFill="1" applyBorder="1" applyAlignment="1">
      <alignment vertical="center"/>
    </xf>
    <xf numFmtId="180" fontId="16" fillId="0" borderId="0" xfId="0" applyNumberFormat="1" applyFont="1" applyFill="1" applyBorder="1" applyAlignment="1">
      <alignment vertical="center"/>
    </xf>
    <xf numFmtId="179" fontId="16" fillId="24" borderId="0" xfId="0" applyNumberFormat="1" applyFont="1" applyFill="1" applyBorder="1" applyAlignment="1">
      <alignment vertical="center"/>
    </xf>
    <xf numFmtId="179" fontId="16" fillId="0" borderId="1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98" xfId="0" applyFont="1" applyFill="1" applyBorder="1" applyAlignment="1">
      <alignment horizontal="right" vertical="center"/>
    </xf>
    <xf numFmtId="0" fontId="16" fillId="0" borderId="199" xfId="0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right" vertical="center"/>
    </xf>
    <xf numFmtId="179" fontId="42" fillId="0" borderId="72" xfId="0" applyNumberFormat="1" applyFont="1" applyFill="1" applyBorder="1" applyAlignment="1">
      <alignment horizontal="right" vertical="center"/>
    </xf>
    <xf numFmtId="0" fontId="16" fillId="0" borderId="197" xfId="0" applyFont="1" applyFill="1" applyBorder="1" applyAlignment="1">
      <alignment horizontal="center" vertical="center"/>
    </xf>
    <xf numFmtId="179" fontId="42" fillId="0" borderId="68" xfId="0" applyNumberFormat="1" applyFont="1" applyFill="1" applyBorder="1" applyAlignment="1">
      <alignment horizontal="right" vertical="center"/>
    </xf>
    <xf numFmtId="179" fontId="42" fillId="0" borderId="19" xfId="0" applyNumberFormat="1" applyFont="1" applyFill="1" applyBorder="1" applyAlignment="1">
      <alignment horizontal="right" vertical="center"/>
    </xf>
    <xf numFmtId="179" fontId="42" fillId="0" borderId="14" xfId="0" applyNumberFormat="1" applyFont="1" applyFill="1" applyBorder="1" applyAlignment="1">
      <alignment horizontal="right" vertical="center"/>
    </xf>
    <xf numFmtId="0" fontId="16" fillId="0" borderId="195" xfId="0" applyFont="1" applyFill="1" applyBorder="1" applyAlignment="1">
      <alignment horizontal="center" vertical="center"/>
    </xf>
    <xf numFmtId="0" fontId="16" fillId="0" borderId="152" xfId="0" applyFont="1" applyFill="1" applyBorder="1" applyAlignment="1">
      <alignment horizontal="center" vertical="center"/>
    </xf>
    <xf numFmtId="0" fontId="16" fillId="0" borderId="196" xfId="0" applyFont="1" applyFill="1" applyBorder="1" applyAlignment="1">
      <alignment horizontal="center" vertical="center"/>
    </xf>
    <xf numFmtId="0" fontId="16" fillId="0" borderId="196" xfId="0" applyFont="1" applyFill="1" applyBorder="1" applyAlignment="1">
      <alignment horizontal="center" vertical="center" shrinkToFit="1"/>
    </xf>
    <xf numFmtId="0" fontId="16" fillId="0" borderId="136" xfId="0" applyFont="1" applyFill="1" applyBorder="1" applyAlignment="1">
      <alignment horizontal="center" vertical="center" shrinkToFit="1"/>
    </xf>
    <xf numFmtId="0" fontId="16" fillId="0" borderId="66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19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181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179" fontId="16" fillId="0" borderId="43" xfId="0" applyNumberFormat="1" applyFont="1" applyFill="1" applyBorder="1" applyAlignment="1">
      <alignment vertical="center"/>
    </xf>
    <xf numFmtId="179" fontId="16" fillId="0" borderId="41" xfId="0" applyNumberFormat="1" applyFont="1" applyFill="1" applyBorder="1" applyAlignment="1">
      <alignment vertical="center"/>
    </xf>
    <xf numFmtId="179" fontId="16" fillId="0" borderId="122" xfId="0" applyNumberFormat="1" applyFont="1" applyFill="1" applyBorder="1" applyAlignment="1">
      <alignment vertical="center"/>
    </xf>
    <xf numFmtId="179" fontId="16" fillId="0" borderId="46" xfId="0" applyNumberFormat="1" applyFont="1" applyFill="1" applyBorder="1" applyAlignment="1">
      <alignment vertical="center"/>
    </xf>
    <xf numFmtId="179" fontId="16" fillId="0" borderId="167" xfId="0" applyNumberFormat="1" applyFont="1" applyFill="1" applyBorder="1" applyAlignment="1">
      <alignment vertical="center"/>
    </xf>
    <xf numFmtId="179" fontId="16" fillId="0" borderId="22" xfId="0" applyNumberFormat="1" applyFont="1" applyFill="1" applyBorder="1" applyAlignment="1">
      <alignment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9" fontId="16" fillId="0" borderId="68" xfId="0" applyNumberFormat="1" applyFont="1" applyFill="1" applyBorder="1" applyAlignment="1">
      <alignment vertical="center"/>
    </xf>
    <xf numFmtId="179" fontId="16" fillId="0" borderId="19" xfId="0" applyNumberFormat="1" applyFont="1" applyFill="1" applyBorder="1" applyAlignment="1">
      <alignment vertical="center"/>
    </xf>
    <xf numFmtId="179" fontId="16" fillId="0" borderId="129" xfId="0" applyNumberFormat="1" applyFont="1" applyFill="1" applyBorder="1" applyAlignment="1">
      <alignment vertical="center"/>
    </xf>
    <xf numFmtId="179" fontId="16" fillId="0" borderId="71" xfId="0" applyNumberFormat="1" applyFont="1" applyFill="1" applyBorder="1" applyAlignment="1">
      <alignment vertical="center"/>
    </xf>
    <xf numFmtId="179" fontId="16" fillId="0" borderId="148" xfId="0" applyNumberFormat="1" applyFont="1" applyFill="1" applyBorder="1" applyAlignment="1">
      <alignment vertical="center"/>
    </xf>
    <xf numFmtId="179" fontId="16" fillId="0" borderId="14" xfId="0" applyNumberFormat="1" applyFont="1" applyFill="1" applyBorder="1" applyAlignment="1">
      <alignment vertical="center"/>
    </xf>
    <xf numFmtId="0" fontId="8" fillId="0" borderId="130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horizontal="center" vertical="center"/>
    </xf>
    <xf numFmtId="179" fontId="16" fillId="0" borderId="193" xfId="0" applyNumberFormat="1" applyFont="1" applyFill="1" applyBorder="1" applyAlignment="1">
      <alignment vertical="center"/>
    </xf>
    <xf numFmtId="179" fontId="16" fillId="0" borderId="53" xfId="0" applyNumberFormat="1" applyFont="1" applyFill="1" applyBorder="1" applyAlignment="1">
      <alignment vertical="center"/>
    </xf>
    <xf numFmtId="179" fontId="16" fillId="0" borderId="181" xfId="0" applyNumberFormat="1" applyFont="1" applyFill="1" applyBorder="1" applyAlignment="1">
      <alignment vertical="center"/>
    </xf>
    <xf numFmtId="179" fontId="16" fillId="0" borderId="130" xfId="0" applyNumberFormat="1" applyFont="1" applyFill="1" applyBorder="1" applyAlignment="1">
      <alignment vertical="center"/>
    </xf>
    <xf numFmtId="179" fontId="16" fillId="0" borderId="133" xfId="0" applyNumberFormat="1" applyFont="1" applyFill="1" applyBorder="1" applyAlignment="1">
      <alignment vertical="center"/>
    </xf>
    <xf numFmtId="179" fontId="16" fillId="0" borderId="49" xfId="0" applyNumberFormat="1" applyFont="1" applyFill="1" applyBorder="1" applyAlignment="1">
      <alignment vertical="center"/>
    </xf>
    <xf numFmtId="179" fontId="16" fillId="0" borderId="181" xfId="0" applyNumberFormat="1" applyFont="1" applyFill="1" applyBorder="1" applyAlignment="1">
      <alignment horizontal="right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8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7" xfId="0" applyFont="1" applyFill="1" applyBorder="1" applyAlignment="1">
      <alignment horizontal="center" vertical="center"/>
    </xf>
    <xf numFmtId="179" fontId="16" fillId="0" borderId="190" xfId="0" applyNumberFormat="1" applyFont="1" applyFill="1" applyBorder="1" applyAlignment="1">
      <alignment vertical="center"/>
    </xf>
    <xf numFmtId="179" fontId="16" fillId="0" borderId="191" xfId="0" applyNumberFormat="1" applyFont="1" applyFill="1" applyBorder="1" applyAlignment="1">
      <alignment vertical="center"/>
    </xf>
    <xf numFmtId="179" fontId="16" fillId="0" borderId="192" xfId="0" applyNumberFormat="1" applyFont="1" applyFill="1" applyBorder="1" applyAlignment="1">
      <alignment vertical="center"/>
    </xf>
    <xf numFmtId="179" fontId="16" fillId="0" borderId="192" xfId="0" applyNumberFormat="1" applyFont="1" applyFill="1" applyBorder="1" applyAlignment="1">
      <alignment horizontal="right" vertical="center"/>
    </xf>
    <xf numFmtId="179" fontId="16" fillId="0" borderId="189" xfId="0" applyNumberFormat="1" applyFont="1" applyFill="1" applyBorder="1" applyAlignment="1">
      <alignment horizontal="right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179" fontId="16" fillId="0" borderId="107" xfId="0" applyNumberFormat="1" applyFont="1" applyFill="1" applyBorder="1" applyAlignment="1">
      <alignment vertical="center"/>
    </xf>
    <xf numFmtId="179" fontId="16" fillId="0" borderId="20" xfId="0" applyNumberFormat="1" applyFont="1" applyFill="1" applyBorder="1" applyAlignment="1">
      <alignment vertical="center"/>
    </xf>
    <xf numFmtId="179" fontId="16" fillId="0" borderId="94" xfId="0" applyNumberFormat="1" applyFont="1" applyFill="1" applyBorder="1" applyAlignment="1">
      <alignment vertical="center"/>
    </xf>
    <xf numFmtId="179" fontId="16" fillId="0" borderId="93" xfId="0" applyNumberFormat="1" applyFont="1" applyFill="1" applyBorder="1" applyAlignment="1">
      <alignment vertical="center"/>
    </xf>
    <xf numFmtId="179" fontId="16" fillId="0" borderId="164" xfId="0" applyNumberFormat="1" applyFont="1" applyFill="1" applyBorder="1" applyAlignment="1">
      <alignment vertical="center"/>
    </xf>
    <xf numFmtId="179" fontId="16" fillId="0" borderId="16" xfId="0" applyNumberFormat="1" applyFont="1" applyFill="1" applyBorder="1" applyAlignment="1">
      <alignment vertical="center"/>
    </xf>
    <xf numFmtId="0" fontId="16" fillId="0" borderId="112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/>
    </xf>
    <xf numFmtId="0" fontId="16" fillId="0" borderId="113" xfId="0" applyFont="1" applyFill="1" applyBorder="1" applyAlignment="1">
      <alignment vertical="center"/>
    </xf>
    <xf numFmtId="0" fontId="16" fillId="0" borderId="131" xfId="0" applyFont="1" applyFill="1" applyBorder="1" applyAlignment="1">
      <alignment vertical="center"/>
    </xf>
    <xf numFmtId="0" fontId="16" fillId="0" borderId="38" xfId="0" applyFont="1" applyFill="1" applyBorder="1" applyAlignment="1">
      <alignment vertical="center"/>
    </xf>
    <xf numFmtId="0" fontId="16" fillId="0" borderId="132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35" xfId="0" applyFont="1" applyFill="1" applyBorder="1" applyAlignment="1">
      <alignment vertical="center"/>
    </xf>
    <xf numFmtId="0" fontId="16" fillId="0" borderId="11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36" xfId="0" applyFont="1" applyFill="1" applyBorder="1" applyAlignment="1">
      <alignment horizontal="right" vertical="center"/>
    </xf>
    <xf numFmtId="0" fontId="16" fillId="0" borderId="35" xfId="0" applyFont="1" applyFill="1" applyBorder="1" applyAlignment="1">
      <alignment horizontal="right" vertical="center"/>
    </xf>
    <xf numFmtId="0" fontId="16" fillId="0" borderId="116" xfId="0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right" vertical="center"/>
    </xf>
    <xf numFmtId="0" fontId="16" fillId="0" borderId="94" xfId="0" applyFont="1" applyFill="1" applyBorder="1" applyAlignment="1">
      <alignment horizontal="right" vertical="center"/>
    </xf>
    <xf numFmtId="38" fontId="16" fillId="0" borderId="46" xfId="34" applyFont="1" applyFill="1" applyBorder="1" applyAlignment="1">
      <alignment horizontal="right" vertical="center"/>
    </xf>
    <xf numFmtId="38" fontId="16" fillId="0" borderId="41" xfId="34" applyFont="1" applyFill="1" applyBorder="1" applyAlignment="1">
      <alignment horizontal="right" vertical="center"/>
    </xf>
    <xf numFmtId="38" fontId="16" fillId="0" borderId="167" xfId="34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121" xfId="0" applyFont="1" applyFill="1" applyBorder="1" applyAlignment="1">
      <alignment horizontal="center" vertical="center"/>
    </xf>
    <xf numFmtId="38" fontId="16" fillId="0" borderId="34" xfId="34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right" vertical="center"/>
    </xf>
    <xf numFmtId="0" fontId="16" fillId="0" borderId="34" xfId="0" applyFont="1" applyFill="1" applyBorder="1" applyAlignment="1">
      <alignment horizontal="right" vertical="center"/>
    </xf>
    <xf numFmtId="0" fontId="16" fillId="0" borderId="113" xfId="0" applyFont="1" applyFill="1" applyBorder="1" applyAlignment="1">
      <alignment horizontal="right" vertical="center"/>
    </xf>
    <xf numFmtId="0" fontId="16" fillId="0" borderId="109" xfId="0" applyFont="1" applyFill="1" applyBorder="1" applyAlignment="1">
      <alignment vertical="center"/>
    </xf>
    <xf numFmtId="0" fontId="16" fillId="0" borderId="178" xfId="0" applyFont="1" applyFill="1" applyBorder="1" applyAlignment="1">
      <alignment vertical="center"/>
    </xf>
    <xf numFmtId="0" fontId="16" fillId="0" borderId="200" xfId="0" applyFont="1" applyFill="1" applyBorder="1" applyAlignment="1">
      <alignment horizontal="center" vertical="center"/>
    </xf>
    <xf numFmtId="38" fontId="16" fillId="0" borderId="35" xfId="34" applyFont="1" applyFill="1" applyBorder="1" applyAlignment="1">
      <alignment horizontal="right" vertical="center"/>
    </xf>
    <xf numFmtId="38" fontId="16" fillId="0" borderId="38" xfId="34" applyFont="1" applyFill="1" applyBorder="1" applyAlignment="1">
      <alignment horizontal="right" vertical="center"/>
    </xf>
    <xf numFmtId="0" fontId="16" fillId="0" borderId="182" xfId="0" applyFont="1" applyFill="1" applyBorder="1" applyAlignment="1">
      <alignment vertical="center"/>
    </xf>
    <xf numFmtId="0" fontId="16" fillId="0" borderId="179" xfId="0" applyFont="1" applyFill="1" applyBorder="1" applyAlignment="1">
      <alignment vertical="center"/>
    </xf>
    <xf numFmtId="0" fontId="16" fillId="0" borderId="117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164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6" fillId="0" borderId="38" xfId="0" applyFont="1" applyFill="1" applyBorder="1" applyAlignment="1">
      <alignment horizontal="right" vertical="center"/>
    </xf>
    <xf numFmtId="0" fontId="16" fillId="0" borderId="132" xfId="0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horizontal="distributed" vertical="center" wrapText="1"/>
    </xf>
    <xf numFmtId="0" fontId="16" fillId="0" borderId="19" xfId="0" applyFont="1" applyFill="1" applyBorder="1" applyAlignment="1">
      <alignment horizontal="distributed" vertical="center" wrapText="1"/>
    </xf>
    <xf numFmtId="0" fontId="16" fillId="0" borderId="37" xfId="0" applyFont="1" applyFill="1" applyBorder="1" applyAlignment="1">
      <alignment horizontal="distributed" vertical="center" wrapText="1"/>
    </xf>
    <xf numFmtId="0" fontId="16" fillId="0" borderId="41" xfId="0" applyFont="1" applyFill="1" applyBorder="1" applyAlignment="1">
      <alignment horizontal="distributed" vertical="center" wrapText="1"/>
    </xf>
    <xf numFmtId="0" fontId="16" fillId="0" borderId="42" xfId="0" applyFont="1" applyFill="1" applyBorder="1" applyAlignment="1">
      <alignment horizontal="distributed" vertical="center" wrapText="1"/>
    </xf>
    <xf numFmtId="38" fontId="16" fillId="0" borderId="22" xfId="34" applyFont="1" applyFill="1" applyBorder="1" applyAlignment="1">
      <alignment horizontal="right" vertical="center"/>
    </xf>
    <xf numFmtId="38" fontId="16" fillId="0" borderId="122" xfId="34" applyFont="1" applyFill="1" applyBorder="1" applyAlignment="1">
      <alignment horizontal="righ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Comma [0]" xfId="19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b\a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ncb\b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MGSRV01\UNYOU2S\&#27096;&#24335;\&#24179;&#25104;17&#24180;&#22269;&#21218;&#35519;&#26619;\&#24467;&#26989;&#22320;&#12539;&#36890;&#23398;&#22320;&#38598;&#35336;&#12381;&#12398;&#65297;\&#37117;&#36947;&#24220;&#30476;&#32232;\&#38750;&#25522;&#36617;\&#24179;&#25104;17&#24180;&#22269;&#21218;&#35519;&#26619;&#24467;&#26989;&#22320;&#12539;&#36890;&#23398;&#22320;&#38598;&#35336;&#12381;&#12398;&#65297;&#37117;&#36947;&#24220;&#30476;&#32232;&#38750;&#25522;&#36617;&#20998;&#65288;&#27096;&#24335;&#65289;b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1"/>
      <sheetName val="a001 (2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0"/>
      <sheetName val="b010 (2)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0"/>
      <sheetName val="欄外"/>
      <sheetName val="原表表頭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T45"/>
  <sheetViews>
    <sheetView tabSelected="1" view="pageBreakPreview" zoomScale="85" zoomScaleNormal="100" zoomScaleSheetLayoutView="85" workbookViewId="0">
      <selection sqref="A1:BF1"/>
    </sheetView>
  </sheetViews>
  <sheetFormatPr defaultColWidth="1.625" defaultRowHeight="20.100000000000001" customHeight="1" x14ac:dyDescent="0.15"/>
  <cols>
    <col min="1" max="58" width="1.5" style="26" customWidth="1"/>
    <col min="59" max="16384" width="1.625" style="26"/>
  </cols>
  <sheetData>
    <row r="1" spans="1:61" s="6" customFormat="1" ht="21" customHeight="1" x14ac:dyDescent="0.15">
      <c r="A1" s="317" t="s">
        <v>101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</row>
    <row r="2" spans="1:61" s="6" customFormat="1" ht="12" customHeight="1" x14ac:dyDescent="0.15"/>
    <row r="3" spans="1:61" ht="19.5" customHeight="1" x14ac:dyDescent="0.15">
      <c r="A3" s="322" t="s">
        <v>150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</row>
    <row r="4" spans="1:61" ht="9" customHeight="1" thickBot="1" x14ac:dyDescent="0.2"/>
    <row r="5" spans="1:61" ht="18" customHeight="1" x14ac:dyDescent="0.15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9"/>
      <c r="O5" s="320" t="s">
        <v>291</v>
      </c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321"/>
      <c r="BE5" s="321"/>
      <c r="BF5" s="321"/>
    </row>
    <row r="6" spans="1:61" ht="18" customHeight="1" thickBot="1" x14ac:dyDescent="0.2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1"/>
      <c r="O6" s="295" t="s">
        <v>135</v>
      </c>
      <c r="P6" s="283"/>
      <c r="Q6" s="283"/>
      <c r="R6" s="283"/>
      <c r="S6" s="283"/>
      <c r="T6" s="283"/>
      <c r="U6" s="283"/>
      <c r="V6" s="283"/>
      <c r="W6" s="283"/>
      <c r="X6" s="283"/>
      <c r="Y6" s="296"/>
      <c r="Z6" s="282" t="s">
        <v>136</v>
      </c>
      <c r="AA6" s="283"/>
      <c r="AB6" s="283"/>
      <c r="AC6" s="283"/>
      <c r="AD6" s="283"/>
      <c r="AE6" s="283"/>
      <c r="AF6" s="283"/>
      <c r="AG6" s="283"/>
      <c r="AH6" s="283"/>
      <c r="AI6" s="283"/>
      <c r="AJ6" s="296"/>
      <c r="AK6" s="282" t="s">
        <v>137</v>
      </c>
      <c r="AL6" s="283"/>
      <c r="AM6" s="283"/>
      <c r="AN6" s="283"/>
      <c r="AO6" s="283"/>
      <c r="AP6" s="283"/>
      <c r="AQ6" s="283"/>
      <c r="AR6" s="283"/>
      <c r="AS6" s="283"/>
      <c r="AT6" s="283"/>
      <c r="AU6" s="296"/>
      <c r="AV6" s="282" t="s">
        <v>138</v>
      </c>
      <c r="AW6" s="283"/>
      <c r="AX6" s="283"/>
      <c r="AY6" s="283"/>
      <c r="AZ6" s="283"/>
      <c r="BA6" s="283"/>
      <c r="BB6" s="283"/>
      <c r="BC6" s="283"/>
      <c r="BD6" s="283"/>
      <c r="BE6" s="283"/>
      <c r="BF6" s="283"/>
    </row>
    <row r="7" spans="1:61" ht="17.25" customHeight="1" thickTop="1" x14ac:dyDescent="0.15">
      <c r="A7" s="289" t="s">
        <v>234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90"/>
      <c r="O7" s="220">
        <v>26829726</v>
      </c>
      <c r="P7" s="221"/>
      <c r="Q7" s="221"/>
      <c r="R7" s="221"/>
      <c r="S7" s="221"/>
      <c r="T7" s="221"/>
      <c r="U7" s="221"/>
      <c r="V7" s="221"/>
      <c r="W7" s="221"/>
      <c r="X7" s="221"/>
      <c r="Y7" s="248"/>
      <c r="Z7" s="247">
        <v>2609430</v>
      </c>
      <c r="AA7" s="221"/>
      <c r="AB7" s="221"/>
      <c r="AC7" s="221"/>
      <c r="AD7" s="221"/>
      <c r="AE7" s="221"/>
      <c r="AF7" s="221"/>
      <c r="AG7" s="221"/>
      <c r="AH7" s="221"/>
      <c r="AI7" s="221"/>
      <c r="AJ7" s="248"/>
      <c r="AK7" s="247">
        <v>1995030</v>
      </c>
      <c r="AL7" s="221"/>
      <c r="AM7" s="221"/>
      <c r="AN7" s="221"/>
      <c r="AO7" s="221"/>
      <c r="AP7" s="221"/>
      <c r="AQ7" s="221"/>
      <c r="AR7" s="221"/>
      <c r="AS7" s="221"/>
      <c r="AT7" s="221"/>
      <c r="AU7" s="248"/>
      <c r="AV7" s="247">
        <v>3998214</v>
      </c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30"/>
      <c r="BH7" s="30"/>
      <c r="BI7" s="30"/>
    </row>
    <row r="8" spans="1:61" ht="17.25" customHeight="1" x14ac:dyDescent="0.15">
      <c r="A8" s="285" t="s">
        <v>257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6"/>
      <c r="O8" s="220">
        <v>25915267</v>
      </c>
      <c r="P8" s="221"/>
      <c r="Q8" s="221"/>
      <c r="R8" s="221"/>
      <c r="S8" s="221"/>
      <c r="T8" s="221"/>
      <c r="U8" s="221"/>
      <c r="V8" s="221"/>
      <c r="W8" s="221"/>
      <c r="X8" s="221"/>
      <c r="Y8" s="248"/>
      <c r="Z8" s="247">
        <v>2373790</v>
      </c>
      <c r="AA8" s="221"/>
      <c r="AB8" s="221"/>
      <c r="AC8" s="221"/>
      <c r="AD8" s="221"/>
      <c r="AE8" s="221"/>
      <c r="AF8" s="221"/>
      <c r="AG8" s="221"/>
      <c r="AH8" s="221"/>
      <c r="AI8" s="221"/>
      <c r="AJ8" s="248"/>
      <c r="AK8" s="247">
        <v>1840590</v>
      </c>
      <c r="AL8" s="221"/>
      <c r="AM8" s="221"/>
      <c r="AN8" s="221"/>
      <c r="AO8" s="221"/>
      <c r="AP8" s="221"/>
      <c r="AQ8" s="221"/>
      <c r="AR8" s="221"/>
      <c r="AS8" s="221"/>
      <c r="AT8" s="221"/>
      <c r="AU8" s="248"/>
      <c r="AV8" s="247">
        <v>3794698</v>
      </c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30"/>
      <c r="BH8" s="30"/>
      <c r="BI8" s="30"/>
    </row>
    <row r="9" spans="1:61" ht="17.25" customHeight="1" x14ac:dyDescent="0.15">
      <c r="A9" s="285" t="s">
        <v>266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340">
        <v>25399537</v>
      </c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>
        <v>2119340</v>
      </c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>
        <v>1619130</v>
      </c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>
        <v>3693830</v>
      </c>
      <c r="AW9" s="341"/>
      <c r="AX9" s="341"/>
      <c r="AY9" s="341"/>
      <c r="AZ9" s="341"/>
      <c r="BA9" s="341"/>
      <c r="BB9" s="341"/>
      <c r="BC9" s="341"/>
      <c r="BD9" s="341"/>
      <c r="BE9" s="341"/>
      <c r="BF9" s="247"/>
      <c r="BG9" s="30"/>
      <c r="BH9" s="30"/>
      <c r="BI9" s="30"/>
    </row>
    <row r="10" spans="1:61" s="30" customFormat="1" ht="17.25" customHeight="1" thickBot="1" x14ac:dyDescent="0.2">
      <c r="A10" s="306" t="s">
        <v>292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16">
        <v>24113022</v>
      </c>
      <c r="P10" s="251"/>
      <c r="Q10" s="251"/>
      <c r="R10" s="251"/>
      <c r="S10" s="251"/>
      <c r="T10" s="251"/>
      <c r="U10" s="251"/>
      <c r="V10" s="251"/>
      <c r="W10" s="251"/>
      <c r="X10" s="251"/>
      <c r="Y10" s="252"/>
      <c r="Z10" s="250">
        <v>2141900</v>
      </c>
      <c r="AA10" s="251"/>
      <c r="AB10" s="251"/>
      <c r="AC10" s="251"/>
      <c r="AD10" s="251"/>
      <c r="AE10" s="251"/>
      <c r="AF10" s="251"/>
      <c r="AG10" s="251"/>
      <c r="AH10" s="251"/>
      <c r="AI10" s="251"/>
      <c r="AJ10" s="252"/>
      <c r="AK10" s="250">
        <v>1866570</v>
      </c>
      <c r="AL10" s="251"/>
      <c r="AM10" s="251"/>
      <c r="AN10" s="251"/>
      <c r="AO10" s="251"/>
      <c r="AP10" s="251"/>
      <c r="AQ10" s="251"/>
      <c r="AR10" s="251"/>
      <c r="AS10" s="251"/>
      <c r="AT10" s="251"/>
      <c r="AU10" s="252"/>
      <c r="AV10" s="250">
        <v>3415570</v>
      </c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</row>
    <row r="11" spans="1:61" ht="9" customHeight="1" thickBo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</row>
    <row r="12" spans="1:61" ht="18" customHeight="1" x14ac:dyDescent="0.15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9"/>
      <c r="O12" s="320" t="s">
        <v>139</v>
      </c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3"/>
      <c r="AK12" s="299" t="s">
        <v>130</v>
      </c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30"/>
      <c r="BH12" s="30"/>
      <c r="BI12" s="30"/>
    </row>
    <row r="13" spans="1:61" ht="18" customHeight="1" thickBot="1" x14ac:dyDescent="0.2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  <c r="O13" s="295" t="s">
        <v>78</v>
      </c>
      <c r="P13" s="283"/>
      <c r="Q13" s="283"/>
      <c r="R13" s="283"/>
      <c r="S13" s="283"/>
      <c r="T13" s="283"/>
      <c r="U13" s="283"/>
      <c r="V13" s="283"/>
      <c r="W13" s="283"/>
      <c r="X13" s="283"/>
      <c r="Y13" s="296"/>
      <c r="Z13" s="282" t="s">
        <v>129</v>
      </c>
      <c r="AA13" s="283"/>
      <c r="AB13" s="283"/>
      <c r="AC13" s="283"/>
      <c r="AD13" s="283"/>
      <c r="AE13" s="283"/>
      <c r="AF13" s="283"/>
      <c r="AG13" s="283"/>
      <c r="AH13" s="283"/>
      <c r="AI13" s="283"/>
      <c r="AJ13" s="284"/>
      <c r="AK13" s="301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30"/>
      <c r="BH13" s="30"/>
      <c r="BI13" s="30"/>
    </row>
    <row r="14" spans="1:61" ht="17.25" customHeight="1" thickTop="1" x14ac:dyDescent="0.15">
      <c r="A14" s="289" t="s">
        <v>234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90"/>
      <c r="O14" s="220">
        <v>2712276</v>
      </c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47">
        <v>15028350</v>
      </c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46">
        <v>1304</v>
      </c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30"/>
      <c r="BH14" s="30"/>
      <c r="BI14" s="30"/>
    </row>
    <row r="15" spans="1:61" ht="17.25" customHeight="1" x14ac:dyDescent="0.15">
      <c r="A15" s="289" t="s">
        <v>257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90"/>
      <c r="O15" s="220">
        <v>2459376</v>
      </c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47">
        <v>14835900</v>
      </c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46">
        <v>1379</v>
      </c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30"/>
      <c r="BH15" s="30"/>
      <c r="BI15" s="30"/>
    </row>
    <row r="16" spans="1:61" ht="17.25" customHeight="1" x14ac:dyDescent="0.15">
      <c r="A16" s="285" t="s">
        <v>266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334">
        <v>2396214</v>
      </c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>
        <v>16014910</v>
      </c>
      <c r="AA16" s="325"/>
      <c r="AB16" s="325"/>
      <c r="AC16" s="325"/>
      <c r="AD16" s="325"/>
      <c r="AE16" s="325"/>
      <c r="AF16" s="325"/>
      <c r="AG16" s="325"/>
      <c r="AH16" s="325"/>
      <c r="AI16" s="325"/>
      <c r="AJ16" s="326"/>
      <c r="AK16" s="338">
        <v>1473</v>
      </c>
      <c r="AL16" s="325"/>
      <c r="AM16" s="325"/>
      <c r="AN16" s="325"/>
      <c r="AO16" s="325"/>
      <c r="AP16" s="325"/>
      <c r="AQ16" s="325"/>
      <c r="AR16" s="325"/>
      <c r="AS16" s="325"/>
      <c r="AT16" s="325"/>
      <c r="AU16" s="326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30"/>
      <c r="BH16" s="30"/>
      <c r="BI16" s="30"/>
    </row>
    <row r="17" spans="1:98" ht="17.25" customHeight="1" thickBot="1" x14ac:dyDescent="0.2">
      <c r="A17" s="306" t="s">
        <v>292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24">
        <v>2123460</v>
      </c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87">
        <v>15450970</v>
      </c>
      <c r="AA17" s="267"/>
      <c r="AB17" s="267"/>
      <c r="AC17" s="267"/>
      <c r="AD17" s="267"/>
      <c r="AE17" s="267"/>
      <c r="AF17" s="267"/>
      <c r="AG17" s="267"/>
      <c r="AH17" s="267"/>
      <c r="AI17" s="267"/>
      <c r="AJ17" s="288"/>
      <c r="AK17" s="266">
        <v>1412</v>
      </c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30"/>
      <c r="BH17" s="30"/>
      <c r="BI17" s="30"/>
    </row>
    <row r="18" spans="1:98" ht="18" customHeight="1" x14ac:dyDescent="0.1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31"/>
      <c r="P18" s="31"/>
      <c r="Q18" s="31"/>
      <c r="R18" s="31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31"/>
      <c r="AK18" s="30"/>
      <c r="AL18" s="31"/>
      <c r="AM18" s="31"/>
      <c r="AN18" s="31"/>
      <c r="AO18" s="31"/>
      <c r="AP18" s="31"/>
      <c r="AQ18" s="31"/>
      <c r="AR18" s="31"/>
      <c r="AS18" s="31"/>
      <c r="AT18" s="31"/>
      <c r="AU18" s="65" t="s">
        <v>200</v>
      </c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0"/>
    </row>
    <row r="19" spans="1:98" ht="18" customHeight="1" x14ac:dyDescent="0.15">
      <c r="A19" s="31" t="s">
        <v>233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31"/>
      <c r="AK19" s="30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65"/>
    </row>
    <row r="20" spans="1:98" ht="18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31"/>
      <c r="AK20" s="30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65"/>
    </row>
    <row r="21" spans="1:98" ht="18" customHeight="1" x14ac:dyDescent="0.1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30"/>
    </row>
    <row r="22" spans="1:98" ht="19.5" customHeight="1" x14ac:dyDescent="0.15">
      <c r="A22" s="298" t="s">
        <v>151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30"/>
    </row>
    <row r="23" spans="1:98" ht="9" customHeight="1" x14ac:dyDescent="0.15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30"/>
    </row>
    <row r="24" spans="1:98" ht="18" customHeight="1" thickBo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67"/>
      <c r="AU24" s="259" t="s">
        <v>142</v>
      </c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</row>
    <row r="25" spans="1:98" ht="30.75" customHeight="1" thickBot="1" x14ac:dyDescent="0.2">
      <c r="A25" s="275"/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339"/>
      <c r="Q25" s="274" t="s">
        <v>174</v>
      </c>
      <c r="R25" s="275"/>
      <c r="S25" s="275"/>
      <c r="T25" s="275"/>
      <c r="U25" s="275"/>
      <c r="V25" s="275"/>
      <c r="W25" s="244" t="s">
        <v>171</v>
      </c>
      <c r="X25" s="245"/>
      <c r="Y25" s="245"/>
      <c r="Z25" s="245"/>
      <c r="AA25" s="245"/>
      <c r="AB25" s="245"/>
      <c r="AC25" s="244" t="s">
        <v>168</v>
      </c>
      <c r="AD25" s="245"/>
      <c r="AE25" s="245"/>
      <c r="AF25" s="245"/>
      <c r="AG25" s="245"/>
      <c r="AH25" s="245"/>
      <c r="AI25" s="244" t="s">
        <v>169</v>
      </c>
      <c r="AJ25" s="245"/>
      <c r="AK25" s="245"/>
      <c r="AL25" s="245"/>
      <c r="AM25" s="245"/>
      <c r="AN25" s="245"/>
      <c r="AO25" s="244" t="s">
        <v>170</v>
      </c>
      <c r="AP25" s="245"/>
      <c r="AQ25" s="245"/>
      <c r="AR25" s="245"/>
      <c r="AS25" s="245"/>
      <c r="AT25" s="245"/>
      <c r="AU25" s="244" t="s">
        <v>162</v>
      </c>
      <c r="AV25" s="245"/>
      <c r="AW25" s="245"/>
      <c r="AX25" s="245"/>
      <c r="AY25" s="245"/>
      <c r="AZ25" s="297"/>
      <c r="BA25" s="294" t="s">
        <v>131</v>
      </c>
      <c r="BB25" s="275"/>
      <c r="BC25" s="275"/>
      <c r="BD25" s="275"/>
      <c r="BE25" s="275"/>
      <c r="BF25" s="275"/>
    </row>
    <row r="26" spans="1:98" ht="18" customHeight="1" thickTop="1" x14ac:dyDescent="0.15">
      <c r="A26" s="224" t="s">
        <v>258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6"/>
      <c r="L26" s="233" t="s">
        <v>10</v>
      </c>
      <c r="M26" s="234"/>
      <c r="N26" s="234"/>
      <c r="O26" s="234"/>
      <c r="P26" s="235"/>
      <c r="Q26" s="239">
        <v>1139</v>
      </c>
      <c r="R26" s="240"/>
      <c r="S26" s="240"/>
      <c r="T26" s="240"/>
      <c r="U26" s="240"/>
      <c r="V26" s="241"/>
      <c r="W26" s="243">
        <v>193</v>
      </c>
      <c r="X26" s="243"/>
      <c r="Y26" s="243"/>
      <c r="Z26" s="243"/>
      <c r="AA26" s="243"/>
      <c r="AB26" s="243"/>
      <c r="AC26" s="243">
        <v>7</v>
      </c>
      <c r="AD26" s="243"/>
      <c r="AE26" s="243"/>
      <c r="AF26" s="243"/>
      <c r="AG26" s="243"/>
      <c r="AH26" s="243"/>
      <c r="AI26" s="243">
        <v>0</v>
      </c>
      <c r="AJ26" s="243"/>
      <c r="AK26" s="243"/>
      <c r="AL26" s="243"/>
      <c r="AM26" s="243"/>
      <c r="AN26" s="243"/>
      <c r="AO26" s="243">
        <v>1</v>
      </c>
      <c r="AP26" s="243"/>
      <c r="AQ26" s="243"/>
      <c r="AR26" s="243"/>
      <c r="AS26" s="243"/>
      <c r="AT26" s="243"/>
      <c r="AU26" s="292" t="s">
        <v>175</v>
      </c>
      <c r="AV26" s="240"/>
      <c r="AW26" s="240"/>
      <c r="AX26" s="240"/>
      <c r="AY26" s="240"/>
      <c r="AZ26" s="240"/>
      <c r="BA26" s="291">
        <v>1340</v>
      </c>
      <c r="BB26" s="240"/>
      <c r="BC26" s="240"/>
      <c r="BD26" s="240"/>
      <c r="BE26" s="240"/>
      <c r="BF26" s="240"/>
      <c r="CT26" s="87"/>
    </row>
    <row r="27" spans="1:98" ht="18" customHeight="1" x14ac:dyDescent="0.15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8"/>
      <c r="L27" s="236" t="s">
        <v>11</v>
      </c>
      <c r="M27" s="237"/>
      <c r="N27" s="237"/>
      <c r="O27" s="237"/>
      <c r="P27" s="238"/>
      <c r="Q27" s="217">
        <v>402</v>
      </c>
      <c r="R27" s="218"/>
      <c r="S27" s="218"/>
      <c r="T27" s="218"/>
      <c r="U27" s="218"/>
      <c r="V27" s="219"/>
      <c r="W27" s="242">
        <v>57</v>
      </c>
      <c r="X27" s="242"/>
      <c r="Y27" s="242"/>
      <c r="Z27" s="242"/>
      <c r="AA27" s="242"/>
      <c r="AB27" s="242"/>
      <c r="AC27" s="242">
        <v>30</v>
      </c>
      <c r="AD27" s="242"/>
      <c r="AE27" s="242"/>
      <c r="AF27" s="242"/>
      <c r="AG27" s="242"/>
      <c r="AH27" s="242"/>
      <c r="AI27" s="242">
        <v>15</v>
      </c>
      <c r="AJ27" s="242"/>
      <c r="AK27" s="242"/>
      <c r="AL27" s="242"/>
      <c r="AM27" s="242"/>
      <c r="AN27" s="242"/>
      <c r="AO27" s="242">
        <v>17</v>
      </c>
      <c r="AP27" s="242"/>
      <c r="AQ27" s="242"/>
      <c r="AR27" s="242"/>
      <c r="AS27" s="242"/>
      <c r="AT27" s="242"/>
      <c r="AU27" s="242">
        <v>45</v>
      </c>
      <c r="AV27" s="242"/>
      <c r="AW27" s="242"/>
      <c r="AX27" s="242"/>
      <c r="AY27" s="242"/>
      <c r="AZ27" s="249"/>
      <c r="BA27" s="318">
        <v>566</v>
      </c>
      <c r="BB27" s="319"/>
      <c r="BC27" s="319"/>
      <c r="BD27" s="319"/>
      <c r="BE27" s="319"/>
      <c r="BF27" s="319"/>
    </row>
    <row r="28" spans="1:98" s="30" customFormat="1" ht="18" customHeight="1" x14ac:dyDescent="0.15">
      <c r="A28" s="224" t="s">
        <v>267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6"/>
      <c r="L28" s="233" t="s">
        <v>10</v>
      </c>
      <c r="M28" s="234"/>
      <c r="N28" s="234"/>
      <c r="O28" s="234"/>
      <c r="P28" s="235"/>
      <c r="Q28" s="239">
        <v>866</v>
      </c>
      <c r="R28" s="240"/>
      <c r="S28" s="240"/>
      <c r="T28" s="240"/>
      <c r="U28" s="240"/>
      <c r="V28" s="241"/>
      <c r="W28" s="243">
        <v>147</v>
      </c>
      <c r="X28" s="243"/>
      <c r="Y28" s="243"/>
      <c r="Z28" s="243"/>
      <c r="AA28" s="243"/>
      <c r="AB28" s="243"/>
      <c r="AC28" s="243">
        <v>5</v>
      </c>
      <c r="AD28" s="243"/>
      <c r="AE28" s="243"/>
      <c r="AF28" s="243"/>
      <c r="AG28" s="243"/>
      <c r="AH28" s="243"/>
      <c r="AI28" s="243">
        <v>0</v>
      </c>
      <c r="AJ28" s="243"/>
      <c r="AK28" s="243"/>
      <c r="AL28" s="243"/>
      <c r="AM28" s="243"/>
      <c r="AN28" s="243"/>
      <c r="AO28" s="243">
        <v>1</v>
      </c>
      <c r="AP28" s="243"/>
      <c r="AQ28" s="243"/>
      <c r="AR28" s="243"/>
      <c r="AS28" s="243"/>
      <c r="AT28" s="243"/>
      <c r="AU28" s="292" t="s">
        <v>268</v>
      </c>
      <c r="AV28" s="240"/>
      <c r="AW28" s="240"/>
      <c r="AX28" s="240"/>
      <c r="AY28" s="240"/>
      <c r="AZ28" s="240"/>
      <c r="BA28" s="291">
        <f>Q28+W28+AC28+AI28+AO28</f>
        <v>1019</v>
      </c>
      <c r="BB28" s="240"/>
      <c r="BC28" s="240"/>
      <c r="BD28" s="240"/>
      <c r="BE28" s="240"/>
      <c r="BF28" s="240"/>
      <c r="CT28" s="110"/>
    </row>
    <row r="29" spans="1:98" s="30" customFormat="1" ht="18" customHeight="1" x14ac:dyDescent="0.15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7"/>
      <c r="L29" s="311" t="s">
        <v>11</v>
      </c>
      <c r="M29" s="312"/>
      <c r="N29" s="312"/>
      <c r="O29" s="312"/>
      <c r="P29" s="313"/>
      <c r="Q29" s="254">
        <v>475</v>
      </c>
      <c r="R29" s="255"/>
      <c r="S29" s="255"/>
      <c r="T29" s="255"/>
      <c r="U29" s="255"/>
      <c r="V29" s="256"/>
      <c r="W29" s="253">
        <v>61</v>
      </c>
      <c r="X29" s="253"/>
      <c r="Y29" s="253"/>
      <c r="Z29" s="253"/>
      <c r="AA29" s="253"/>
      <c r="AB29" s="253"/>
      <c r="AC29" s="253">
        <v>29</v>
      </c>
      <c r="AD29" s="253"/>
      <c r="AE29" s="253"/>
      <c r="AF29" s="253"/>
      <c r="AG29" s="253"/>
      <c r="AH29" s="253"/>
      <c r="AI29" s="253">
        <v>13</v>
      </c>
      <c r="AJ29" s="253"/>
      <c r="AK29" s="253"/>
      <c r="AL29" s="253"/>
      <c r="AM29" s="253"/>
      <c r="AN29" s="253"/>
      <c r="AO29" s="253">
        <v>16</v>
      </c>
      <c r="AP29" s="253"/>
      <c r="AQ29" s="253"/>
      <c r="AR29" s="253"/>
      <c r="AS29" s="253"/>
      <c r="AT29" s="253"/>
      <c r="AU29" s="253">
        <v>35</v>
      </c>
      <c r="AV29" s="253"/>
      <c r="AW29" s="253"/>
      <c r="AX29" s="253"/>
      <c r="AY29" s="253"/>
      <c r="AZ29" s="293"/>
      <c r="BA29" s="262">
        <f>Q29+W29+AC29+AI29+AO29+AU29</f>
        <v>629</v>
      </c>
      <c r="BB29" s="261"/>
      <c r="BC29" s="261"/>
      <c r="BD29" s="261"/>
      <c r="BE29" s="261"/>
      <c r="BF29" s="261"/>
    </row>
    <row r="30" spans="1:98" ht="18" customHeight="1" x14ac:dyDescent="0.15">
      <c r="A30" s="303" t="s">
        <v>302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5"/>
      <c r="L30" s="308" t="s">
        <v>10</v>
      </c>
      <c r="M30" s="309"/>
      <c r="N30" s="309"/>
      <c r="O30" s="309"/>
      <c r="P30" s="310"/>
      <c r="Q30" s="314">
        <v>857</v>
      </c>
      <c r="R30" s="261"/>
      <c r="S30" s="261"/>
      <c r="T30" s="261"/>
      <c r="U30" s="261"/>
      <c r="V30" s="315"/>
      <c r="W30" s="253">
        <v>147</v>
      </c>
      <c r="X30" s="253"/>
      <c r="Y30" s="253"/>
      <c r="Z30" s="253"/>
      <c r="AA30" s="253"/>
      <c r="AB30" s="253"/>
      <c r="AC30" s="253">
        <v>5</v>
      </c>
      <c r="AD30" s="253"/>
      <c r="AE30" s="253"/>
      <c r="AF30" s="253"/>
      <c r="AG30" s="253"/>
      <c r="AH30" s="253"/>
      <c r="AI30" s="253">
        <v>0</v>
      </c>
      <c r="AJ30" s="253"/>
      <c r="AK30" s="253"/>
      <c r="AL30" s="253"/>
      <c r="AM30" s="253"/>
      <c r="AN30" s="253"/>
      <c r="AO30" s="253">
        <v>1</v>
      </c>
      <c r="AP30" s="253"/>
      <c r="AQ30" s="253"/>
      <c r="AR30" s="253"/>
      <c r="AS30" s="253"/>
      <c r="AT30" s="253"/>
      <c r="AU30" s="293" t="s">
        <v>268</v>
      </c>
      <c r="AV30" s="261"/>
      <c r="AW30" s="261"/>
      <c r="AX30" s="261"/>
      <c r="AY30" s="261"/>
      <c r="AZ30" s="261"/>
      <c r="BA30" s="262">
        <v>1010</v>
      </c>
      <c r="BB30" s="261"/>
      <c r="BC30" s="261"/>
      <c r="BD30" s="261"/>
      <c r="BE30" s="261"/>
      <c r="BF30" s="261"/>
      <c r="CT30" s="87"/>
    </row>
    <row r="31" spans="1:98" ht="18" customHeight="1" thickBot="1" x14ac:dyDescent="0.2">
      <c r="A31" s="306"/>
      <c r="B31" s="306"/>
      <c r="C31" s="306"/>
      <c r="D31" s="306"/>
      <c r="E31" s="306"/>
      <c r="F31" s="306"/>
      <c r="G31" s="306"/>
      <c r="H31" s="306"/>
      <c r="I31" s="306"/>
      <c r="J31" s="306"/>
      <c r="K31" s="307"/>
      <c r="L31" s="335" t="s">
        <v>11</v>
      </c>
      <c r="M31" s="336"/>
      <c r="N31" s="336"/>
      <c r="O31" s="336"/>
      <c r="P31" s="337"/>
      <c r="Q31" s="316">
        <v>476</v>
      </c>
      <c r="R31" s="251"/>
      <c r="S31" s="251"/>
      <c r="T31" s="251"/>
      <c r="U31" s="251"/>
      <c r="V31" s="252"/>
      <c r="W31" s="257">
        <v>62</v>
      </c>
      <c r="X31" s="257"/>
      <c r="Y31" s="257"/>
      <c r="Z31" s="257"/>
      <c r="AA31" s="257"/>
      <c r="AB31" s="257"/>
      <c r="AC31" s="257">
        <v>29</v>
      </c>
      <c r="AD31" s="257"/>
      <c r="AE31" s="257"/>
      <c r="AF31" s="257"/>
      <c r="AG31" s="257"/>
      <c r="AH31" s="257"/>
      <c r="AI31" s="257">
        <v>13</v>
      </c>
      <c r="AJ31" s="257"/>
      <c r="AK31" s="257"/>
      <c r="AL31" s="257"/>
      <c r="AM31" s="257"/>
      <c r="AN31" s="257"/>
      <c r="AO31" s="257">
        <v>14</v>
      </c>
      <c r="AP31" s="257"/>
      <c r="AQ31" s="257"/>
      <c r="AR31" s="257"/>
      <c r="AS31" s="257"/>
      <c r="AT31" s="257"/>
      <c r="AU31" s="257">
        <v>33</v>
      </c>
      <c r="AV31" s="257"/>
      <c r="AW31" s="257"/>
      <c r="AX31" s="257"/>
      <c r="AY31" s="257"/>
      <c r="AZ31" s="287"/>
      <c r="BA31" s="266">
        <v>627</v>
      </c>
      <c r="BB31" s="267"/>
      <c r="BC31" s="267"/>
      <c r="BD31" s="267"/>
      <c r="BE31" s="267"/>
      <c r="BF31" s="267"/>
    </row>
    <row r="32" spans="1:98" ht="18" customHeight="1" x14ac:dyDescent="0.1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3"/>
      <c r="AP32" s="63"/>
      <c r="AQ32" s="63"/>
      <c r="AR32" s="63"/>
      <c r="AS32" s="63"/>
      <c r="AT32" s="3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28" t="s">
        <v>148</v>
      </c>
    </row>
    <row r="33" spans="1:58" ht="18" customHeight="1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30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65"/>
    </row>
    <row r="34" spans="1:58" ht="18" customHeight="1" x14ac:dyDescent="0.1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30"/>
    </row>
    <row r="35" spans="1:58" ht="19.5" customHeight="1" x14ac:dyDescent="0.15">
      <c r="A35" s="258" t="s">
        <v>201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</row>
    <row r="36" spans="1:58" ht="9" customHeight="1" x14ac:dyDescent="0.15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</row>
    <row r="37" spans="1:58" ht="18" customHeight="1" thickBo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259" t="s">
        <v>141</v>
      </c>
      <c r="AX37" s="259"/>
      <c r="AY37" s="259"/>
      <c r="AZ37" s="259"/>
      <c r="BA37" s="259"/>
      <c r="BB37" s="259"/>
      <c r="BC37" s="259"/>
      <c r="BD37" s="259"/>
      <c r="BE37" s="259"/>
      <c r="BF37" s="259"/>
    </row>
    <row r="38" spans="1:58" ht="17.25" customHeight="1" x14ac:dyDescent="0.15">
      <c r="A38" s="278"/>
      <c r="B38" s="278"/>
      <c r="C38" s="278"/>
      <c r="D38" s="278"/>
      <c r="E38" s="278"/>
      <c r="F38" s="278"/>
      <c r="G38" s="278"/>
      <c r="H38" s="278"/>
      <c r="I38" s="229" t="s">
        <v>172</v>
      </c>
      <c r="J38" s="230"/>
      <c r="K38" s="230"/>
      <c r="L38" s="230"/>
      <c r="M38" s="230"/>
      <c r="N38" s="332" t="s">
        <v>140</v>
      </c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21"/>
      <c r="AN38" s="321"/>
      <c r="AO38" s="321"/>
      <c r="AP38" s="321"/>
      <c r="AQ38" s="321"/>
      <c r="AR38" s="321"/>
      <c r="AS38" s="321"/>
      <c r="AT38" s="321"/>
      <c r="AU38" s="321"/>
      <c r="AV38" s="321"/>
      <c r="AW38" s="321"/>
      <c r="AX38" s="321"/>
      <c r="AY38" s="321"/>
      <c r="AZ38" s="321"/>
      <c r="BA38" s="323"/>
      <c r="BB38" s="268" t="s">
        <v>173</v>
      </c>
      <c r="BC38" s="269"/>
      <c r="BD38" s="269"/>
      <c r="BE38" s="269"/>
      <c r="BF38" s="269"/>
    </row>
    <row r="39" spans="1:58" ht="50.1" customHeight="1" thickBot="1" x14ac:dyDescent="0.2">
      <c r="A39" s="280"/>
      <c r="B39" s="280"/>
      <c r="C39" s="280"/>
      <c r="D39" s="280"/>
      <c r="E39" s="280"/>
      <c r="F39" s="280"/>
      <c r="G39" s="280"/>
      <c r="H39" s="280"/>
      <c r="I39" s="231"/>
      <c r="J39" s="232"/>
      <c r="K39" s="232"/>
      <c r="L39" s="232"/>
      <c r="M39" s="232"/>
      <c r="N39" s="272" t="s">
        <v>147</v>
      </c>
      <c r="O39" s="273"/>
      <c r="P39" s="273"/>
      <c r="Q39" s="273"/>
      <c r="R39" s="273"/>
      <c r="S39" s="223" t="s">
        <v>132</v>
      </c>
      <c r="T39" s="223"/>
      <c r="U39" s="223"/>
      <c r="V39" s="223"/>
      <c r="W39" s="223"/>
      <c r="X39" s="223" t="s">
        <v>133</v>
      </c>
      <c r="Y39" s="223"/>
      <c r="Z39" s="223"/>
      <c r="AA39" s="223"/>
      <c r="AB39" s="223"/>
      <c r="AC39" s="223" t="s">
        <v>143</v>
      </c>
      <c r="AD39" s="223"/>
      <c r="AE39" s="223"/>
      <c r="AF39" s="223"/>
      <c r="AG39" s="223"/>
      <c r="AH39" s="223" t="s">
        <v>144</v>
      </c>
      <c r="AI39" s="223"/>
      <c r="AJ39" s="223"/>
      <c r="AK39" s="223"/>
      <c r="AL39" s="223"/>
      <c r="AM39" s="223" t="s">
        <v>134</v>
      </c>
      <c r="AN39" s="223"/>
      <c r="AO39" s="223"/>
      <c r="AP39" s="223"/>
      <c r="AQ39" s="223"/>
      <c r="AR39" s="223" t="s">
        <v>145</v>
      </c>
      <c r="AS39" s="223"/>
      <c r="AT39" s="223"/>
      <c r="AU39" s="223"/>
      <c r="AV39" s="223"/>
      <c r="AW39" s="273" t="s">
        <v>146</v>
      </c>
      <c r="AX39" s="273"/>
      <c r="AY39" s="273"/>
      <c r="AZ39" s="273"/>
      <c r="BA39" s="273"/>
      <c r="BB39" s="270"/>
      <c r="BC39" s="271"/>
      <c r="BD39" s="271"/>
      <c r="BE39" s="271"/>
      <c r="BF39" s="271"/>
    </row>
    <row r="40" spans="1:58" ht="30" customHeight="1" thickTop="1" x14ac:dyDescent="0.15">
      <c r="A40" s="330" t="s">
        <v>258</v>
      </c>
      <c r="B40" s="331"/>
      <c r="C40" s="331"/>
      <c r="D40" s="331"/>
      <c r="E40" s="331"/>
      <c r="F40" s="331"/>
      <c r="G40" s="331"/>
      <c r="H40" s="331"/>
      <c r="I40" s="263">
        <v>23</v>
      </c>
      <c r="J40" s="264"/>
      <c r="K40" s="264"/>
      <c r="L40" s="264"/>
      <c r="M40" s="265"/>
      <c r="N40" s="333" t="s">
        <v>175</v>
      </c>
      <c r="O40" s="264"/>
      <c r="P40" s="264"/>
      <c r="Q40" s="264"/>
      <c r="R40" s="264"/>
      <c r="S40" s="222">
        <v>14</v>
      </c>
      <c r="T40" s="222"/>
      <c r="U40" s="222"/>
      <c r="V40" s="222"/>
      <c r="W40" s="222"/>
      <c r="X40" s="222" t="s">
        <v>175</v>
      </c>
      <c r="Y40" s="222"/>
      <c r="Z40" s="222"/>
      <c r="AA40" s="222"/>
      <c r="AB40" s="222"/>
      <c r="AC40" s="222">
        <v>1</v>
      </c>
      <c r="AD40" s="222"/>
      <c r="AE40" s="222"/>
      <c r="AF40" s="222"/>
      <c r="AG40" s="222"/>
      <c r="AH40" s="222" t="s">
        <v>175</v>
      </c>
      <c r="AI40" s="222"/>
      <c r="AJ40" s="222"/>
      <c r="AK40" s="222"/>
      <c r="AL40" s="222"/>
      <c r="AM40" s="222" t="s">
        <v>175</v>
      </c>
      <c r="AN40" s="222"/>
      <c r="AO40" s="222"/>
      <c r="AP40" s="222"/>
      <c r="AQ40" s="222"/>
      <c r="AR40" s="222">
        <v>4</v>
      </c>
      <c r="AS40" s="222"/>
      <c r="AT40" s="222"/>
      <c r="AU40" s="222"/>
      <c r="AV40" s="222"/>
      <c r="AW40" s="264">
        <v>19</v>
      </c>
      <c r="AX40" s="264"/>
      <c r="AY40" s="264"/>
      <c r="AZ40" s="264"/>
      <c r="BA40" s="264"/>
      <c r="BB40" s="333">
        <v>4</v>
      </c>
      <c r="BC40" s="264"/>
      <c r="BD40" s="264"/>
      <c r="BE40" s="264"/>
      <c r="BF40" s="264"/>
    </row>
    <row r="41" spans="1:58" s="30" customFormat="1" ht="30" customHeight="1" x14ac:dyDescent="0.15">
      <c r="A41" s="327" t="s">
        <v>267</v>
      </c>
      <c r="B41" s="276"/>
      <c r="C41" s="276"/>
      <c r="D41" s="276"/>
      <c r="E41" s="276"/>
      <c r="F41" s="276"/>
      <c r="G41" s="276"/>
      <c r="H41" s="276"/>
      <c r="I41" s="314">
        <v>39</v>
      </c>
      <c r="J41" s="261"/>
      <c r="K41" s="261"/>
      <c r="L41" s="261"/>
      <c r="M41" s="328"/>
      <c r="N41" s="262" t="s">
        <v>268</v>
      </c>
      <c r="O41" s="261"/>
      <c r="P41" s="261"/>
      <c r="Q41" s="261"/>
      <c r="R41" s="261"/>
      <c r="S41" s="253">
        <v>8</v>
      </c>
      <c r="T41" s="253"/>
      <c r="U41" s="253"/>
      <c r="V41" s="253"/>
      <c r="W41" s="253"/>
      <c r="X41" s="253" t="s">
        <v>268</v>
      </c>
      <c r="Y41" s="253"/>
      <c r="Z41" s="253"/>
      <c r="AA41" s="253"/>
      <c r="AB41" s="253"/>
      <c r="AC41" s="253">
        <v>8</v>
      </c>
      <c r="AD41" s="253"/>
      <c r="AE41" s="253"/>
      <c r="AF41" s="253"/>
      <c r="AG41" s="253"/>
      <c r="AH41" s="253">
        <v>1</v>
      </c>
      <c r="AI41" s="253"/>
      <c r="AJ41" s="253"/>
      <c r="AK41" s="253"/>
      <c r="AL41" s="253"/>
      <c r="AM41" s="253" t="s">
        <v>268</v>
      </c>
      <c r="AN41" s="253"/>
      <c r="AO41" s="253"/>
      <c r="AP41" s="253"/>
      <c r="AQ41" s="253"/>
      <c r="AR41" s="253">
        <v>20</v>
      </c>
      <c r="AS41" s="253"/>
      <c r="AT41" s="253"/>
      <c r="AU41" s="253"/>
      <c r="AV41" s="253"/>
      <c r="AW41" s="261">
        <v>37</v>
      </c>
      <c r="AX41" s="261"/>
      <c r="AY41" s="261"/>
      <c r="AZ41" s="261"/>
      <c r="BA41" s="261"/>
      <c r="BB41" s="262">
        <v>2</v>
      </c>
      <c r="BC41" s="261"/>
      <c r="BD41" s="261"/>
      <c r="BE41" s="261"/>
      <c r="BF41" s="261"/>
    </row>
    <row r="42" spans="1:58" ht="30" customHeight="1" thickBot="1" x14ac:dyDescent="0.2">
      <c r="A42" s="329" t="s">
        <v>302</v>
      </c>
      <c r="B42" s="306"/>
      <c r="C42" s="306"/>
      <c r="D42" s="306"/>
      <c r="E42" s="306"/>
      <c r="F42" s="306"/>
      <c r="G42" s="306"/>
      <c r="H42" s="306"/>
      <c r="I42" s="324">
        <v>68</v>
      </c>
      <c r="J42" s="267"/>
      <c r="K42" s="267"/>
      <c r="L42" s="267"/>
      <c r="M42" s="288"/>
      <c r="N42" s="266">
        <v>2</v>
      </c>
      <c r="O42" s="267"/>
      <c r="P42" s="267"/>
      <c r="Q42" s="267"/>
      <c r="R42" s="267"/>
      <c r="S42" s="257">
        <v>18</v>
      </c>
      <c r="T42" s="257"/>
      <c r="U42" s="257"/>
      <c r="V42" s="257"/>
      <c r="W42" s="257"/>
      <c r="X42" s="250" t="s">
        <v>268</v>
      </c>
      <c r="Y42" s="251"/>
      <c r="Z42" s="251"/>
      <c r="AA42" s="251"/>
      <c r="AB42" s="252"/>
      <c r="AC42" s="257">
        <v>12</v>
      </c>
      <c r="AD42" s="257"/>
      <c r="AE42" s="257"/>
      <c r="AF42" s="257"/>
      <c r="AG42" s="257"/>
      <c r="AH42" s="257" t="s">
        <v>268</v>
      </c>
      <c r="AI42" s="257"/>
      <c r="AJ42" s="257"/>
      <c r="AK42" s="257"/>
      <c r="AL42" s="257"/>
      <c r="AM42" s="257" t="s">
        <v>268</v>
      </c>
      <c r="AN42" s="257"/>
      <c r="AO42" s="257"/>
      <c r="AP42" s="257"/>
      <c r="AQ42" s="257"/>
      <c r="AR42" s="257">
        <v>29</v>
      </c>
      <c r="AS42" s="257"/>
      <c r="AT42" s="257"/>
      <c r="AU42" s="257"/>
      <c r="AV42" s="257"/>
      <c r="AW42" s="267">
        <v>61</v>
      </c>
      <c r="AX42" s="267"/>
      <c r="AY42" s="267"/>
      <c r="AZ42" s="267"/>
      <c r="BA42" s="267"/>
      <c r="BB42" s="266">
        <v>7</v>
      </c>
      <c r="BC42" s="267"/>
      <c r="BD42" s="267"/>
      <c r="BE42" s="267"/>
      <c r="BF42" s="267"/>
    </row>
    <row r="43" spans="1:58" ht="18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AR43" s="260" t="s">
        <v>148</v>
      </c>
      <c r="AS43" s="260"/>
      <c r="AT43" s="260"/>
      <c r="AU43" s="260"/>
      <c r="AV43" s="260"/>
      <c r="AW43" s="260"/>
      <c r="AX43" s="260"/>
      <c r="AY43" s="260"/>
      <c r="AZ43" s="260"/>
      <c r="BA43" s="260"/>
      <c r="BB43" s="260"/>
      <c r="BC43" s="260"/>
      <c r="BD43" s="260"/>
      <c r="BE43" s="260"/>
      <c r="BF43" s="260"/>
    </row>
    <row r="45" spans="1:58" ht="20.100000000000001" customHeight="1" x14ac:dyDescent="0.15">
      <c r="X45" s="38"/>
    </row>
  </sheetData>
  <mergeCells count="158">
    <mergeCell ref="AU31:AZ31"/>
    <mergeCell ref="AK16:AU16"/>
    <mergeCell ref="AW42:BA42"/>
    <mergeCell ref="BB40:BF40"/>
    <mergeCell ref="A25:P25"/>
    <mergeCell ref="A9:N9"/>
    <mergeCell ref="O9:Y9"/>
    <mergeCell ref="Z9:AJ9"/>
    <mergeCell ref="AK9:AU9"/>
    <mergeCell ref="AV9:BF9"/>
    <mergeCell ref="BA30:BF30"/>
    <mergeCell ref="AR39:AV39"/>
    <mergeCell ref="O16:Y16"/>
    <mergeCell ref="L31:P31"/>
    <mergeCell ref="S39:W39"/>
    <mergeCell ref="BB42:BF42"/>
    <mergeCell ref="X42:AB42"/>
    <mergeCell ref="AC42:AG42"/>
    <mergeCell ref="AH42:AL42"/>
    <mergeCell ref="AM42:AQ42"/>
    <mergeCell ref="A42:H42"/>
    <mergeCell ref="I42:M42"/>
    <mergeCell ref="N42:R42"/>
    <mergeCell ref="S42:W42"/>
    <mergeCell ref="A38:H39"/>
    <mergeCell ref="A40:H40"/>
    <mergeCell ref="N38:BA38"/>
    <mergeCell ref="X41:AB41"/>
    <mergeCell ref="N40:R40"/>
    <mergeCell ref="AR42:AV42"/>
    <mergeCell ref="A41:H41"/>
    <mergeCell ref="I41:M41"/>
    <mergeCell ref="N41:R41"/>
    <mergeCell ref="AW40:BA40"/>
    <mergeCell ref="AC40:AG40"/>
    <mergeCell ref="AH40:AL40"/>
    <mergeCell ref="S40:W40"/>
    <mergeCell ref="AR41:AV41"/>
    <mergeCell ref="S41:W41"/>
    <mergeCell ref="AM40:AQ40"/>
    <mergeCell ref="AK17:AU17"/>
    <mergeCell ref="A10:N10"/>
    <mergeCell ref="O13:Y13"/>
    <mergeCell ref="O14:Y14"/>
    <mergeCell ref="A15:N15"/>
    <mergeCell ref="O10:Y10"/>
    <mergeCell ref="Z16:AJ16"/>
    <mergeCell ref="A16:N16"/>
    <mergeCell ref="A1:BF1"/>
    <mergeCell ref="BA27:BF27"/>
    <mergeCell ref="O5:BF5"/>
    <mergeCell ref="AU26:AZ26"/>
    <mergeCell ref="A3:BD3"/>
    <mergeCell ref="O12:AJ12"/>
    <mergeCell ref="A5:N6"/>
    <mergeCell ref="AV10:BF10"/>
    <mergeCell ref="A17:N17"/>
    <mergeCell ref="O17:Y17"/>
    <mergeCell ref="Q28:V28"/>
    <mergeCell ref="AM39:AQ39"/>
    <mergeCell ref="AC30:AH30"/>
    <mergeCell ref="A30:K31"/>
    <mergeCell ref="L30:P30"/>
    <mergeCell ref="W28:AB28"/>
    <mergeCell ref="L29:P29"/>
    <mergeCell ref="Q30:V30"/>
    <mergeCell ref="W30:AB30"/>
    <mergeCell ref="Q31:V31"/>
    <mergeCell ref="BA26:BF26"/>
    <mergeCell ref="AW39:BA39"/>
    <mergeCell ref="AC39:AG39"/>
    <mergeCell ref="AH39:AL39"/>
    <mergeCell ref="AU29:AZ29"/>
    <mergeCell ref="BA29:BF29"/>
    <mergeCell ref="AC28:AH28"/>
    <mergeCell ref="AC31:AH31"/>
    <mergeCell ref="AI31:AN31"/>
    <mergeCell ref="AO31:AT31"/>
    <mergeCell ref="O6:Y6"/>
    <mergeCell ref="Z6:AJ6"/>
    <mergeCell ref="AK6:AU6"/>
    <mergeCell ref="AV6:BF6"/>
    <mergeCell ref="AO25:AT25"/>
    <mergeCell ref="AU24:BF24"/>
    <mergeCell ref="AU25:AZ25"/>
    <mergeCell ref="A22:BE22"/>
    <mergeCell ref="AK12:AU13"/>
    <mergeCell ref="A7:N7"/>
    <mergeCell ref="AV7:BF7"/>
    <mergeCell ref="A14:N14"/>
    <mergeCell ref="BA28:BF28"/>
    <mergeCell ref="AK15:AU15"/>
    <mergeCell ref="AU28:AZ28"/>
    <mergeCell ref="AU30:AZ30"/>
    <mergeCell ref="AO28:AT28"/>
    <mergeCell ref="BA25:BF25"/>
    <mergeCell ref="AI30:AN30"/>
    <mergeCell ref="AO30:AT30"/>
    <mergeCell ref="AK7:AU7"/>
    <mergeCell ref="O7:Y7"/>
    <mergeCell ref="W26:AB26"/>
    <mergeCell ref="Z13:AJ13"/>
    <mergeCell ref="A8:N8"/>
    <mergeCell ref="W25:AB25"/>
    <mergeCell ref="Z7:AJ7"/>
    <mergeCell ref="AC26:AH26"/>
    <mergeCell ref="Z10:AJ10"/>
    <mergeCell ref="Z17:AJ17"/>
    <mergeCell ref="Q25:V25"/>
    <mergeCell ref="A28:K29"/>
    <mergeCell ref="L28:P28"/>
    <mergeCell ref="A12:N13"/>
    <mergeCell ref="AV8:BF8"/>
    <mergeCell ref="O8:Y8"/>
    <mergeCell ref="Z8:AJ8"/>
    <mergeCell ref="Z14:AJ14"/>
    <mergeCell ref="AI28:AN28"/>
    <mergeCell ref="Z15:AJ15"/>
    <mergeCell ref="AR43:BF43"/>
    <mergeCell ref="AW41:BA41"/>
    <mergeCell ref="BB41:BF41"/>
    <mergeCell ref="AO29:AT29"/>
    <mergeCell ref="AI27:AN27"/>
    <mergeCell ref="I40:M40"/>
    <mergeCell ref="W27:AB27"/>
    <mergeCell ref="BA31:BF31"/>
    <mergeCell ref="BB38:BF39"/>
    <mergeCell ref="N39:R39"/>
    <mergeCell ref="AC41:AG41"/>
    <mergeCell ref="AH41:AL41"/>
    <mergeCell ref="Q29:V29"/>
    <mergeCell ref="W29:AB29"/>
    <mergeCell ref="AC29:AH29"/>
    <mergeCell ref="AI29:AN29"/>
    <mergeCell ref="AM41:AQ41"/>
    <mergeCell ref="W31:AB31"/>
    <mergeCell ref="A35:BF35"/>
    <mergeCell ref="AW37:BF37"/>
    <mergeCell ref="AC27:AH27"/>
    <mergeCell ref="AI26:AN26"/>
    <mergeCell ref="AI25:AN25"/>
    <mergeCell ref="AC25:AH25"/>
    <mergeCell ref="AK14:AU14"/>
    <mergeCell ref="AK8:AU8"/>
    <mergeCell ref="AO27:AT27"/>
    <mergeCell ref="AU27:AZ27"/>
    <mergeCell ref="AO26:AT26"/>
    <mergeCell ref="AK10:AU10"/>
    <mergeCell ref="Q27:V27"/>
    <mergeCell ref="O15:Y15"/>
    <mergeCell ref="X40:AB40"/>
    <mergeCell ref="X39:AB39"/>
    <mergeCell ref="AR40:AV40"/>
    <mergeCell ref="A26:K27"/>
    <mergeCell ref="I38:M39"/>
    <mergeCell ref="L26:P26"/>
    <mergeCell ref="L27:P27"/>
    <mergeCell ref="Q26:V26"/>
  </mergeCells>
  <phoneticPr fontId="2"/>
  <pageMargins left="0.78740157480314965" right="0.78740157480314965" top="0.78740157480314965" bottom="0.19685039370078741" header="0.51181102362204722" footer="0.51181102362204722"/>
  <pageSetup paperSize="9" scale="97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C34"/>
  <sheetViews>
    <sheetView view="pageBreakPreview" zoomScale="85" zoomScaleNormal="100" zoomScaleSheetLayoutView="85" workbookViewId="0"/>
  </sheetViews>
  <sheetFormatPr defaultColWidth="1.625" defaultRowHeight="20.100000000000001" customHeight="1" x14ac:dyDescent="0.15"/>
  <cols>
    <col min="1" max="49" width="1.625" style="26"/>
    <col min="50" max="50" width="1.625" style="26" customWidth="1"/>
    <col min="51" max="16384" width="1.625" style="26"/>
  </cols>
  <sheetData>
    <row r="1" spans="1:81" ht="19.5" customHeight="1" x14ac:dyDescent="0.15">
      <c r="A1" s="73" t="s">
        <v>248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64"/>
      <c r="BA1" s="64"/>
    </row>
    <row r="2" spans="1:81" ht="9" customHeight="1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64"/>
      <c r="BA2" s="64"/>
    </row>
    <row r="3" spans="1:81" ht="18" customHeight="1" thickBo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1"/>
      <c r="AN3" s="31"/>
      <c r="AO3" s="31"/>
      <c r="AP3" s="31"/>
      <c r="AQ3" s="31"/>
      <c r="AR3" s="31"/>
      <c r="AS3" s="31"/>
      <c r="AT3" s="31"/>
      <c r="AU3" s="31"/>
      <c r="AV3" s="31"/>
      <c r="AX3" s="31"/>
      <c r="AY3" s="31"/>
      <c r="AZ3" s="30"/>
      <c r="BA3" s="181" t="s">
        <v>0</v>
      </c>
    </row>
    <row r="4" spans="1:81" ht="18" customHeight="1" x14ac:dyDescent="0.1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9"/>
      <c r="N4" s="490" t="s">
        <v>206</v>
      </c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1"/>
      <c r="AS4" s="491"/>
      <c r="AT4" s="491"/>
      <c r="AU4" s="491"/>
      <c r="AV4" s="491"/>
      <c r="AW4" s="491"/>
      <c r="AX4" s="491"/>
      <c r="AY4" s="491"/>
      <c r="AZ4" s="491"/>
      <c r="BA4" s="491"/>
      <c r="BB4" s="25"/>
      <c r="BC4" s="25"/>
    </row>
    <row r="5" spans="1:81" ht="18" customHeight="1" x14ac:dyDescent="0.15">
      <c r="A5" s="504"/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5"/>
      <c r="N5" s="633" t="s">
        <v>185</v>
      </c>
      <c r="O5" s="343"/>
      <c r="P5" s="343"/>
      <c r="Q5" s="343"/>
      <c r="R5" s="343"/>
      <c r="S5" s="343"/>
      <c r="T5" s="343"/>
      <c r="U5" s="343"/>
      <c r="V5" s="343"/>
      <c r="W5" s="634"/>
      <c r="X5" s="635" t="s">
        <v>197</v>
      </c>
      <c r="Y5" s="343"/>
      <c r="Z5" s="343"/>
      <c r="AA5" s="343"/>
      <c r="AB5" s="343"/>
      <c r="AC5" s="343"/>
      <c r="AD5" s="343"/>
      <c r="AE5" s="343"/>
      <c r="AF5" s="343"/>
      <c r="AG5" s="634"/>
      <c r="AH5" s="635" t="s">
        <v>198</v>
      </c>
      <c r="AI5" s="343"/>
      <c r="AJ5" s="343"/>
      <c r="AK5" s="343"/>
      <c r="AL5" s="343"/>
      <c r="AM5" s="343"/>
      <c r="AN5" s="343"/>
      <c r="AO5" s="343"/>
      <c r="AP5" s="343"/>
      <c r="AQ5" s="343"/>
      <c r="AR5" s="636" t="s">
        <v>199</v>
      </c>
      <c r="AS5" s="637"/>
      <c r="AT5" s="637"/>
      <c r="AU5" s="637"/>
      <c r="AV5" s="637"/>
      <c r="AW5" s="637"/>
      <c r="AX5" s="637"/>
      <c r="AY5" s="637"/>
      <c r="AZ5" s="637"/>
      <c r="BA5" s="637"/>
      <c r="BB5" s="25"/>
      <c r="BC5" s="25"/>
    </row>
    <row r="6" spans="1:81" ht="18" customHeight="1" thickBot="1" x14ac:dyDescent="0.2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1"/>
      <c r="N6" s="629" t="s">
        <v>29</v>
      </c>
      <c r="O6" s="494"/>
      <c r="P6" s="494"/>
      <c r="Q6" s="494"/>
      <c r="R6" s="497"/>
      <c r="S6" s="493" t="s">
        <v>30</v>
      </c>
      <c r="T6" s="494"/>
      <c r="U6" s="494"/>
      <c r="V6" s="494"/>
      <c r="W6" s="495"/>
      <c r="X6" s="496" t="s">
        <v>29</v>
      </c>
      <c r="Y6" s="494"/>
      <c r="Z6" s="494"/>
      <c r="AA6" s="494"/>
      <c r="AB6" s="497"/>
      <c r="AC6" s="493" t="s">
        <v>30</v>
      </c>
      <c r="AD6" s="494"/>
      <c r="AE6" s="494"/>
      <c r="AF6" s="494"/>
      <c r="AG6" s="495"/>
      <c r="AH6" s="496" t="s">
        <v>29</v>
      </c>
      <c r="AI6" s="494"/>
      <c r="AJ6" s="494"/>
      <c r="AK6" s="494"/>
      <c r="AL6" s="497"/>
      <c r="AM6" s="493" t="s">
        <v>30</v>
      </c>
      <c r="AN6" s="494"/>
      <c r="AO6" s="494"/>
      <c r="AP6" s="494"/>
      <c r="AQ6" s="494"/>
      <c r="AR6" s="525" t="s">
        <v>29</v>
      </c>
      <c r="AS6" s="280"/>
      <c r="AT6" s="280"/>
      <c r="AU6" s="280"/>
      <c r="AV6" s="638"/>
      <c r="AW6" s="639" t="s">
        <v>30</v>
      </c>
      <c r="AX6" s="280"/>
      <c r="AY6" s="280"/>
      <c r="AZ6" s="280"/>
      <c r="BA6" s="280"/>
      <c r="BB6" s="25"/>
      <c r="BC6" s="25"/>
    </row>
    <row r="7" spans="1:81" ht="18" customHeight="1" thickTop="1" x14ac:dyDescent="0.15">
      <c r="A7" s="640" t="s">
        <v>228</v>
      </c>
      <c r="B7" s="640"/>
      <c r="C7" s="640"/>
      <c r="D7" s="640"/>
      <c r="E7" s="640"/>
      <c r="F7" s="641"/>
      <c r="G7" s="646" t="s">
        <v>257</v>
      </c>
      <c r="H7" s="647"/>
      <c r="I7" s="647"/>
      <c r="J7" s="647"/>
      <c r="K7" s="647"/>
      <c r="L7" s="647"/>
      <c r="M7" s="648"/>
      <c r="N7" s="649">
        <v>31</v>
      </c>
      <c r="O7" s="650"/>
      <c r="P7" s="650"/>
      <c r="Q7" s="650"/>
      <c r="R7" s="651"/>
      <c r="S7" s="652">
        <v>1288</v>
      </c>
      <c r="T7" s="650"/>
      <c r="U7" s="650"/>
      <c r="V7" s="650"/>
      <c r="W7" s="653"/>
      <c r="X7" s="654">
        <v>22</v>
      </c>
      <c r="Y7" s="650"/>
      <c r="Z7" s="650"/>
      <c r="AA7" s="650"/>
      <c r="AB7" s="651"/>
      <c r="AC7" s="652">
        <v>1479</v>
      </c>
      <c r="AD7" s="650"/>
      <c r="AE7" s="650"/>
      <c r="AF7" s="650"/>
      <c r="AG7" s="653"/>
      <c r="AH7" s="654">
        <v>162</v>
      </c>
      <c r="AI7" s="650"/>
      <c r="AJ7" s="650"/>
      <c r="AK7" s="650"/>
      <c r="AL7" s="651"/>
      <c r="AM7" s="652">
        <v>6995</v>
      </c>
      <c r="AN7" s="650"/>
      <c r="AO7" s="650"/>
      <c r="AP7" s="650"/>
      <c r="AQ7" s="650"/>
      <c r="AR7" s="246">
        <v>2</v>
      </c>
      <c r="AS7" s="221"/>
      <c r="AT7" s="221"/>
      <c r="AU7" s="221"/>
      <c r="AV7" s="248"/>
      <c r="AW7" s="247">
        <v>54</v>
      </c>
      <c r="AX7" s="221"/>
      <c r="AY7" s="221"/>
      <c r="AZ7" s="221"/>
      <c r="BA7" s="221"/>
      <c r="BB7" s="25"/>
      <c r="BC7" s="25"/>
    </row>
    <row r="8" spans="1:81" ht="18" customHeight="1" x14ac:dyDescent="0.15">
      <c r="A8" s="642"/>
      <c r="B8" s="642"/>
      <c r="C8" s="642"/>
      <c r="D8" s="642"/>
      <c r="E8" s="642"/>
      <c r="F8" s="643"/>
      <c r="G8" s="655" t="s">
        <v>266</v>
      </c>
      <c r="H8" s="656"/>
      <c r="I8" s="656"/>
      <c r="J8" s="656"/>
      <c r="K8" s="656"/>
      <c r="L8" s="656"/>
      <c r="M8" s="657"/>
      <c r="N8" s="658">
        <v>25</v>
      </c>
      <c r="O8" s="659"/>
      <c r="P8" s="659"/>
      <c r="Q8" s="659"/>
      <c r="R8" s="660"/>
      <c r="S8" s="661">
        <v>982</v>
      </c>
      <c r="T8" s="659"/>
      <c r="U8" s="659"/>
      <c r="V8" s="659"/>
      <c r="W8" s="662"/>
      <c r="X8" s="663">
        <v>30</v>
      </c>
      <c r="Y8" s="659"/>
      <c r="Z8" s="659"/>
      <c r="AA8" s="659"/>
      <c r="AB8" s="660"/>
      <c r="AC8" s="661">
        <v>1413</v>
      </c>
      <c r="AD8" s="659"/>
      <c r="AE8" s="659"/>
      <c r="AF8" s="659"/>
      <c r="AG8" s="662"/>
      <c r="AH8" s="663">
        <v>153</v>
      </c>
      <c r="AI8" s="659"/>
      <c r="AJ8" s="659"/>
      <c r="AK8" s="659"/>
      <c r="AL8" s="660"/>
      <c r="AM8" s="661">
        <v>7476</v>
      </c>
      <c r="AN8" s="659"/>
      <c r="AO8" s="659"/>
      <c r="AP8" s="659"/>
      <c r="AQ8" s="659"/>
      <c r="AR8" s="475">
        <v>1</v>
      </c>
      <c r="AS8" s="255"/>
      <c r="AT8" s="255"/>
      <c r="AU8" s="255"/>
      <c r="AV8" s="256"/>
      <c r="AW8" s="326">
        <v>51</v>
      </c>
      <c r="AX8" s="255"/>
      <c r="AY8" s="255"/>
      <c r="AZ8" s="255"/>
      <c r="BA8" s="255"/>
      <c r="BB8" s="25"/>
      <c r="BC8" s="25"/>
    </row>
    <row r="9" spans="1:81" s="30" customFormat="1" ht="18" customHeight="1" x14ac:dyDescent="0.15">
      <c r="A9" s="644"/>
      <c r="B9" s="644"/>
      <c r="C9" s="644"/>
      <c r="D9" s="644"/>
      <c r="E9" s="644"/>
      <c r="F9" s="645"/>
      <c r="G9" s="664" t="s">
        <v>292</v>
      </c>
      <c r="H9" s="644"/>
      <c r="I9" s="644"/>
      <c r="J9" s="644"/>
      <c r="K9" s="644"/>
      <c r="L9" s="644"/>
      <c r="M9" s="665"/>
      <c r="N9" s="666">
        <v>22</v>
      </c>
      <c r="O9" s="667"/>
      <c r="P9" s="667"/>
      <c r="Q9" s="667"/>
      <c r="R9" s="668"/>
      <c r="S9" s="669">
        <v>1209</v>
      </c>
      <c r="T9" s="667"/>
      <c r="U9" s="667"/>
      <c r="V9" s="667"/>
      <c r="W9" s="670"/>
      <c r="X9" s="671">
        <v>32</v>
      </c>
      <c r="Y9" s="667"/>
      <c r="Z9" s="667"/>
      <c r="AA9" s="667"/>
      <c r="AB9" s="668"/>
      <c r="AC9" s="669">
        <v>1647</v>
      </c>
      <c r="AD9" s="667"/>
      <c r="AE9" s="667"/>
      <c r="AF9" s="667"/>
      <c r="AG9" s="670"/>
      <c r="AH9" s="671">
        <v>150</v>
      </c>
      <c r="AI9" s="667"/>
      <c r="AJ9" s="667"/>
      <c r="AK9" s="667"/>
      <c r="AL9" s="668"/>
      <c r="AM9" s="669">
        <v>6040</v>
      </c>
      <c r="AN9" s="667"/>
      <c r="AO9" s="667"/>
      <c r="AP9" s="667"/>
      <c r="AQ9" s="667"/>
      <c r="AR9" s="318">
        <v>3</v>
      </c>
      <c r="AS9" s="319"/>
      <c r="AT9" s="319"/>
      <c r="AU9" s="319"/>
      <c r="AV9" s="672"/>
      <c r="AW9" s="249">
        <v>58</v>
      </c>
      <c r="AX9" s="319"/>
      <c r="AY9" s="319"/>
      <c r="AZ9" s="319"/>
      <c r="BA9" s="319"/>
      <c r="BB9" s="31"/>
      <c r="BC9" s="31"/>
      <c r="CC9" s="110"/>
    </row>
    <row r="10" spans="1:81" ht="18" customHeight="1" x14ac:dyDescent="0.15">
      <c r="A10" s="673" t="s">
        <v>196</v>
      </c>
      <c r="B10" s="673"/>
      <c r="C10" s="673"/>
      <c r="D10" s="673"/>
      <c r="E10" s="673"/>
      <c r="F10" s="674"/>
      <c r="G10" s="646" t="s">
        <v>257</v>
      </c>
      <c r="H10" s="647"/>
      <c r="I10" s="647"/>
      <c r="J10" s="647"/>
      <c r="K10" s="647"/>
      <c r="L10" s="647"/>
      <c r="M10" s="648"/>
      <c r="N10" s="658">
        <v>21</v>
      </c>
      <c r="O10" s="659"/>
      <c r="P10" s="659"/>
      <c r="Q10" s="659"/>
      <c r="R10" s="660"/>
      <c r="S10" s="661">
        <v>926</v>
      </c>
      <c r="T10" s="659"/>
      <c r="U10" s="659"/>
      <c r="V10" s="659"/>
      <c r="W10" s="662"/>
      <c r="X10" s="663">
        <v>17</v>
      </c>
      <c r="Y10" s="659"/>
      <c r="Z10" s="659"/>
      <c r="AA10" s="659"/>
      <c r="AB10" s="660"/>
      <c r="AC10" s="661">
        <v>1165</v>
      </c>
      <c r="AD10" s="659"/>
      <c r="AE10" s="659"/>
      <c r="AF10" s="659"/>
      <c r="AG10" s="662"/>
      <c r="AH10" s="663">
        <v>123</v>
      </c>
      <c r="AI10" s="659"/>
      <c r="AJ10" s="659"/>
      <c r="AK10" s="659"/>
      <c r="AL10" s="660"/>
      <c r="AM10" s="661">
        <v>4536</v>
      </c>
      <c r="AN10" s="659"/>
      <c r="AO10" s="659"/>
      <c r="AP10" s="659"/>
      <c r="AQ10" s="662"/>
      <c r="AR10" s="475">
        <v>3</v>
      </c>
      <c r="AS10" s="255"/>
      <c r="AT10" s="255"/>
      <c r="AU10" s="255"/>
      <c r="AV10" s="256"/>
      <c r="AW10" s="326">
        <v>111</v>
      </c>
      <c r="AX10" s="255"/>
      <c r="AY10" s="255"/>
      <c r="AZ10" s="255"/>
      <c r="BA10" s="255"/>
      <c r="BB10" s="25"/>
      <c r="BC10" s="25"/>
    </row>
    <row r="11" spans="1:81" ht="18" customHeight="1" x14ac:dyDescent="0.15">
      <c r="A11" s="642"/>
      <c r="B11" s="642"/>
      <c r="C11" s="642"/>
      <c r="D11" s="642"/>
      <c r="E11" s="642"/>
      <c r="F11" s="643"/>
      <c r="G11" s="646" t="s">
        <v>266</v>
      </c>
      <c r="H11" s="647"/>
      <c r="I11" s="647"/>
      <c r="J11" s="647"/>
      <c r="K11" s="647"/>
      <c r="L11" s="647"/>
      <c r="M11" s="648"/>
      <c r="N11" s="677">
        <v>20</v>
      </c>
      <c r="O11" s="677"/>
      <c r="P11" s="677"/>
      <c r="Q11" s="677"/>
      <c r="R11" s="677"/>
      <c r="S11" s="678">
        <v>815</v>
      </c>
      <c r="T11" s="678"/>
      <c r="U11" s="678"/>
      <c r="V11" s="678"/>
      <c r="W11" s="678"/>
      <c r="X11" s="679">
        <v>19</v>
      </c>
      <c r="Y11" s="679"/>
      <c r="Z11" s="679"/>
      <c r="AA11" s="679"/>
      <c r="AB11" s="679"/>
      <c r="AC11" s="678">
        <v>1104</v>
      </c>
      <c r="AD11" s="678"/>
      <c r="AE11" s="678"/>
      <c r="AF11" s="678"/>
      <c r="AG11" s="678"/>
      <c r="AH11" s="679">
        <v>125</v>
      </c>
      <c r="AI11" s="679"/>
      <c r="AJ11" s="679"/>
      <c r="AK11" s="679"/>
      <c r="AL11" s="679"/>
      <c r="AM11" s="678">
        <v>4132</v>
      </c>
      <c r="AN11" s="678"/>
      <c r="AO11" s="678"/>
      <c r="AP11" s="678"/>
      <c r="AQ11" s="678"/>
      <c r="AR11" s="680">
        <v>2</v>
      </c>
      <c r="AS11" s="680"/>
      <c r="AT11" s="680"/>
      <c r="AU11" s="680"/>
      <c r="AV11" s="680"/>
      <c r="AW11" s="681">
        <v>35</v>
      </c>
      <c r="AX11" s="681"/>
      <c r="AY11" s="681"/>
      <c r="AZ11" s="681"/>
      <c r="BA11" s="681"/>
      <c r="BB11" s="25"/>
      <c r="BC11" s="25"/>
    </row>
    <row r="12" spans="1:81" ht="18" customHeight="1" thickBot="1" x14ac:dyDescent="0.2">
      <c r="A12" s="675"/>
      <c r="B12" s="675"/>
      <c r="C12" s="675"/>
      <c r="D12" s="675"/>
      <c r="E12" s="675"/>
      <c r="F12" s="676"/>
      <c r="G12" s="682" t="s">
        <v>292</v>
      </c>
      <c r="H12" s="683"/>
      <c r="I12" s="683"/>
      <c r="J12" s="683"/>
      <c r="K12" s="683"/>
      <c r="L12" s="683"/>
      <c r="M12" s="684"/>
      <c r="N12" s="685">
        <v>22</v>
      </c>
      <c r="O12" s="686"/>
      <c r="P12" s="686"/>
      <c r="Q12" s="686"/>
      <c r="R12" s="687"/>
      <c r="S12" s="688">
        <v>896</v>
      </c>
      <c r="T12" s="686"/>
      <c r="U12" s="686"/>
      <c r="V12" s="686"/>
      <c r="W12" s="689"/>
      <c r="X12" s="690">
        <v>15</v>
      </c>
      <c r="Y12" s="686"/>
      <c r="Z12" s="686"/>
      <c r="AA12" s="686"/>
      <c r="AB12" s="687"/>
      <c r="AC12" s="688">
        <v>997</v>
      </c>
      <c r="AD12" s="686"/>
      <c r="AE12" s="686"/>
      <c r="AF12" s="686"/>
      <c r="AG12" s="689"/>
      <c r="AH12" s="690">
        <v>152</v>
      </c>
      <c r="AI12" s="686"/>
      <c r="AJ12" s="686"/>
      <c r="AK12" s="686"/>
      <c r="AL12" s="687"/>
      <c r="AM12" s="688">
        <v>4016</v>
      </c>
      <c r="AN12" s="686"/>
      <c r="AO12" s="686"/>
      <c r="AP12" s="686"/>
      <c r="AQ12" s="689"/>
      <c r="AR12" s="516">
        <v>0</v>
      </c>
      <c r="AS12" s="251"/>
      <c r="AT12" s="251"/>
      <c r="AU12" s="251"/>
      <c r="AV12" s="252"/>
      <c r="AW12" s="250">
        <v>0</v>
      </c>
      <c r="AX12" s="251"/>
      <c r="AY12" s="251"/>
      <c r="AZ12" s="251"/>
      <c r="BA12" s="251"/>
      <c r="BB12" s="25"/>
      <c r="BC12" s="25"/>
    </row>
    <row r="13" spans="1:81" ht="18" customHeight="1" x14ac:dyDescent="0.1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74"/>
      <c r="AJ13" s="74"/>
      <c r="AK13" s="74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30"/>
      <c r="AX13" s="30"/>
      <c r="AY13" s="64"/>
      <c r="AZ13" s="30"/>
      <c r="BA13" s="64" t="s">
        <v>282</v>
      </c>
    </row>
    <row r="14" spans="1:81" ht="18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20"/>
      <c r="AH14" s="31"/>
      <c r="AI14" s="30"/>
      <c r="AJ14" s="59"/>
      <c r="AK14" s="59"/>
      <c r="AL14" s="59"/>
      <c r="AM14" s="59"/>
      <c r="AN14" s="59"/>
      <c r="AO14" s="59"/>
      <c r="AP14" s="59"/>
      <c r="AQ14" s="30"/>
      <c r="AR14" s="59"/>
      <c r="AS14" s="59"/>
      <c r="AT14" s="59"/>
      <c r="AU14" s="59"/>
      <c r="AV14" s="59"/>
      <c r="AW14" s="64"/>
      <c r="AX14" s="30"/>
      <c r="AY14" s="30"/>
      <c r="AZ14" s="30"/>
      <c r="BA14" s="30"/>
    </row>
    <row r="15" spans="1:81" ht="18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2"/>
      <c r="AH15" s="31"/>
      <c r="AI15" s="30"/>
      <c r="AJ15" s="59"/>
      <c r="AK15" s="59"/>
      <c r="AL15" s="59"/>
      <c r="AM15" s="59"/>
      <c r="AN15" s="59"/>
      <c r="AO15" s="59"/>
      <c r="AP15" s="59"/>
      <c r="AQ15" s="30"/>
      <c r="AR15" s="59"/>
      <c r="AS15" s="59"/>
      <c r="AT15" s="59"/>
      <c r="AU15" s="59"/>
      <c r="AV15" s="59"/>
      <c r="AW15" s="64"/>
      <c r="AX15" s="30"/>
      <c r="AY15" s="30"/>
      <c r="AZ15" s="30"/>
      <c r="BA15" s="30"/>
    </row>
    <row r="16" spans="1:81" ht="19.5" customHeight="1" x14ac:dyDescent="0.15">
      <c r="A16" s="73" t="s">
        <v>249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6"/>
      <c r="AY16" s="76"/>
      <c r="AZ16" s="30"/>
      <c r="BA16" s="30"/>
    </row>
    <row r="17" spans="1:53" ht="9" customHeight="1" x14ac:dyDescent="0.1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6"/>
      <c r="AY17" s="76"/>
      <c r="AZ17" s="30"/>
      <c r="BA17" s="30"/>
    </row>
    <row r="18" spans="1:53" ht="18" customHeight="1" thickBo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181" t="s">
        <v>122</v>
      </c>
      <c r="AH18" s="31"/>
      <c r="AI18" s="31"/>
      <c r="AJ18" s="31"/>
      <c r="AK18" s="31"/>
      <c r="AL18" s="31"/>
      <c r="AM18" s="31"/>
      <c r="AN18" s="31"/>
      <c r="AO18" s="31"/>
      <c r="AP18" s="31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</row>
    <row r="19" spans="1:53" ht="18" customHeight="1" x14ac:dyDescent="0.15">
      <c r="A19" s="278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9"/>
      <c r="N19" s="490" t="s">
        <v>207</v>
      </c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31"/>
      <c r="AS19" s="31"/>
      <c r="AT19" s="31"/>
      <c r="AU19" s="31"/>
      <c r="AV19" s="31"/>
      <c r="AW19" s="31"/>
      <c r="AX19" s="31"/>
      <c r="AY19" s="31"/>
      <c r="AZ19" s="31"/>
      <c r="BA19" s="31"/>
    </row>
    <row r="20" spans="1:53" ht="18" customHeight="1" thickBot="1" x14ac:dyDescent="0.2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1"/>
      <c r="N20" s="629" t="s">
        <v>91</v>
      </c>
      <c r="O20" s="494"/>
      <c r="P20" s="494"/>
      <c r="Q20" s="494"/>
      <c r="R20" s="494"/>
      <c r="S20" s="494"/>
      <c r="T20" s="494"/>
      <c r="U20" s="494"/>
      <c r="V20" s="494"/>
      <c r="W20" s="494"/>
      <c r="X20" s="496" t="s">
        <v>92</v>
      </c>
      <c r="Y20" s="494"/>
      <c r="Z20" s="494"/>
      <c r="AA20" s="494"/>
      <c r="AB20" s="494"/>
      <c r="AC20" s="494"/>
      <c r="AD20" s="494"/>
      <c r="AE20" s="494"/>
      <c r="AF20" s="494"/>
      <c r="AG20" s="494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</row>
    <row r="21" spans="1:53" ht="18" customHeight="1" thickTop="1" x14ac:dyDescent="0.15">
      <c r="A21" s="285" t="s">
        <v>263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630">
        <v>10</v>
      </c>
      <c r="O21" s="631"/>
      <c r="P21" s="631"/>
      <c r="Q21" s="631"/>
      <c r="R21" s="631"/>
      <c r="S21" s="631"/>
      <c r="T21" s="631"/>
      <c r="U21" s="631"/>
      <c r="V21" s="631"/>
      <c r="W21" s="631"/>
      <c r="X21" s="632">
        <v>239</v>
      </c>
      <c r="Y21" s="631"/>
      <c r="Z21" s="631"/>
      <c r="AA21" s="631"/>
      <c r="AB21" s="631"/>
      <c r="AC21" s="631"/>
      <c r="AD21" s="631"/>
      <c r="AE21" s="631"/>
      <c r="AF21" s="631"/>
      <c r="AG21" s="631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</row>
    <row r="22" spans="1:53" ht="18" customHeight="1" x14ac:dyDescent="0.15">
      <c r="A22" s="285" t="s">
        <v>278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630">
        <v>30</v>
      </c>
      <c r="O22" s="631"/>
      <c r="P22" s="631"/>
      <c r="Q22" s="631"/>
      <c r="R22" s="631"/>
      <c r="S22" s="631"/>
      <c r="T22" s="631"/>
      <c r="U22" s="631"/>
      <c r="V22" s="631"/>
      <c r="W22" s="631"/>
      <c r="X22" s="632">
        <v>576</v>
      </c>
      <c r="Y22" s="631"/>
      <c r="Z22" s="631"/>
      <c r="AA22" s="631"/>
      <c r="AB22" s="631"/>
      <c r="AC22" s="631"/>
      <c r="AD22" s="631"/>
      <c r="AE22" s="631"/>
      <c r="AF22" s="631"/>
      <c r="AG22" s="631"/>
      <c r="AH22" s="31"/>
      <c r="AI22" s="31"/>
      <c r="AJ22" s="31"/>
      <c r="AK22" s="31"/>
      <c r="AL22" s="31"/>
      <c r="AM22" s="31"/>
      <c r="AN22" s="31"/>
      <c r="AO22" s="31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</row>
    <row r="23" spans="1:53" ht="18" customHeight="1" thickBot="1" x14ac:dyDescent="0.2">
      <c r="A23" s="276" t="s">
        <v>293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628">
        <v>30</v>
      </c>
      <c r="O23" s="566"/>
      <c r="P23" s="566"/>
      <c r="Q23" s="566"/>
      <c r="R23" s="566"/>
      <c r="S23" s="566"/>
      <c r="T23" s="566"/>
      <c r="U23" s="566"/>
      <c r="V23" s="566"/>
      <c r="W23" s="566"/>
      <c r="X23" s="565">
        <v>566</v>
      </c>
      <c r="Y23" s="566"/>
      <c r="Z23" s="566"/>
      <c r="AA23" s="566"/>
      <c r="AB23" s="566"/>
      <c r="AC23" s="566"/>
      <c r="AD23" s="566"/>
      <c r="AE23" s="566"/>
      <c r="AF23" s="566"/>
      <c r="AG23" s="566"/>
      <c r="AH23" s="31"/>
      <c r="AI23" s="31"/>
      <c r="AJ23" s="31"/>
      <c r="AK23" s="31"/>
      <c r="AL23" s="31"/>
      <c r="AM23" s="31"/>
      <c r="AN23" s="31"/>
      <c r="AO23" s="31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</row>
    <row r="24" spans="1:53" ht="18" customHeight="1" x14ac:dyDescent="0.1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20" t="s">
        <v>219</v>
      </c>
      <c r="AH24" s="31"/>
      <c r="AI24" s="30"/>
      <c r="AJ24" s="59"/>
      <c r="AK24" s="59"/>
      <c r="AL24" s="59"/>
      <c r="AM24" s="59"/>
      <c r="AN24" s="59"/>
      <c r="AO24" s="59"/>
      <c r="AP24" s="59"/>
      <c r="AQ24" s="30"/>
      <c r="AR24" s="59"/>
      <c r="AS24" s="59"/>
      <c r="AT24" s="59"/>
      <c r="AU24" s="59"/>
      <c r="AV24" s="59"/>
      <c r="AW24" s="64"/>
      <c r="AX24" s="30"/>
      <c r="AY24" s="30"/>
      <c r="AZ24" s="30"/>
      <c r="BA24" s="30"/>
    </row>
    <row r="25" spans="1:53" ht="18" customHeight="1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20"/>
      <c r="AH25" s="31"/>
      <c r="AI25" s="30"/>
      <c r="AJ25" s="59"/>
      <c r="AK25" s="59"/>
      <c r="AL25" s="59"/>
      <c r="AM25" s="59"/>
      <c r="AN25" s="59"/>
      <c r="AO25" s="59"/>
      <c r="AP25" s="59"/>
      <c r="AQ25" s="30"/>
      <c r="AR25" s="59"/>
      <c r="AS25" s="59"/>
      <c r="AT25" s="59"/>
      <c r="AU25" s="59"/>
      <c r="AV25" s="59"/>
      <c r="AW25" s="64"/>
      <c r="AX25" s="30"/>
      <c r="AY25" s="30"/>
      <c r="AZ25" s="30"/>
      <c r="BA25" s="30"/>
    </row>
    <row r="26" spans="1:53" ht="18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  <c r="AH26" s="31"/>
      <c r="AI26" s="30"/>
      <c r="AJ26" s="59"/>
      <c r="AK26" s="59"/>
      <c r="AL26" s="59"/>
      <c r="AM26" s="59"/>
      <c r="AN26" s="59"/>
      <c r="AO26" s="59"/>
      <c r="AP26" s="59"/>
      <c r="AQ26" s="30"/>
      <c r="AR26" s="59"/>
      <c r="AS26" s="59"/>
      <c r="AT26" s="59"/>
      <c r="AU26" s="59"/>
      <c r="AV26" s="59"/>
      <c r="AW26" s="64"/>
      <c r="AX26" s="30"/>
      <c r="AY26" s="30"/>
      <c r="AZ26" s="30"/>
      <c r="BA26" s="30"/>
    </row>
    <row r="27" spans="1:53" ht="19.5" customHeight="1" x14ac:dyDescent="0.15">
      <c r="A27" s="45" t="s">
        <v>250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30"/>
      <c r="AT27" s="30"/>
      <c r="AU27" s="30"/>
      <c r="AV27" s="30"/>
      <c r="AW27" s="30"/>
      <c r="AX27" s="30"/>
      <c r="AY27" s="30"/>
      <c r="AZ27" s="30"/>
      <c r="BA27" s="30"/>
    </row>
    <row r="28" spans="1:53" ht="9" customHeight="1" x14ac:dyDescent="0.1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30"/>
      <c r="AT28" s="30"/>
      <c r="AU28" s="30"/>
      <c r="AV28" s="30"/>
      <c r="AW28" s="30"/>
      <c r="AX28" s="30"/>
      <c r="AY28" s="30"/>
      <c r="AZ28" s="30"/>
      <c r="BA28" s="30"/>
    </row>
    <row r="29" spans="1:53" ht="18" customHeight="1" thickBo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627" t="s">
        <v>121</v>
      </c>
      <c r="AI29" s="627"/>
      <c r="AJ29" s="627"/>
      <c r="AK29" s="627"/>
      <c r="AL29" s="627"/>
      <c r="AM29" s="627"/>
      <c r="AN29" s="627"/>
      <c r="AO29" s="627"/>
      <c r="AP29" s="627"/>
      <c r="AQ29" s="627"/>
      <c r="AR29" s="627"/>
      <c r="AS29" s="30"/>
      <c r="AT29" s="30"/>
      <c r="AU29" s="30"/>
      <c r="AV29" s="30"/>
      <c r="AW29" s="30"/>
      <c r="AX29" s="30"/>
      <c r="AY29" s="30"/>
      <c r="AZ29" s="30"/>
      <c r="BA29" s="30"/>
    </row>
    <row r="30" spans="1:53" ht="18" customHeight="1" thickBot="1" x14ac:dyDescent="0.2">
      <c r="A30" s="275"/>
      <c r="B30" s="275"/>
      <c r="C30" s="275"/>
      <c r="D30" s="275"/>
      <c r="E30" s="275"/>
      <c r="F30" s="275"/>
      <c r="G30" s="275"/>
      <c r="H30" s="275"/>
      <c r="I30" s="275"/>
      <c r="J30" s="275"/>
      <c r="K30" s="339"/>
      <c r="L30" s="294" t="s">
        <v>257</v>
      </c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94" t="s">
        <v>266</v>
      </c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94" t="s">
        <v>292</v>
      </c>
      <c r="AI30" s="275"/>
      <c r="AJ30" s="275"/>
      <c r="AK30" s="275"/>
      <c r="AL30" s="275"/>
      <c r="AM30" s="275"/>
      <c r="AN30" s="275"/>
      <c r="AO30" s="275"/>
      <c r="AP30" s="275"/>
      <c r="AQ30" s="275"/>
      <c r="AR30" s="275"/>
      <c r="AS30" s="30"/>
      <c r="AT30" s="30"/>
      <c r="AU30" s="30"/>
      <c r="AV30" s="30"/>
      <c r="AW30" s="30"/>
      <c r="AX30" s="30"/>
      <c r="AY30" s="30"/>
      <c r="AZ30" s="30"/>
      <c r="BA30" s="30"/>
    </row>
    <row r="31" spans="1:53" ht="18" customHeight="1" thickTop="1" thickBot="1" x14ac:dyDescent="0.2">
      <c r="A31" s="533" t="s">
        <v>214</v>
      </c>
      <c r="B31" s="533"/>
      <c r="C31" s="533"/>
      <c r="D31" s="533"/>
      <c r="E31" s="533"/>
      <c r="F31" s="533"/>
      <c r="G31" s="533"/>
      <c r="H31" s="533"/>
      <c r="I31" s="533"/>
      <c r="J31" s="533"/>
      <c r="K31" s="534"/>
      <c r="L31" s="625">
        <v>73</v>
      </c>
      <c r="M31" s="626"/>
      <c r="N31" s="626"/>
      <c r="O31" s="626"/>
      <c r="P31" s="626"/>
      <c r="Q31" s="626"/>
      <c r="R31" s="626"/>
      <c r="S31" s="626"/>
      <c r="T31" s="626"/>
      <c r="U31" s="626"/>
      <c r="V31" s="626"/>
      <c r="W31" s="625">
        <v>56</v>
      </c>
      <c r="X31" s="626"/>
      <c r="Y31" s="626"/>
      <c r="Z31" s="626"/>
      <c r="AA31" s="626"/>
      <c r="AB31" s="626"/>
      <c r="AC31" s="626"/>
      <c r="AD31" s="626"/>
      <c r="AE31" s="626"/>
      <c r="AF31" s="626"/>
      <c r="AG31" s="626"/>
      <c r="AH31" s="625">
        <v>62</v>
      </c>
      <c r="AI31" s="626"/>
      <c r="AJ31" s="626"/>
      <c r="AK31" s="626"/>
      <c r="AL31" s="626"/>
      <c r="AM31" s="626"/>
      <c r="AN31" s="626"/>
      <c r="AO31" s="626"/>
      <c r="AP31" s="626"/>
      <c r="AQ31" s="626"/>
      <c r="AR31" s="626"/>
      <c r="AS31" s="30"/>
      <c r="AT31" s="30"/>
      <c r="AU31" s="30"/>
      <c r="AV31" s="30"/>
      <c r="AW31" s="30"/>
      <c r="AX31" s="30"/>
      <c r="AY31" s="30"/>
      <c r="AZ31" s="30"/>
      <c r="BA31" s="30"/>
    </row>
    <row r="32" spans="1:53" ht="18" customHeight="1" x14ac:dyDescent="0.15">
      <c r="A32" s="624"/>
      <c r="B32" s="624"/>
      <c r="C32" s="624"/>
      <c r="D32" s="624"/>
      <c r="E32" s="624"/>
      <c r="F32" s="624"/>
      <c r="G32" s="624"/>
      <c r="H32" s="624"/>
      <c r="I32" s="624"/>
      <c r="J32" s="624"/>
      <c r="K32" s="624"/>
      <c r="L32" s="30"/>
      <c r="M32" s="30"/>
      <c r="N32" s="30"/>
      <c r="O32" s="30"/>
      <c r="P32" s="30"/>
      <c r="Q32" s="30"/>
      <c r="R32" s="30"/>
      <c r="S32" s="3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30"/>
      <c r="AE32" s="60"/>
      <c r="AF32" s="112"/>
      <c r="AG32" s="30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20" t="s">
        <v>219</v>
      </c>
      <c r="AS32" s="30"/>
      <c r="AT32" s="30"/>
      <c r="AU32" s="30"/>
      <c r="AV32" s="30"/>
      <c r="AW32" s="30"/>
      <c r="AX32" s="30"/>
      <c r="AY32" s="30"/>
      <c r="AZ32" s="30"/>
      <c r="BA32" s="30"/>
    </row>
    <row r="33" spans="1:53" s="30" customFormat="1" ht="20.100000000000001" customHeight="1" x14ac:dyDescent="0.15">
      <c r="A33" s="30" t="s">
        <v>283</v>
      </c>
    </row>
    <row r="34" spans="1:53" ht="20.100000000000001" customHeight="1" x14ac:dyDescent="0.15">
      <c r="A34" s="30" t="s">
        <v>289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</row>
  </sheetData>
  <mergeCells count="93">
    <mergeCell ref="AW11:BA11"/>
    <mergeCell ref="G12:M12"/>
    <mergeCell ref="N12:R12"/>
    <mergeCell ref="S12:W12"/>
    <mergeCell ref="X12:AB12"/>
    <mergeCell ref="AC12:AG12"/>
    <mergeCell ref="AH12:AL12"/>
    <mergeCell ref="AM12:AQ12"/>
    <mergeCell ref="AR12:AV12"/>
    <mergeCell ref="AW12:BA12"/>
    <mergeCell ref="AR10:AV10"/>
    <mergeCell ref="AW10:BA10"/>
    <mergeCell ref="G11:M11"/>
    <mergeCell ref="N11:R11"/>
    <mergeCell ref="S11:W11"/>
    <mergeCell ref="X11:AB11"/>
    <mergeCell ref="AC11:AG11"/>
    <mergeCell ref="AH11:AL11"/>
    <mergeCell ref="AM11:AQ11"/>
    <mergeCell ref="AR11:AV11"/>
    <mergeCell ref="AR9:AV9"/>
    <mergeCell ref="AW9:BA9"/>
    <mergeCell ref="A10:F12"/>
    <mergeCell ref="G10:M10"/>
    <mergeCell ref="N10:R10"/>
    <mergeCell ref="S10:W10"/>
    <mergeCell ref="X10:AB10"/>
    <mergeCell ref="AC10:AG10"/>
    <mergeCell ref="AH10:AL10"/>
    <mergeCell ref="AM10:AQ10"/>
    <mergeCell ref="AM8:AQ8"/>
    <mergeCell ref="AR8:AV8"/>
    <mergeCell ref="AW8:BA8"/>
    <mergeCell ref="G9:M9"/>
    <mergeCell ref="N9:R9"/>
    <mergeCell ref="S9:W9"/>
    <mergeCell ref="X9:AB9"/>
    <mergeCell ref="AC9:AG9"/>
    <mergeCell ref="AH9:AL9"/>
    <mergeCell ref="AM9:AQ9"/>
    <mergeCell ref="AH7:AL7"/>
    <mergeCell ref="AM7:AQ7"/>
    <mergeCell ref="AR7:AV7"/>
    <mergeCell ref="AW7:BA7"/>
    <mergeCell ref="G8:M8"/>
    <mergeCell ref="N8:R8"/>
    <mergeCell ref="S8:W8"/>
    <mergeCell ref="X8:AB8"/>
    <mergeCell ref="AC8:AG8"/>
    <mergeCell ref="AH8:AL8"/>
    <mergeCell ref="AH6:AL6"/>
    <mergeCell ref="AM6:AQ6"/>
    <mergeCell ref="AR6:AV6"/>
    <mergeCell ref="AW6:BA6"/>
    <mergeCell ref="A7:F9"/>
    <mergeCell ref="G7:M7"/>
    <mergeCell ref="N7:R7"/>
    <mergeCell ref="S7:W7"/>
    <mergeCell ref="X7:AB7"/>
    <mergeCell ref="AC7:AG7"/>
    <mergeCell ref="A4:M6"/>
    <mergeCell ref="N4:BA4"/>
    <mergeCell ref="N5:W5"/>
    <mergeCell ref="X5:AG5"/>
    <mergeCell ref="AH5:AQ5"/>
    <mergeCell ref="AR5:BA5"/>
    <mergeCell ref="N6:R6"/>
    <mergeCell ref="S6:W6"/>
    <mergeCell ref="X6:AB6"/>
    <mergeCell ref="AC6:AG6"/>
    <mergeCell ref="N19:AG19"/>
    <mergeCell ref="A22:M22"/>
    <mergeCell ref="N22:W22"/>
    <mergeCell ref="X22:AG22"/>
    <mergeCell ref="X21:AG21"/>
    <mergeCell ref="N21:W21"/>
    <mergeCell ref="A19:M20"/>
    <mergeCell ref="A23:M23"/>
    <mergeCell ref="N23:W23"/>
    <mergeCell ref="L30:V30"/>
    <mergeCell ref="W30:AG30"/>
    <mergeCell ref="X20:AG20"/>
    <mergeCell ref="N20:W20"/>
    <mergeCell ref="A32:K32"/>
    <mergeCell ref="A30:K30"/>
    <mergeCell ref="A31:K31"/>
    <mergeCell ref="A21:M21"/>
    <mergeCell ref="L31:V31"/>
    <mergeCell ref="AH30:AR30"/>
    <mergeCell ref="AH31:AR31"/>
    <mergeCell ref="W31:AG31"/>
    <mergeCell ref="AH29:AR29"/>
    <mergeCell ref="X23:AG2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4"/>
  <sheetViews>
    <sheetView view="pageBreakPreview" zoomScale="85" zoomScaleNormal="100" zoomScaleSheetLayoutView="85" workbookViewId="0"/>
  </sheetViews>
  <sheetFormatPr defaultColWidth="1.625" defaultRowHeight="20.100000000000001" customHeight="1" x14ac:dyDescent="0.15"/>
  <cols>
    <col min="1" max="12" width="1.625" style="26" customWidth="1"/>
    <col min="13" max="13" width="2.5" style="26" customWidth="1"/>
    <col min="14" max="49" width="1.75" style="26" customWidth="1"/>
    <col min="50" max="16384" width="1.625" style="26"/>
  </cols>
  <sheetData>
    <row r="1" spans="1:52" ht="19.5" customHeight="1" x14ac:dyDescent="0.15">
      <c r="A1" s="2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9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8" customHeight="1" thickBo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P3" s="25"/>
      <c r="AQ3" s="25"/>
      <c r="AR3" s="25"/>
      <c r="AS3" s="25"/>
      <c r="AT3" s="25"/>
      <c r="AU3" s="25"/>
      <c r="AV3" s="25"/>
      <c r="AW3" s="182" t="s">
        <v>122</v>
      </c>
      <c r="AX3" s="25"/>
    </row>
    <row r="4" spans="1:52" ht="18" customHeight="1" x14ac:dyDescent="0.1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490" t="s">
        <v>215</v>
      </c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2"/>
      <c r="AF4" s="725" t="s">
        <v>125</v>
      </c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1"/>
      <c r="AS4" s="491"/>
      <c r="AT4" s="491"/>
      <c r="AU4" s="491"/>
      <c r="AV4" s="491"/>
      <c r="AW4" s="491"/>
      <c r="AX4" s="43"/>
    </row>
    <row r="5" spans="1:52" ht="18" customHeight="1" thickBot="1" x14ac:dyDescent="0.2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629" t="s">
        <v>31</v>
      </c>
      <c r="O5" s="494"/>
      <c r="P5" s="494"/>
      <c r="Q5" s="494"/>
      <c r="R5" s="494"/>
      <c r="S5" s="494"/>
      <c r="T5" s="494"/>
      <c r="U5" s="494"/>
      <c r="V5" s="497"/>
      <c r="W5" s="493" t="s">
        <v>95</v>
      </c>
      <c r="X5" s="494"/>
      <c r="Y5" s="494"/>
      <c r="Z5" s="494"/>
      <c r="AA5" s="494"/>
      <c r="AB5" s="494"/>
      <c r="AC5" s="494"/>
      <c r="AD5" s="494"/>
      <c r="AE5" s="495"/>
      <c r="AF5" s="496" t="s">
        <v>123</v>
      </c>
      <c r="AG5" s="494"/>
      <c r="AH5" s="494"/>
      <c r="AI5" s="494"/>
      <c r="AJ5" s="494"/>
      <c r="AK5" s="494"/>
      <c r="AL5" s="494"/>
      <c r="AM5" s="494"/>
      <c r="AN5" s="497"/>
      <c r="AO5" s="494" t="s">
        <v>124</v>
      </c>
      <c r="AP5" s="494"/>
      <c r="AQ5" s="494"/>
      <c r="AR5" s="494"/>
      <c r="AS5" s="494"/>
      <c r="AT5" s="494"/>
      <c r="AU5" s="494"/>
      <c r="AV5" s="494"/>
      <c r="AW5" s="494"/>
      <c r="AX5" s="25"/>
    </row>
    <row r="6" spans="1:52" ht="18" customHeight="1" thickTop="1" x14ac:dyDescent="0.15">
      <c r="A6" s="224" t="s">
        <v>257</v>
      </c>
      <c r="B6" s="224"/>
      <c r="C6" s="224"/>
      <c r="D6" s="224"/>
      <c r="E6" s="224"/>
      <c r="F6" s="224"/>
      <c r="G6" s="224"/>
      <c r="H6" s="224"/>
      <c r="I6" s="596" t="s">
        <v>91</v>
      </c>
      <c r="J6" s="597"/>
      <c r="K6" s="597"/>
      <c r="L6" s="597"/>
      <c r="M6" s="598"/>
      <c r="N6" s="691">
        <v>34</v>
      </c>
      <c r="O6" s="692"/>
      <c r="P6" s="692"/>
      <c r="Q6" s="692"/>
      <c r="R6" s="692"/>
      <c r="S6" s="692"/>
      <c r="T6" s="692"/>
      <c r="U6" s="692"/>
      <c r="V6" s="693"/>
      <c r="W6" s="723">
        <v>394</v>
      </c>
      <c r="X6" s="692"/>
      <c r="Y6" s="692"/>
      <c r="Z6" s="692"/>
      <c r="AA6" s="692"/>
      <c r="AB6" s="692"/>
      <c r="AC6" s="692"/>
      <c r="AD6" s="692"/>
      <c r="AE6" s="724"/>
      <c r="AF6" s="720">
        <v>139</v>
      </c>
      <c r="AG6" s="721"/>
      <c r="AH6" s="721"/>
      <c r="AI6" s="721"/>
      <c r="AJ6" s="721"/>
      <c r="AK6" s="721"/>
      <c r="AL6" s="721"/>
      <c r="AM6" s="721"/>
      <c r="AN6" s="722"/>
      <c r="AO6" s="719">
        <v>10</v>
      </c>
      <c r="AP6" s="719"/>
      <c r="AQ6" s="719"/>
      <c r="AR6" s="719"/>
      <c r="AS6" s="719"/>
      <c r="AT6" s="719"/>
      <c r="AU6" s="719"/>
      <c r="AV6" s="719"/>
      <c r="AW6" s="719"/>
      <c r="AX6" s="25"/>
    </row>
    <row r="7" spans="1:52" ht="18" customHeight="1" x14ac:dyDescent="0.15">
      <c r="A7" s="347"/>
      <c r="B7" s="347"/>
      <c r="C7" s="347"/>
      <c r="D7" s="347"/>
      <c r="E7" s="347"/>
      <c r="F7" s="347"/>
      <c r="G7" s="347"/>
      <c r="H7" s="347"/>
      <c r="I7" s="587" t="s">
        <v>30</v>
      </c>
      <c r="J7" s="588"/>
      <c r="K7" s="588"/>
      <c r="L7" s="588"/>
      <c r="M7" s="589"/>
      <c r="N7" s="694">
        <v>34</v>
      </c>
      <c r="O7" s="695"/>
      <c r="P7" s="695"/>
      <c r="Q7" s="695"/>
      <c r="R7" s="695"/>
      <c r="S7" s="695"/>
      <c r="T7" s="695"/>
      <c r="U7" s="695"/>
      <c r="V7" s="696"/>
      <c r="W7" s="728">
        <v>394</v>
      </c>
      <c r="X7" s="695"/>
      <c r="Y7" s="695"/>
      <c r="Z7" s="695"/>
      <c r="AA7" s="695"/>
      <c r="AB7" s="695"/>
      <c r="AC7" s="695"/>
      <c r="AD7" s="695"/>
      <c r="AE7" s="729"/>
      <c r="AF7" s="734">
        <v>139</v>
      </c>
      <c r="AG7" s="735"/>
      <c r="AH7" s="735"/>
      <c r="AI7" s="735"/>
      <c r="AJ7" s="735"/>
      <c r="AK7" s="735"/>
      <c r="AL7" s="735"/>
      <c r="AM7" s="735"/>
      <c r="AN7" s="736"/>
      <c r="AO7" s="727">
        <v>125</v>
      </c>
      <c r="AP7" s="727"/>
      <c r="AQ7" s="727"/>
      <c r="AR7" s="727"/>
      <c r="AS7" s="727"/>
      <c r="AT7" s="727"/>
      <c r="AU7" s="727"/>
      <c r="AV7" s="727"/>
      <c r="AW7" s="727"/>
      <c r="AX7" s="25"/>
    </row>
    <row r="8" spans="1:52" ht="18" customHeight="1" x14ac:dyDescent="0.15">
      <c r="A8" s="224" t="s">
        <v>266</v>
      </c>
      <c r="B8" s="224"/>
      <c r="C8" s="224"/>
      <c r="D8" s="224"/>
      <c r="E8" s="224"/>
      <c r="F8" s="224"/>
      <c r="G8" s="224"/>
      <c r="H8" s="224"/>
      <c r="I8" s="596" t="s">
        <v>91</v>
      </c>
      <c r="J8" s="597"/>
      <c r="K8" s="597"/>
      <c r="L8" s="597"/>
      <c r="M8" s="598"/>
      <c r="N8" s="691">
        <v>27</v>
      </c>
      <c r="O8" s="692"/>
      <c r="P8" s="692"/>
      <c r="Q8" s="692"/>
      <c r="R8" s="692"/>
      <c r="S8" s="692"/>
      <c r="T8" s="692"/>
      <c r="U8" s="692"/>
      <c r="V8" s="693"/>
      <c r="W8" s="723">
        <v>400</v>
      </c>
      <c r="X8" s="692"/>
      <c r="Y8" s="692"/>
      <c r="Z8" s="692"/>
      <c r="AA8" s="692"/>
      <c r="AB8" s="692"/>
      <c r="AC8" s="692"/>
      <c r="AD8" s="692"/>
      <c r="AE8" s="724"/>
      <c r="AF8" s="720">
        <v>50</v>
      </c>
      <c r="AG8" s="721"/>
      <c r="AH8" s="721"/>
      <c r="AI8" s="721"/>
      <c r="AJ8" s="721"/>
      <c r="AK8" s="721"/>
      <c r="AL8" s="721"/>
      <c r="AM8" s="721"/>
      <c r="AN8" s="722"/>
      <c r="AO8" s="719">
        <v>10</v>
      </c>
      <c r="AP8" s="719"/>
      <c r="AQ8" s="719"/>
      <c r="AR8" s="719"/>
      <c r="AS8" s="719"/>
      <c r="AT8" s="719"/>
      <c r="AU8" s="719"/>
      <c r="AV8" s="719"/>
      <c r="AW8" s="719"/>
      <c r="AX8" s="25"/>
    </row>
    <row r="9" spans="1:52" ht="18" customHeight="1" x14ac:dyDescent="0.15">
      <c r="A9" s="347"/>
      <c r="B9" s="347"/>
      <c r="C9" s="347"/>
      <c r="D9" s="347"/>
      <c r="E9" s="347"/>
      <c r="F9" s="347"/>
      <c r="G9" s="347"/>
      <c r="H9" s="347"/>
      <c r="I9" s="587" t="s">
        <v>30</v>
      </c>
      <c r="J9" s="588"/>
      <c r="K9" s="588"/>
      <c r="L9" s="588"/>
      <c r="M9" s="589"/>
      <c r="N9" s="694">
        <v>27</v>
      </c>
      <c r="O9" s="695"/>
      <c r="P9" s="695"/>
      <c r="Q9" s="695"/>
      <c r="R9" s="695"/>
      <c r="S9" s="695"/>
      <c r="T9" s="695"/>
      <c r="U9" s="695"/>
      <c r="V9" s="696"/>
      <c r="W9" s="728">
        <v>400</v>
      </c>
      <c r="X9" s="695"/>
      <c r="Y9" s="695"/>
      <c r="Z9" s="695"/>
      <c r="AA9" s="695"/>
      <c r="AB9" s="695"/>
      <c r="AC9" s="695"/>
      <c r="AD9" s="695"/>
      <c r="AE9" s="729"/>
      <c r="AF9" s="734">
        <v>50</v>
      </c>
      <c r="AG9" s="735"/>
      <c r="AH9" s="735"/>
      <c r="AI9" s="735"/>
      <c r="AJ9" s="735"/>
      <c r="AK9" s="735"/>
      <c r="AL9" s="735"/>
      <c r="AM9" s="735"/>
      <c r="AN9" s="736"/>
      <c r="AO9" s="727">
        <v>151</v>
      </c>
      <c r="AP9" s="727"/>
      <c r="AQ9" s="727"/>
      <c r="AR9" s="727"/>
      <c r="AS9" s="727"/>
      <c r="AT9" s="727"/>
      <c r="AU9" s="727"/>
      <c r="AV9" s="727"/>
      <c r="AW9" s="727"/>
      <c r="AX9" s="25"/>
    </row>
    <row r="10" spans="1:52" ht="18" customHeight="1" x14ac:dyDescent="0.15">
      <c r="A10" s="303" t="s">
        <v>292</v>
      </c>
      <c r="B10" s="303"/>
      <c r="C10" s="303"/>
      <c r="D10" s="303"/>
      <c r="E10" s="303"/>
      <c r="F10" s="303"/>
      <c r="G10" s="303"/>
      <c r="H10" s="303"/>
      <c r="I10" s="600" t="s">
        <v>91</v>
      </c>
      <c r="J10" s="276"/>
      <c r="K10" s="276"/>
      <c r="L10" s="276"/>
      <c r="M10" s="601"/>
      <c r="N10" s="697">
        <v>29</v>
      </c>
      <c r="O10" s="698"/>
      <c r="P10" s="698"/>
      <c r="Q10" s="698"/>
      <c r="R10" s="698"/>
      <c r="S10" s="698"/>
      <c r="T10" s="698"/>
      <c r="U10" s="698"/>
      <c r="V10" s="699"/>
      <c r="W10" s="730">
        <v>387</v>
      </c>
      <c r="X10" s="698"/>
      <c r="Y10" s="698"/>
      <c r="Z10" s="698"/>
      <c r="AA10" s="698"/>
      <c r="AB10" s="698"/>
      <c r="AC10" s="698"/>
      <c r="AD10" s="698"/>
      <c r="AE10" s="731"/>
      <c r="AF10" s="705">
        <v>54</v>
      </c>
      <c r="AG10" s="706"/>
      <c r="AH10" s="706"/>
      <c r="AI10" s="706"/>
      <c r="AJ10" s="706"/>
      <c r="AK10" s="706"/>
      <c r="AL10" s="706"/>
      <c r="AM10" s="706"/>
      <c r="AN10" s="707"/>
      <c r="AO10" s="726">
        <v>10</v>
      </c>
      <c r="AP10" s="726"/>
      <c r="AQ10" s="726"/>
      <c r="AR10" s="726"/>
      <c r="AS10" s="726"/>
      <c r="AT10" s="726"/>
      <c r="AU10" s="726"/>
      <c r="AV10" s="726"/>
      <c r="AW10" s="726"/>
      <c r="AX10" s="25"/>
    </row>
    <row r="11" spans="1:52" ht="18" customHeight="1" thickBot="1" x14ac:dyDescent="0.2">
      <c r="A11" s="329"/>
      <c r="B11" s="329"/>
      <c r="C11" s="329"/>
      <c r="D11" s="329"/>
      <c r="E11" s="329"/>
      <c r="F11" s="329"/>
      <c r="G11" s="329"/>
      <c r="H11" s="329"/>
      <c r="I11" s="616" t="s">
        <v>30</v>
      </c>
      <c r="J11" s="532"/>
      <c r="K11" s="532"/>
      <c r="L11" s="532"/>
      <c r="M11" s="617"/>
      <c r="N11" s="700">
        <v>29</v>
      </c>
      <c r="O11" s="701"/>
      <c r="P11" s="701"/>
      <c r="Q11" s="701"/>
      <c r="R11" s="701"/>
      <c r="S11" s="701"/>
      <c r="T11" s="701"/>
      <c r="U11" s="701"/>
      <c r="V11" s="702"/>
      <c r="W11" s="732">
        <v>387</v>
      </c>
      <c r="X11" s="701"/>
      <c r="Y11" s="701"/>
      <c r="Z11" s="701"/>
      <c r="AA11" s="701"/>
      <c r="AB11" s="701"/>
      <c r="AC11" s="701"/>
      <c r="AD11" s="701"/>
      <c r="AE11" s="733"/>
      <c r="AF11" s="708">
        <v>54</v>
      </c>
      <c r="AG11" s="709"/>
      <c r="AH11" s="709"/>
      <c r="AI11" s="709"/>
      <c r="AJ11" s="709"/>
      <c r="AK11" s="709"/>
      <c r="AL11" s="709"/>
      <c r="AM11" s="709"/>
      <c r="AN11" s="710"/>
      <c r="AO11" s="435">
        <v>174</v>
      </c>
      <c r="AP11" s="435"/>
      <c r="AQ11" s="435"/>
      <c r="AR11" s="435"/>
      <c r="AS11" s="435"/>
      <c r="AT11" s="435"/>
      <c r="AU11" s="435"/>
      <c r="AV11" s="435"/>
      <c r="AW11" s="435"/>
      <c r="AX11" s="25"/>
    </row>
    <row r="12" spans="1:52" ht="18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30"/>
      <c r="AH12" s="30"/>
      <c r="AI12" s="30"/>
      <c r="AJ12" s="30"/>
      <c r="AK12" s="30"/>
      <c r="AL12" s="3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5" t="s">
        <v>128</v>
      </c>
    </row>
    <row r="13" spans="1:52" ht="18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0"/>
      <c r="AH13" s="30"/>
      <c r="AI13" s="30"/>
      <c r="AJ13" s="30"/>
      <c r="AK13" s="30"/>
      <c r="AL13" s="30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65"/>
    </row>
    <row r="14" spans="1:52" ht="18" customHeight="1" x14ac:dyDescent="0.15"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</row>
    <row r="15" spans="1:52" ht="19.5" customHeight="1" x14ac:dyDescent="0.15">
      <c r="A15" s="2" t="s">
        <v>252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2"/>
      <c r="AY15" s="2"/>
      <c r="AZ15" s="2"/>
    </row>
    <row r="16" spans="1:52" ht="9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2"/>
      <c r="AY16" s="2"/>
      <c r="AZ16" s="2"/>
    </row>
    <row r="17" spans="1:51" ht="18" customHeight="1" thickBot="1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30"/>
      <c r="AQ17" s="30"/>
      <c r="AR17" s="31"/>
      <c r="AS17" s="31"/>
      <c r="AT17" s="31"/>
      <c r="AU17" s="31"/>
      <c r="AV17" s="31"/>
      <c r="AW17" s="181" t="s">
        <v>179</v>
      </c>
      <c r="AX17" s="25"/>
    </row>
    <row r="18" spans="1:51" ht="20.100000000000001" customHeight="1" x14ac:dyDescent="0.15">
      <c r="A18" s="278"/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9"/>
      <c r="N18" s="490" t="s">
        <v>208</v>
      </c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2"/>
      <c r="AO18" s="718" t="s">
        <v>180</v>
      </c>
      <c r="AP18" s="278"/>
      <c r="AQ18" s="278"/>
      <c r="AR18" s="278"/>
      <c r="AS18" s="278"/>
      <c r="AT18" s="278"/>
      <c r="AU18" s="278"/>
      <c r="AV18" s="278"/>
      <c r="AW18" s="278"/>
      <c r="AX18" s="43"/>
    </row>
    <row r="19" spans="1:51" ht="20.100000000000001" customHeight="1" thickBot="1" x14ac:dyDescent="0.2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1"/>
      <c r="N19" s="629" t="s">
        <v>181</v>
      </c>
      <c r="O19" s="494"/>
      <c r="P19" s="494"/>
      <c r="Q19" s="494"/>
      <c r="R19" s="494"/>
      <c r="S19" s="494"/>
      <c r="T19" s="494"/>
      <c r="U19" s="494"/>
      <c r="V19" s="497"/>
      <c r="W19" s="493" t="s">
        <v>182</v>
      </c>
      <c r="X19" s="494"/>
      <c r="Y19" s="494"/>
      <c r="Z19" s="494"/>
      <c r="AA19" s="494"/>
      <c r="AB19" s="494"/>
      <c r="AC19" s="494"/>
      <c r="AD19" s="494"/>
      <c r="AE19" s="497"/>
      <c r="AF19" s="639" t="s">
        <v>183</v>
      </c>
      <c r="AG19" s="280"/>
      <c r="AH19" s="280"/>
      <c r="AI19" s="280"/>
      <c r="AJ19" s="280"/>
      <c r="AK19" s="280"/>
      <c r="AL19" s="280"/>
      <c r="AM19" s="280"/>
      <c r="AN19" s="576"/>
      <c r="AO19" s="525"/>
      <c r="AP19" s="280"/>
      <c r="AQ19" s="280"/>
      <c r="AR19" s="280"/>
      <c r="AS19" s="280"/>
      <c r="AT19" s="280"/>
      <c r="AU19" s="280"/>
      <c r="AV19" s="280"/>
      <c r="AW19" s="280"/>
      <c r="AX19" s="43"/>
    </row>
    <row r="20" spans="1:51" ht="20.100000000000001" customHeight="1" thickTop="1" x14ac:dyDescent="0.15">
      <c r="A20" s="740" t="s">
        <v>234</v>
      </c>
      <c r="B20" s="740"/>
      <c r="C20" s="740"/>
      <c r="D20" s="740"/>
      <c r="E20" s="740"/>
      <c r="F20" s="740"/>
      <c r="G20" s="740"/>
      <c r="H20" s="740"/>
      <c r="I20" s="740"/>
      <c r="J20" s="740"/>
      <c r="K20" s="740"/>
      <c r="L20" s="740"/>
      <c r="M20" s="741"/>
      <c r="N20" s="742">
        <v>581</v>
      </c>
      <c r="O20" s="712"/>
      <c r="P20" s="712"/>
      <c r="Q20" s="712"/>
      <c r="R20" s="712"/>
      <c r="S20" s="712"/>
      <c r="T20" s="712"/>
      <c r="U20" s="712"/>
      <c r="V20" s="743"/>
      <c r="W20" s="711">
        <v>484</v>
      </c>
      <c r="X20" s="712"/>
      <c r="Y20" s="712"/>
      <c r="Z20" s="712"/>
      <c r="AA20" s="712"/>
      <c r="AB20" s="712"/>
      <c r="AC20" s="712"/>
      <c r="AD20" s="712"/>
      <c r="AE20" s="743"/>
      <c r="AF20" s="711">
        <v>1065</v>
      </c>
      <c r="AG20" s="712"/>
      <c r="AH20" s="712"/>
      <c r="AI20" s="712"/>
      <c r="AJ20" s="712"/>
      <c r="AK20" s="712"/>
      <c r="AL20" s="712"/>
      <c r="AM20" s="712"/>
      <c r="AN20" s="713"/>
      <c r="AO20" s="703">
        <v>71</v>
      </c>
      <c r="AP20" s="704"/>
      <c r="AQ20" s="704"/>
      <c r="AR20" s="704"/>
      <c r="AS20" s="704"/>
      <c r="AT20" s="704"/>
      <c r="AU20" s="704"/>
      <c r="AV20" s="704"/>
      <c r="AW20" s="704"/>
      <c r="AX20" s="25"/>
    </row>
    <row r="21" spans="1:51" ht="20.100000000000001" customHeight="1" x14ac:dyDescent="0.15">
      <c r="A21" s="738" t="s">
        <v>257</v>
      </c>
      <c r="B21" s="738"/>
      <c r="C21" s="738"/>
      <c r="D21" s="738"/>
      <c r="E21" s="738"/>
      <c r="F21" s="738"/>
      <c r="G21" s="738"/>
      <c r="H21" s="738"/>
      <c r="I21" s="738"/>
      <c r="J21" s="738"/>
      <c r="K21" s="738"/>
      <c r="L21" s="738"/>
      <c r="M21" s="739"/>
      <c r="N21" s="384">
        <v>732</v>
      </c>
      <c r="O21" s="385"/>
      <c r="P21" s="385"/>
      <c r="Q21" s="385"/>
      <c r="R21" s="385"/>
      <c r="S21" s="385"/>
      <c r="T21" s="385"/>
      <c r="U21" s="385"/>
      <c r="V21" s="410"/>
      <c r="W21" s="373">
        <v>476</v>
      </c>
      <c r="X21" s="385"/>
      <c r="Y21" s="385"/>
      <c r="Z21" s="385"/>
      <c r="AA21" s="385"/>
      <c r="AB21" s="385"/>
      <c r="AC21" s="385"/>
      <c r="AD21" s="385"/>
      <c r="AE21" s="410"/>
      <c r="AF21" s="373">
        <v>1208</v>
      </c>
      <c r="AG21" s="385"/>
      <c r="AH21" s="385"/>
      <c r="AI21" s="385"/>
      <c r="AJ21" s="385"/>
      <c r="AK21" s="385"/>
      <c r="AL21" s="385"/>
      <c r="AM21" s="385"/>
      <c r="AN21" s="411"/>
      <c r="AO21" s="714">
        <v>71</v>
      </c>
      <c r="AP21" s="715"/>
      <c r="AQ21" s="715"/>
      <c r="AR21" s="715"/>
      <c r="AS21" s="715"/>
      <c r="AT21" s="715"/>
      <c r="AU21" s="715"/>
      <c r="AV21" s="715"/>
      <c r="AW21" s="715"/>
      <c r="AX21" s="31"/>
      <c r="AY21" s="30"/>
    </row>
    <row r="22" spans="1:51" s="30" customFormat="1" ht="20.100000000000001" customHeight="1" x14ac:dyDescent="0.15">
      <c r="A22" s="738" t="s">
        <v>266</v>
      </c>
      <c r="B22" s="738"/>
      <c r="C22" s="738"/>
      <c r="D22" s="738"/>
      <c r="E22" s="738"/>
      <c r="F22" s="738"/>
      <c r="G22" s="738"/>
      <c r="H22" s="738"/>
      <c r="I22" s="738"/>
      <c r="J22" s="738"/>
      <c r="K22" s="738"/>
      <c r="L22" s="738"/>
      <c r="M22" s="739"/>
      <c r="N22" s="384">
        <v>906</v>
      </c>
      <c r="O22" s="385"/>
      <c r="P22" s="385"/>
      <c r="Q22" s="385"/>
      <c r="R22" s="385"/>
      <c r="S22" s="385"/>
      <c r="T22" s="385"/>
      <c r="U22" s="385"/>
      <c r="V22" s="410"/>
      <c r="W22" s="373">
        <v>692</v>
      </c>
      <c r="X22" s="385"/>
      <c r="Y22" s="385"/>
      <c r="Z22" s="385"/>
      <c r="AA22" s="385"/>
      <c r="AB22" s="385"/>
      <c r="AC22" s="385"/>
      <c r="AD22" s="385"/>
      <c r="AE22" s="410"/>
      <c r="AF22" s="373">
        <v>1598</v>
      </c>
      <c r="AG22" s="385"/>
      <c r="AH22" s="385"/>
      <c r="AI22" s="385"/>
      <c r="AJ22" s="385"/>
      <c r="AK22" s="385"/>
      <c r="AL22" s="385"/>
      <c r="AM22" s="385"/>
      <c r="AN22" s="411"/>
      <c r="AO22" s="714">
        <v>71</v>
      </c>
      <c r="AP22" s="715"/>
      <c r="AQ22" s="715"/>
      <c r="AR22" s="715"/>
      <c r="AS22" s="715"/>
      <c r="AT22" s="715"/>
      <c r="AU22" s="715"/>
      <c r="AV22" s="715"/>
      <c r="AW22" s="715"/>
      <c r="AX22" s="31"/>
    </row>
    <row r="23" spans="1:51" s="30" customFormat="1" ht="20.100000000000001" customHeight="1" thickBot="1" x14ac:dyDescent="0.2">
      <c r="A23" s="329" t="s">
        <v>292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737"/>
      <c r="N23" s="362">
        <v>1146</v>
      </c>
      <c r="O23" s="363"/>
      <c r="P23" s="363"/>
      <c r="Q23" s="363"/>
      <c r="R23" s="363"/>
      <c r="S23" s="363"/>
      <c r="T23" s="363"/>
      <c r="U23" s="363"/>
      <c r="V23" s="433"/>
      <c r="W23" s="430">
        <v>1064</v>
      </c>
      <c r="X23" s="363"/>
      <c r="Y23" s="363"/>
      <c r="Z23" s="363"/>
      <c r="AA23" s="363"/>
      <c r="AB23" s="363"/>
      <c r="AC23" s="363"/>
      <c r="AD23" s="363"/>
      <c r="AE23" s="433"/>
      <c r="AF23" s="430">
        <v>2210</v>
      </c>
      <c r="AG23" s="363"/>
      <c r="AH23" s="363"/>
      <c r="AI23" s="363"/>
      <c r="AJ23" s="363"/>
      <c r="AK23" s="363"/>
      <c r="AL23" s="363"/>
      <c r="AM23" s="363"/>
      <c r="AN23" s="359"/>
      <c r="AO23" s="716">
        <v>72</v>
      </c>
      <c r="AP23" s="717"/>
      <c r="AQ23" s="717"/>
      <c r="AR23" s="717"/>
      <c r="AS23" s="717"/>
      <c r="AT23" s="717"/>
      <c r="AU23" s="717"/>
      <c r="AV23" s="717"/>
      <c r="AW23" s="717"/>
      <c r="AX23" s="31"/>
    </row>
    <row r="24" spans="1:51" ht="18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W24" s="121" t="s">
        <v>221</v>
      </c>
    </row>
  </sheetData>
  <mergeCells count="66">
    <mergeCell ref="I8:M8"/>
    <mergeCell ref="N8:V8"/>
    <mergeCell ref="W8:AE8"/>
    <mergeCell ref="I9:M9"/>
    <mergeCell ref="N9:V9"/>
    <mergeCell ref="W9:AE9"/>
    <mergeCell ref="AO9:AW9"/>
    <mergeCell ref="A22:M22"/>
    <mergeCell ref="N22:V22"/>
    <mergeCell ref="W22:AE22"/>
    <mergeCell ref="AF22:AN22"/>
    <mergeCell ref="AO22:AW22"/>
    <mergeCell ref="A20:M20"/>
    <mergeCell ref="N20:V20"/>
    <mergeCell ref="W20:AE20"/>
    <mergeCell ref="A8:H9"/>
    <mergeCell ref="AF7:AN7"/>
    <mergeCell ref="A23:M23"/>
    <mergeCell ref="N23:V23"/>
    <mergeCell ref="W23:AE23"/>
    <mergeCell ref="AF23:AN23"/>
    <mergeCell ref="A21:M21"/>
    <mergeCell ref="N21:V21"/>
    <mergeCell ref="W21:AE21"/>
    <mergeCell ref="AF21:AN21"/>
    <mergeCell ref="AF9:AN9"/>
    <mergeCell ref="A18:M19"/>
    <mergeCell ref="W7:AE7"/>
    <mergeCell ref="W10:AE10"/>
    <mergeCell ref="W11:AE11"/>
    <mergeCell ref="AF8:AN8"/>
    <mergeCell ref="AO8:AW8"/>
    <mergeCell ref="A10:H11"/>
    <mergeCell ref="N18:AN18"/>
    <mergeCell ref="N19:V19"/>
    <mergeCell ref="W19:AE19"/>
    <mergeCell ref="I11:M11"/>
    <mergeCell ref="AF4:AW4"/>
    <mergeCell ref="A4:M5"/>
    <mergeCell ref="AF5:AN5"/>
    <mergeCell ref="AO5:AW5"/>
    <mergeCell ref="N4:AE4"/>
    <mergeCell ref="AO10:AW10"/>
    <mergeCell ref="N5:V5"/>
    <mergeCell ref="AO7:AW7"/>
    <mergeCell ref="AO11:AW11"/>
    <mergeCell ref="AO21:AW21"/>
    <mergeCell ref="AO23:AW23"/>
    <mergeCell ref="AO18:AW19"/>
    <mergeCell ref="A6:H7"/>
    <mergeCell ref="I6:M6"/>
    <mergeCell ref="I7:M7"/>
    <mergeCell ref="AO6:AW6"/>
    <mergeCell ref="AF6:AN6"/>
    <mergeCell ref="W6:AE6"/>
    <mergeCell ref="I10:M10"/>
    <mergeCell ref="N6:V6"/>
    <mergeCell ref="N7:V7"/>
    <mergeCell ref="N10:V10"/>
    <mergeCell ref="N11:V11"/>
    <mergeCell ref="W5:AE5"/>
    <mergeCell ref="AO20:AW20"/>
    <mergeCell ref="AF10:AN10"/>
    <mergeCell ref="AF11:AN11"/>
    <mergeCell ref="AF20:AN20"/>
    <mergeCell ref="AF19:AN1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9"/>
  <sheetViews>
    <sheetView view="pageBreakPreview" zoomScale="85" zoomScaleNormal="100" zoomScaleSheetLayoutView="85" workbookViewId="0"/>
  </sheetViews>
  <sheetFormatPr defaultColWidth="8.875" defaultRowHeight="13.5" x14ac:dyDescent="0.15"/>
  <cols>
    <col min="1" max="1" width="1.25" style="10" customWidth="1"/>
    <col min="2" max="2" width="13.25" style="157" customWidth="1"/>
    <col min="3" max="3" width="0.5" style="10" customWidth="1"/>
    <col min="4" max="4" width="13.25" style="10" customWidth="1"/>
    <col min="5" max="8" width="14.625" style="10" customWidth="1"/>
    <col min="9" max="16384" width="8.875" style="10"/>
  </cols>
  <sheetData>
    <row r="1" spans="1:8" ht="19.5" customHeight="1" x14ac:dyDescent="0.15">
      <c r="A1" s="45" t="s">
        <v>152</v>
      </c>
      <c r="E1" s="7"/>
    </row>
    <row r="2" spans="1:8" ht="9" customHeight="1" x14ac:dyDescent="0.15">
      <c r="E2" s="7"/>
    </row>
    <row r="3" spans="1:8" s="12" customFormat="1" ht="18" customHeight="1" thickBot="1" x14ac:dyDescent="0.2">
      <c r="A3" s="125"/>
      <c r="B3" s="126"/>
      <c r="C3" s="9"/>
      <c r="D3" s="9"/>
      <c r="E3" s="8"/>
      <c r="H3" s="177" t="s">
        <v>12</v>
      </c>
    </row>
    <row r="4" spans="1:8" ht="27.75" customHeight="1" thickBot="1" x14ac:dyDescent="0.2">
      <c r="B4" s="280"/>
      <c r="C4" s="275"/>
      <c r="D4" s="339"/>
      <c r="E4" s="78" t="s">
        <v>259</v>
      </c>
      <c r="F4" s="79" t="s">
        <v>272</v>
      </c>
      <c r="G4" s="79" t="s">
        <v>273</v>
      </c>
      <c r="H4" s="79" t="s">
        <v>298</v>
      </c>
    </row>
    <row r="5" spans="1:8" ht="17.25" customHeight="1" thickTop="1" x14ac:dyDescent="0.15">
      <c r="A5" s="127"/>
      <c r="B5" s="227" t="s">
        <v>13</v>
      </c>
      <c r="C5" s="348"/>
      <c r="D5" s="23" t="s">
        <v>222</v>
      </c>
      <c r="E5" s="80">
        <v>199552</v>
      </c>
      <c r="F5" s="122">
        <v>209110</v>
      </c>
      <c r="G5" s="122">
        <f>SUM(G7,G9,G11,G13,G15,G17,G19,G21,G23,G25,G27,G29,G31,G33,G35,G37,G39,G41,G43)</f>
        <v>214664</v>
      </c>
      <c r="H5" s="122">
        <f>SUM(H7,H9,H11,H13,H15,H17,H19,H21,H23,H25,H27,H29,H31,H33,H35,H37,H39,H41,H43)</f>
        <v>211794</v>
      </c>
    </row>
    <row r="6" spans="1:8" ht="17.25" customHeight="1" x14ac:dyDescent="0.15">
      <c r="B6" s="342"/>
      <c r="C6" s="343"/>
      <c r="D6" s="24" t="s">
        <v>223</v>
      </c>
      <c r="E6" s="81">
        <v>94250</v>
      </c>
      <c r="F6" s="123">
        <v>93253</v>
      </c>
      <c r="G6" s="115">
        <f>SUM(G8,G10,G12,G14,G16,G18,G20,G22,G24,G26,G28,G30,G32,G34,G36,G38,G40,G42,G44)</f>
        <v>101238</v>
      </c>
      <c r="H6" s="115">
        <f>SUM(H8,H10,H12,H14,H16,H18,H20,H22,H24,H26,H28,H30,H32,H34,H36,H38,H40,H42,H44)</f>
        <v>107091</v>
      </c>
    </row>
    <row r="7" spans="1:8" ht="17.25" customHeight="1" x14ac:dyDescent="0.15">
      <c r="A7" s="128"/>
      <c r="B7" s="342" t="s">
        <v>14</v>
      </c>
      <c r="C7" s="343"/>
      <c r="D7" s="129" t="s">
        <v>222</v>
      </c>
      <c r="E7" s="82">
        <v>51475</v>
      </c>
      <c r="F7" s="114">
        <v>53211</v>
      </c>
      <c r="G7" s="162">
        <v>54050</v>
      </c>
      <c r="H7" s="162">
        <v>52102</v>
      </c>
    </row>
    <row r="8" spans="1:8" ht="17.25" customHeight="1" x14ac:dyDescent="0.15">
      <c r="B8" s="342"/>
      <c r="C8" s="343"/>
      <c r="D8" s="24" t="s">
        <v>223</v>
      </c>
      <c r="E8" s="83">
        <v>12505</v>
      </c>
      <c r="F8" s="115">
        <v>13290</v>
      </c>
      <c r="G8" s="117">
        <v>11646</v>
      </c>
      <c r="H8" s="117">
        <v>14214</v>
      </c>
    </row>
    <row r="9" spans="1:8" ht="17.25" customHeight="1" x14ac:dyDescent="0.15">
      <c r="A9" s="128"/>
      <c r="B9" s="342" t="s">
        <v>15</v>
      </c>
      <c r="C9" s="343"/>
      <c r="D9" s="129" t="s">
        <v>222</v>
      </c>
      <c r="E9" s="84">
        <v>10627</v>
      </c>
      <c r="F9" s="116">
        <v>11320</v>
      </c>
      <c r="G9" s="116">
        <v>11521</v>
      </c>
      <c r="H9" s="116">
        <v>11573</v>
      </c>
    </row>
    <row r="10" spans="1:8" ht="17.25" customHeight="1" x14ac:dyDescent="0.15">
      <c r="B10" s="342"/>
      <c r="C10" s="343"/>
      <c r="D10" s="24" t="s">
        <v>223</v>
      </c>
      <c r="E10" s="83">
        <v>7022</v>
      </c>
      <c r="F10" s="115">
        <v>7054</v>
      </c>
      <c r="G10" s="115">
        <v>7614</v>
      </c>
      <c r="H10" s="115">
        <v>9286</v>
      </c>
    </row>
    <row r="11" spans="1:8" ht="17.25" customHeight="1" x14ac:dyDescent="0.15">
      <c r="A11" s="128"/>
      <c r="B11" s="342" t="s">
        <v>16</v>
      </c>
      <c r="C11" s="343"/>
      <c r="D11" s="129" t="s">
        <v>222</v>
      </c>
      <c r="E11" s="84">
        <v>27363</v>
      </c>
      <c r="F11" s="116">
        <v>28161</v>
      </c>
      <c r="G11" s="116">
        <v>29297</v>
      </c>
      <c r="H11" s="116">
        <v>27554</v>
      </c>
    </row>
    <row r="12" spans="1:8" ht="17.25" customHeight="1" x14ac:dyDescent="0.15">
      <c r="B12" s="342"/>
      <c r="C12" s="343"/>
      <c r="D12" s="24" t="s">
        <v>223</v>
      </c>
      <c r="E12" s="83">
        <v>15757</v>
      </c>
      <c r="F12" s="115">
        <v>15105</v>
      </c>
      <c r="G12" s="115">
        <v>16000</v>
      </c>
      <c r="H12" s="115">
        <v>14853</v>
      </c>
    </row>
    <row r="13" spans="1:8" ht="17.25" customHeight="1" x14ac:dyDescent="0.15">
      <c r="A13" s="128"/>
      <c r="B13" s="342" t="s">
        <v>17</v>
      </c>
      <c r="C13" s="343"/>
      <c r="D13" s="129" t="s">
        <v>222</v>
      </c>
      <c r="E13" s="84">
        <v>1863</v>
      </c>
      <c r="F13" s="116">
        <v>1628</v>
      </c>
      <c r="G13" s="116">
        <v>1316</v>
      </c>
      <c r="H13" s="116">
        <v>1069</v>
      </c>
    </row>
    <row r="14" spans="1:8" ht="17.25" customHeight="1" x14ac:dyDescent="0.15">
      <c r="B14" s="342"/>
      <c r="C14" s="343"/>
      <c r="D14" s="24" t="s">
        <v>223</v>
      </c>
      <c r="E14" s="83">
        <v>733</v>
      </c>
      <c r="F14" s="115">
        <v>34</v>
      </c>
      <c r="G14" s="115">
        <v>30</v>
      </c>
      <c r="H14" s="117">
        <v>8</v>
      </c>
    </row>
    <row r="15" spans="1:8" ht="17.25" customHeight="1" x14ac:dyDescent="0.15">
      <c r="A15" s="128"/>
      <c r="B15" s="342" t="s">
        <v>224</v>
      </c>
      <c r="C15" s="343"/>
      <c r="D15" s="129" t="s">
        <v>222</v>
      </c>
      <c r="E15" s="84">
        <v>10817</v>
      </c>
      <c r="F15" s="116">
        <v>6589</v>
      </c>
      <c r="G15" s="116">
        <v>5613</v>
      </c>
      <c r="H15" s="116">
        <v>5092</v>
      </c>
    </row>
    <row r="16" spans="1:8" ht="17.25" customHeight="1" x14ac:dyDescent="0.15">
      <c r="A16" s="130"/>
      <c r="B16" s="342"/>
      <c r="C16" s="343"/>
      <c r="D16" s="24" t="s">
        <v>223</v>
      </c>
      <c r="E16" s="83">
        <v>3208</v>
      </c>
      <c r="F16" s="115">
        <v>27</v>
      </c>
      <c r="G16" s="115">
        <v>106</v>
      </c>
      <c r="H16" s="115">
        <v>172</v>
      </c>
    </row>
    <row r="17" spans="1:8" ht="17.25" customHeight="1" x14ac:dyDescent="0.15">
      <c r="B17" s="347" t="s">
        <v>225</v>
      </c>
      <c r="C17" s="343"/>
      <c r="D17" s="129" t="s">
        <v>222</v>
      </c>
      <c r="E17" s="84">
        <v>10090</v>
      </c>
      <c r="F17" s="116">
        <v>10501</v>
      </c>
      <c r="G17" s="116">
        <v>10578</v>
      </c>
      <c r="H17" s="116">
        <v>10814</v>
      </c>
    </row>
    <row r="18" spans="1:8" ht="17.25" customHeight="1" x14ac:dyDescent="0.15">
      <c r="B18" s="342"/>
      <c r="C18" s="343"/>
      <c r="D18" s="24" t="s">
        <v>223</v>
      </c>
      <c r="E18" s="83">
        <v>1112</v>
      </c>
      <c r="F18" s="115">
        <v>1254</v>
      </c>
      <c r="G18" s="115">
        <v>1090</v>
      </c>
      <c r="H18" s="115">
        <v>1459</v>
      </c>
    </row>
    <row r="19" spans="1:8" ht="17.25" customHeight="1" x14ac:dyDescent="0.15">
      <c r="A19" s="128"/>
      <c r="B19" s="342" t="s">
        <v>18</v>
      </c>
      <c r="C19" s="343"/>
      <c r="D19" s="129" t="s">
        <v>222</v>
      </c>
      <c r="E19" s="84">
        <v>7521</v>
      </c>
      <c r="F19" s="116">
        <v>8666</v>
      </c>
      <c r="G19" s="116">
        <v>10053</v>
      </c>
      <c r="H19" s="116">
        <v>10437</v>
      </c>
    </row>
    <row r="20" spans="1:8" ht="17.25" customHeight="1" x14ac:dyDescent="0.15">
      <c r="A20" s="130"/>
      <c r="B20" s="342"/>
      <c r="C20" s="343"/>
      <c r="D20" s="24" t="s">
        <v>223</v>
      </c>
      <c r="E20" s="83">
        <v>569</v>
      </c>
      <c r="F20" s="115">
        <v>1098</v>
      </c>
      <c r="G20" s="115">
        <v>1547</v>
      </c>
      <c r="H20" s="115">
        <v>1470</v>
      </c>
    </row>
    <row r="21" spans="1:8" ht="17.25" customHeight="1" x14ac:dyDescent="0.15">
      <c r="B21" s="227" t="s">
        <v>19</v>
      </c>
      <c r="C21" s="343"/>
      <c r="D21" s="129" t="s">
        <v>222</v>
      </c>
      <c r="E21" s="84">
        <v>2071</v>
      </c>
      <c r="F21" s="116">
        <v>2002</v>
      </c>
      <c r="G21" s="116">
        <v>1835</v>
      </c>
      <c r="H21" s="116">
        <v>1226</v>
      </c>
    </row>
    <row r="22" spans="1:8" ht="17.25" customHeight="1" x14ac:dyDescent="0.15">
      <c r="B22" s="342"/>
      <c r="C22" s="343"/>
      <c r="D22" s="24" t="s">
        <v>223</v>
      </c>
      <c r="E22" s="85" t="s">
        <v>175</v>
      </c>
      <c r="F22" s="117" t="s">
        <v>175</v>
      </c>
      <c r="G22" s="117" t="s">
        <v>274</v>
      </c>
      <c r="H22" s="117" t="s">
        <v>274</v>
      </c>
    </row>
    <row r="23" spans="1:8" ht="17.25" customHeight="1" x14ac:dyDescent="0.15">
      <c r="A23" s="128"/>
      <c r="B23" s="342" t="s">
        <v>20</v>
      </c>
      <c r="C23" s="343"/>
      <c r="D23" s="129" t="s">
        <v>222</v>
      </c>
      <c r="E23" s="84">
        <v>1820</v>
      </c>
      <c r="F23" s="116">
        <v>4069</v>
      </c>
      <c r="G23" s="116">
        <v>5681</v>
      </c>
      <c r="H23" s="116">
        <v>6703</v>
      </c>
    </row>
    <row r="24" spans="1:8" ht="17.25" customHeight="1" x14ac:dyDescent="0.15">
      <c r="B24" s="342"/>
      <c r="C24" s="343"/>
      <c r="D24" s="24" t="s">
        <v>223</v>
      </c>
      <c r="E24" s="83">
        <v>18</v>
      </c>
      <c r="F24" s="115">
        <v>1368</v>
      </c>
      <c r="G24" s="115">
        <v>2320</v>
      </c>
      <c r="H24" s="115">
        <v>3088</v>
      </c>
    </row>
    <row r="25" spans="1:8" ht="17.25" customHeight="1" x14ac:dyDescent="0.15">
      <c r="A25" s="128"/>
      <c r="B25" s="346" t="s">
        <v>226</v>
      </c>
      <c r="C25" s="343"/>
      <c r="D25" s="129" t="s">
        <v>222</v>
      </c>
      <c r="E25" s="84">
        <v>4498</v>
      </c>
      <c r="F25" s="116">
        <v>4603</v>
      </c>
      <c r="G25" s="116">
        <v>4655</v>
      </c>
      <c r="H25" s="116">
        <v>4346</v>
      </c>
    </row>
    <row r="26" spans="1:8" ht="17.25" customHeight="1" x14ac:dyDescent="0.15">
      <c r="A26" s="130"/>
      <c r="B26" s="342"/>
      <c r="C26" s="343"/>
      <c r="D26" s="24" t="s">
        <v>223</v>
      </c>
      <c r="E26" s="83">
        <v>10660</v>
      </c>
      <c r="F26" s="115">
        <v>9686</v>
      </c>
      <c r="G26" s="115">
        <v>10395</v>
      </c>
      <c r="H26" s="115">
        <v>9186</v>
      </c>
    </row>
    <row r="27" spans="1:8" ht="17.25" customHeight="1" x14ac:dyDescent="0.15">
      <c r="B27" s="227" t="s">
        <v>21</v>
      </c>
      <c r="C27" s="343"/>
      <c r="D27" s="129" t="s">
        <v>222</v>
      </c>
      <c r="E27" s="84">
        <v>9165</v>
      </c>
      <c r="F27" s="116">
        <v>8858</v>
      </c>
      <c r="G27" s="116">
        <v>8325</v>
      </c>
      <c r="H27" s="116">
        <v>8795</v>
      </c>
    </row>
    <row r="28" spans="1:8" ht="17.25" customHeight="1" x14ac:dyDescent="0.15">
      <c r="A28" s="130"/>
      <c r="B28" s="342"/>
      <c r="C28" s="343"/>
      <c r="D28" s="24" t="s">
        <v>223</v>
      </c>
      <c r="E28" s="83">
        <v>645</v>
      </c>
      <c r="F28" s="115">
        <v>590</v>
      </c>
      <c r="G28" s="115">
        <v>581</v>
      </c>
      <c r="H28" s="115">
        <v>616</v>
      </c>
    </row>
    <row r="29" spans="1:8" ht="17.25" customHeight="1" x14ac:dyDescent="0.15">
      <c r="B29" s="227" t="s">
        <v>22</v>
      </c>
      <c r="C29" s="343"/>
      <c r="D29" s="129" t="s">
        <v>222</v>
      </c>
      <c r="E29" s="84">
        <v>4164</v>
      </c>
      <c r="F29" s="116">
        <v>4593</v>
      </c>
      <c r="G29" s="116">
        <v>4812</v>
      </c>
      <c r="H29" s="116">
        <v>4912</v>
      </c>
    </row>
    <row r="30" spans="1:8" ht="17.25" customHeight="1" x14ac:dyDescent="0.15">
      <c r="A30" s="130"/>
      <c r="B30" s="342"/>
      <c r="C30" s="343"/>
      <c r="D30" s="24" t="s">
        <v>223</v>
      </c>
      <c r="E30" s="85">
        <v>1327</v>
      </c>
      <c r="F30" s="117">
        <v>1625</v>
      </c>
      <c r="G30" s="117">
        <v>2013</v>
      </c>
      <c r="H30" s="117">
        <v>1687</v>
      </c>
    </row>
    <row r="31" spans="1:8" ht="17.25" customHeight="1" x14ac:dyDescent="0.15">
      <c r="B31" s="227" t="s">
        <v>23</v>
      </c>
      <c r="C31" s="343"/>
      <c r="D31" s="129" t="s">
        <v>222</v>
      </c>
      <c r="E31" s="84">
        <v>14067</v>
      </c>
      <c r="F31" s="116">
        <v>14647</v>
      </c>
      <c r="G31" s="116">
        <v>14937</v>
      </c>
      <c r="H31" s="116">
        <v>14579</v>
      </c>
    </row>
    <row r="32" spans="1:8" ht="17.25" customHeight="1" x14ac:dyDescent="0.15">
      <c r="B32" s="342"/>
      <c r="C32" s="343"/>
      <c r="D32" s="24" t="s">
        <v>223</v>
      </c>
      <c r="E32" s="83">
        <v>13594</v>
      </c>
      <c r="F32" s="115">
        <v>14153</v>
      </c>
      <c r="G32" s="115">
        <v>15955</v>
      </c>
      <c r="H32" s="115">
        <v>16802</v>
      </c>
    </row>
    <row r="33" spans="1:8" ht="17.25" customHeight="1" x14ac:dyDescent="0.15">
      <c r="A33" s="128"/>
      <c r="B33" s="342" t="s">
        <v>24</v>
      </c>
      <c r="C33" s="343"/>
      <c r="D33" s="129" t="s">
        <v>222</v>
      </c>
      <c r="E33" s="84">
        <v>12360</v>
      </c>
      <c r="F33" s="116">
        <v>15611</v>
      </c>
      <c r="G33" s="116">
        <v>17597</v>
      </c>
      <c r="H33" s="116">
        <v>18072</v>
      </c>
    </row>
    <row r="34" spans="1:8" ht="17.25" customHeight="1" x14ac:dyDescent="0.15">
      <c r="B34" s="342"/>
      <c r="C34" s="343"/>
      <c r="D34" s="24" t="s">
        <v>223</v>
      </c>
      <c r="E34" s="85">
        <v>11298</v>
      </c>
      <c r="F34" s="115">
        <v>12617</v>
      </c>
      <c r="G34" s="115">
        <v>16133</v>
      </c>
      <c r="H34" s="115">
        <v>14444</v>
      </c>
    </row>
    <row r="35" spans="1:8" ht="17.25" customHeight="1" x14ac:dyDescent="0.15">
      <c r="A35" s="128"/>
      <c r="B35" s="342" t="s">
        <v>25</v>
      </c>
      <c r="C35" s="343"/>
      <c r="D35" s="129" t="s">
        <v>222</v>
      </c>
      <c r="E35" s="84">
        <v>19266</v>
      </c>
      <c r="F35" s="116">
        <v>22972</v>
      </c>
      <c r="G35" s="116">
        <v>23648</v>
      </c>
      <c r="H35" s="116">
        <v>23487</v>
      </c>
    </row>
    <row r="36" spans="1:8" ht="17.25" customHeight="1" x14ac:dyDescent="0.15">
      <c r="B36" s="342"/>
      <c r="C36" s="343"/>
      <c r="D36" s="24" t="s">
        <v>223</v>
      </c>
      <c r="E36" s="83">
        <v>12233</v>
      </c>
      <c r="F36" s="115">
        <v>12196</v>
      </c>
      <c r="G36" s="115">
        <v>12846</v>
      </c>
      <c r="H36" s="115">
        <v>16174</v>
      </c>
    </row>
    <row r="37" spans="1:8" ht="17.25" customHeight="1" x14ac:dyDescent="0.15">
      <c r="A37" s="128"/>
      <c r="B37" s="342" t="s">
        <v>26</v>
      </c>
      <c r="C37" s="343"/>
      <c r="D37" s="129" t="s">
        <v>222</v>
      </c>
      <c r="E37" s="84">
        <v>2162</v>
      </c>
      <c r="F37" s="116">
        <v>1152</v>
      </c>
      <c r="G37" s="116">
        <v>1358</v>
      </c>
      <c r="H37" s="116">
        <v>1542</v>
      </c>
    </row>
    <row r="38" spans="1:8" ht="17.25" customHeight="1" x14ac:dyDescent="0.15">
      <c r="B38" s="342"/>
      <c r="C38" s="343"/>
      <c r="D38" s="24" t="s">
        <v>223</v>
      </c>
      <c r="E38" s="83">
        <v>56</v>
      </c>
      <c r="F38" s="117" t="s">
        <v>175</v>
      </c>
      <c r="G38" s="117" t="s">
        <v>274</v>
      </c>
      <c r="H38" s="117" t="s">
        <v>274</v>
      </c>
    </row>
    <row r="39" spans="1:8" ht="17.25" customHeight="1" x14ac:dyDescent="0.15">
      <c r="A39" s="128"/>
      <c r="B39" s="346" t="s">
        <v>227</v>
      </c>
      <c r="C39" s="343"/>
      <c r="D39" s="129" t="s">
        <v>222</v>
      </c>
      <c r="E39" s="84">
        <v>3419</v>
      </c>
      <c r="F39" s="116">
        <v>3710</v>
      </c>
      <c r="G39" s="116">
        <v>3719</v>
      </c>
      <c r="H39" s="116">
        <v>3227</v>
      </c>
    </row>
    <row r="40" spans="1:8" ht="17.25" customHeight="1" x14ac:dyDescent="0.15">
      <c r="B40" s="342"/>
      <c r="C40" s="343"/>
      <c r="D40" s="24" t="s">
        <v>223</v>
      </c>
      <c r="E40" s="83">
        <v>3513</v>
      </c>
      <c r="F40" s="115">
        <v>3156</v>
      </c>
      <c r="G40" s="115">
        <v>2962</v>
      </c>
      <c r="H40" s="115">
        <v>3632</v>
      </c>
    </row>
    <row r="41" spans="1:8" ht="17.25" customHeight="1" x14ac:dyDescent="0.15">
      <c r="A41" s="128"/>
      <c r="B41" s="342" t="s">
        <v>27</v>
      </c>
      <c r="C41" s="343"/>
      <c r="D41" s="129" t="s">
        <v>222</v>
      </c>
      <c r="E41" s="84">
        <v>6762</v>
      </c>
      <c r="F41" s="116">
        <v>6781</v>
      </c>
      <c r="G41" s="116">
        <v>5607</v>
      </c>
      <c r="H41" s="116">
        <v>5865</v>
      </c>
    </row>
    <row r="42" spans="1:8" ht="17.25" customHeight="1" x14ac:dyDescent="0.15">
      <c r="A42" s="130"/>
      <c r="B42" s="342"/>
      <c r="C42" s="343"/>
      <c r="D42" s="24" t="s">
        <v>223</v>
      </c>
      <c r="E42" s="85" t="s">
        <v>175</v>
      </c>
      <c r="F42" s="117" t="s">
        <v>175</v>
      </c>
      <c r="G42" s="117" t="s">
        <v>274</v>
      </c>
      <c r="H42" s="117" t="s">
        <v>274</v>
      </c>
    </row>
    <row r="43" spans="1:8" ht="17.25" customHeight="1" x14ac:dyDescent="0.15">
      <c r="B43" s="342" t="s">
        <v>28</v>
      </c>
      <c r="C43" s="343"/>
      <c r="D43" s="129" t="s">
        <v>222</v>
      </c>
      <c r="E43" s="84">
        <v>42</v>
      </c>
      <c r="F43" s="116">
        <v>36</v>
      </c>
      <c r="G43" s="116">
        <v>62</v>
      </c>
      <c r="H43" s="116">
        <v>399</v>
      </c>
    </row>
    <row r="44" spans="1:8" ht="17.25" customHeight="1" thickBot="1" x14ac:dyDescent="0.2">
      <c r="B44" s="344"/>
      <c r="C44" s="345"/>
      <c r="D44" s="131" t="s">
        <v>223</v>
      </c>
      <c r="E44" s="86" t="s">
        <v>175</v>
      </c>
      <c r="F44" s="118" t="s">
        <v>175</v>
      </c>
      <c r="G44" s="118" t="s">
        <v>274</v>
      </c>
      <c r="H44" s="117" t="s">
        <v>274</v>
      </c>
    </row>
    <row r="45" spans="1:8" s="12" customFormat="1" ht="18" customHeight="1" x14ac:dyDescent="0.15">
      <c r="A45" s="132"/>
      <c r="B45" s="132"/>
      <c r="C45" s="31"/>
      <c r="D45" s="31"/>
      <c r="E45" s="28"/>
      <c r="F45" s="28"/>
      <c r="G45" s="28"/>
      <c r="H45" s="28" t="s">
        <v>98</v>
      </c>
    </row>
    <row r="46" spans="1:8" ht="18" customHeight="1" x14ac:dyDescent="0.15">
      <c r="A46" s="31" t="s">
        <v>229</v>
      </c>
      <c r="B46" s="31"/>
    </row>
    <row r="47" spans="1:8" ht="14.25" x14ac:dyDescent="0.15">
      <c r="B47" s="31"/>
    </row>
    <row r="48" spans="1:8" ht="14.25" x14ac:dyDescent="0.15">
      <c r="B48" s="31"/>
    </row>
    <row r="49" spans="2:2" ht="14.25" x14ac:dyDescent="0.15">
      <c r="B49" s="31"/>
    </row>
  </sheetData>
  <mergeCells count="41">
    <mergeCell ref="B4:D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41:B42"/>
    <mergeCell ref="C41:C42"/>
    <mergeCell ref="B43:B44"/>
    <mergeCell ref="C43:C44"/>
    <mergeCell ref="B35:B36"/>
    <mergeCell ref="C35:C36"/>
    <mergeCell ref="B37:B38"/>
    <mergeCell ref="C37:C38"/>
    <mergeCell ref="B39:B40"/>
    <mergeCell ref="C39:C40"/>
  </mergeCells>
  <phoneticPr fontId="2"/>
  <printOptions horizontalCentered="1"/>
  <pageMargins left="0.78740157480314965" right="0.78740157480314965" top="0.7874015748031496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view="pageBreakPreview" zoomScale="85" zoomScaleNormal="100" zoomScaleSheetLayoutView="85" workbookViewId="0"/>
  </sheetViews>
  <sheetFormatPr defaultColWidth="8.875" defaultRowHeight="13.5" x14ac:dyDescent="0.15"/>
  <cols>
    <col min="1" max="1" width="1.25" style="6" customWidth="1"/>
    <col min="2" max="2" width="13.25" style="6" customWidth="1"/>
    <col min="3" max="3" width="0.5" style="6" customWidth="1"/>
    <col min="4" max="4" width="13.25" style="6" customWidth="1"/>
    <col min="5" max="7" width="14.625" style="6" customWidth="1"/>
    <col min="8" max="8" width="14.625" style="7" customWidth="1"/>
    <col min="9" max="16384" width="8.875" style="6"/>
  </cols>
  <sheetData>
    <row r="1" spans="1:9" ht="19.5" customHeight="1" x14ac:dyDescent="0.15">
      <c r="A1" s="45" t="s">
        <v>290</v>
      </c>
    </row>
    <row r="2" spans="1:9" ht="9" customHeight="1" x14ac:dyDescent="0.15"/>
    <row r="3" spans="1:9" s="3" customFormat="1" ht="18" customHeight="1" thickBot="1" x14ac:dyDescent="0.2">
      <c r="A3" s="61"/>
      <c r="B3" s="61"/>
      <c r="C3" s="61"/>
      <c r="D3" s="61"/>
      <c r="E3" s="61"/>
      <c r="F3" s="61"/>
      <c r="G3" s="61"/>
      <c r="H3" s="177" t="s">
        <v>12</v>
      </c>
    </row>
    <row r="4" spans="1:9" ht="27.75" customHeight="1" thickBot="1" x14ac:dyDescent="0.2">
      <c r="B4" s="353"/>
      <c r="C4" s="353"/>
      <c r="D4" s="353"/>
      <c r="E4" s="199" t="s">
        <v>259</v>
      </c>
      <c r="F4" s="199" t="s">
        <v>272</v>
      </c>
      <c r="G4" s="199" t="s">
        <v>275</v>
      </c>
      <c r="H4" s="209" t="s">
        <v>299</v>
      </c>
    </row>
    <row r="5" spans="1:9" ht="17.25" customHeight="1" thickTop="1" x14ac:dyDescent="0.15">
      <c r="A5" s="200"/>
      <c r="B5" s="352" t="s">
        <v>13</v>
      </c>
      <c r="C5" s="354"/>
      <c r="D5" s="201" t="s">
        <v>222</v>
      </c>
      <c r="E5" s="183">
        <v>62239</v>
      </c>
      <c r="F5" s="183">
        <v>63022</v>
      </c>
      <c r="G5" s="183">
        <v>63367</v>
      </c>
      <c r="H5" s="210">
        <v>61695</v>
      </c>
    </row>
    <row r="6" spans="1:9" ht="17.25" customHeight="1" x14ac:dyDescent="0.15">
      <c r="A6" s="202"/>
      <c r="B6" s="352"/>
      <c r="C6" s="354"/>
      <c r="D6" s="203" t="s">
        <v>223</v>
      </c>
      <c r="E6" s="184">
        <v>17732</v>
      </c>
      <c r="F6" s="184">
        <v>13903</v>
      </c>
      <c r="G6" s="184">
        <v>13256</v>
      </c>
      <c r="H6" s="211">
        <v>18623</v>
      </c>
    </row>
    <row r="7" spans="1:9" ht="17.25" customHeight="1" x14ac:dyDescent="0.15">
      <c r="B7" s="352" t="s">
        <v>14</v>
      </c>
      <c r="C7" s="350"/>
      <c r="D7" s="204" t="s">
        <v>222</v>
      </c>
      <c r="E7" s="185">
        <v>20003</v>
      </c>
      <c r="F7" s="185">
        <v>20017</v>
      </c>
      <c r="G7" s="185">
        <v>20415</v>
      </c>
      <c r="H7" s="212">
        <v>20331</v>
      </c>
    </row>
    <row r="8" spans="1:9" ht="17.25" customHeight="1" x14ac:dyDescent="0.15">
      <c r="A8" s="202"/>
      <c r="B8" s="352"/>
      <c r="C8" s="350"/>
      <c r="D8" s="203" t="s">
        <v>223</v>
      </c>
      <c r="E8" s="186">
        <v>11919</v>
      </c>
      <c r="F8" s="186">
        <v>9932</v>
      </c>
      <c r="G8" s="186">
        <v>9582</v>
      </c>
      <c r="H8" s="213">
        <v>15652</v>
      </c>
    </row>
    <row r="9" spans="1:9" ht="17.25" customHeight="1" x14ac:dyDescent="0.15">
      <c r="B9" s="352" t="s">
        <v>15</v>
      </c>
      <c r="C9" s="350"/>
      <c r="D9" s="204" t="s">
        <v>222</v>
      </c>
      <c r="E9" s="187">
        <v>135</v>
      </c>
      <c r="F9" s="187">
        <v>159</v>
      </c>
      <c r="G9" s="187">
        <v>153</v>
      </c>
      <c r="H9" s="214">
        <v>143</v>
      </c>
    </row>
    <row r="10" spans="1:9" ht="17.25" customHeight="1" x14ac:dyDescent="0.15">
      <c r="A10" s="202"/>
      <c r="B10" s="352"/>
      <c r="C10" s="350"/>
      <c r="D10" s="203" t="s">
        <v>223</v>
      </c>
      <c r="E10" s="188" t="s">
        <v>175</v>
      </c>
      <c r="F10" s="188" t="s">
        <v>175</v>
      </c>
      <c r="G10" s="188" t="s">
        <v>175</v>
      </c>
      <c r="H10" s="34" t="s">
        <v>274</v>
      </c>
    </row>
    <row r="11" spans="1:9" ht="17.25" customHeight="1" x14ac:dyDescent="0.15">
      <c r="B11" s="352" t="s">
        <v>16</v>
      </c>
      <c r="C11" s="350"/>
      <c r="D11" s="204" t="s">
        <v>222</v>
      </c>
      <c r="E11" s="187">
        <v>8171</v>
      </c>
      <c r="F11" s="187">
        <v>7343</v>
      </c>
      <c r="G11" s="187">
        <v>7356</v>
      </c>
      <c r="H11" s="214">
        <v>7500</v>
      </c>
      <c r="I11" s="7"/>
    </row>
    <row r="12" spans="1:9" ht="17.25" customHeight="1" x14ac:dyDescent="0.15">
      <c r="A12" s="202"/>
      <c r="B12" s="352"/>
      <c r="C12" s="350"/>
      <c r="D12" s="203" t="s">
        <v>223</v>
      </c>
      <c r="E12" s="186">
        <v>3183</v>
      </c>
      <c r="F12" s="186">
        <v>1108</v>
      </c>
      <c r="G12" s="186">
        <v>1099</v>
      </c>
      <c r="H12" s="213">
        <v>4</v>
      </c>
      <c r="I12" s="7"/>
    </row>
    <row r="13" spans="1:9" ht="17.25" customHeight="1" x14ac:dyDescent="0.15">
      <c r="B13" s="352" t="s">
        <v>17</v>
      </c>
      <c r="C13" s="350"/>
      <c r="D13" s="204" t="s">
        <v>222</v>
      </c>
      <c r="E13" s="187">
        <v>1221</v>
      </c>
      <c r="F13" s="187">
        <v>1217</v>
      </c>
      <c r="G13" s="187">
        <v>1736</v>
      </c>
      <c r="H13" s="214">
        <v>1462</v>
      </c>
    </row>
    <row r="14" spans="1:9" ht="17.25" customHeight="1" x14ac:dyDescent="0.15">
      <c r="B14" s="352"/>
      <c r="C14" s="350"/>
      <c r="D14" s="203" t="s">
        <v>223</v>
      </c>
      <c r="E14" s="188" t="s">
        <v>175</v>
      </c>
      <c r="F14" s="188" t="s">
        <v>175</v>
      </c>
      <c r="G14" s="188" t="s">
        <v>175</v>
      </c>
      <c r="H14" s="34" t="s">
        <v>274</v>
      </c>
    </row>
    <row r="15" spans="1:9" ht="17.25" customHeight="1" x14ac:dyDescent="0.15">
      <c r="A15" s="205"/>
      <c r="B15" s="355" t="s">
        <v>224</v>
      </c>
      <c r="C15" s="350"/>
      <c r="D15" s="204" t="s">
        <v>222</v>
      </c>
      <c r="E15" s="189">
        <v>516</v>
      </c>
      <c r="F15" s="189">
        <v>787</v>
      </c>
      <c r="G15" s="189">
        <v>829</v>
      </c>
      <c r="H15" s="215">
        <v>815</v>
      </c>
    </row>
    <row r="16" spans="1:9" ht="17.25" customHeight="1" x14ac:dyDescent="0.15">
      <c r="A16" s="202"/>
      <c r="B16" s="355"/>
      <c r="C16" s="350"/>
      <c r="D16" s="203" t="s">
        <v>223</v>
      </c>
      <c r="E16" s="188" t="s">
        <v>175</v>
      </c>
      <c r="F16" s="188" t="s">
        <v>175</v>
      </c>
      <c r="G16" s="188" t="s">
        <v>175</v>
      </c>
      <c r="H16" s="34" t="s">
        <v>274</v>
      </c>
    </row>
    <row r="17" spans="1:8" ht="17.25" customHeight="1" x14ac:dyDescent="0.15">
      <c r="B17" s="356" t="s">
        <v>225</v>
      </c>
      <c r="C17" s="350"/>
      <c r="D17" s="204" t="s">
        <v>222</v>
      </c>
      <c r="E17" s="187">
        <v>3282</v>
      </c>
      <c r="F17" s="187">
        <v>3967</v>
      </c>
      <c r="G17" s="187">
        <v>4039</v>
      </c>
      <c r="H17" s="214">
        <v>4544</v>
      </c>
    </row>
    <row r="18" spans="1:8" ht="17.25" customHeight="1" x14ac:dyDescent="0.15">
      <c r="A18" s="202"/>
      <c r="B18" s="356"/>
      <c r="C18" s="350"/>
      <c r="D18" s="203" t="s">
        <v>223</v>
      </c>
      <c r="E18" s="188" t="s">
        <v>175</v>
      </c>
      <c r="F18" s="188" t="s">
        <v>175</v>
      </c>
      <c r="G18" s="188" t="s">
        <v>175</v>
      </c>
      <c r="H18" s="34" t="s">
        <v>274</v>
      </c>
    </row>
    <row r="19" spans="1:8" ht="17.25" customHeight="1" x14ac:dyDescent="0.15">
      <c r="B19" s="352" t="s">
        <v>18</v>
      </c>
      <c r="C19" s="350"/>
      <c r="D19" s="204" t="s">
        <v>222</v>
      </c>
      <c r="E19" s="187">
        <v>2809</v>
      </c>
      <c r="F19" s="187">
        <v>3005</v>
      </c>
      <c r="G19" s="187">
        <v>2931</v>
      </c>
      <c r="H19" s="214">
        <v>2783</v>
      </c>
    </row>
    <row r="20" spans="1:8" ht="17.25" customHeight="1" x14ac:dyDescent="0.15">
      <c r="A20" s="202"/>
      <c r="B20" s="352"/>
      <c r="C20" s="350"/>
      <c r="D20" s="203" t="s">
        <v>223</v>
      </c>
      <c r="E20" s="186">
        <v>4</v>
      </c>
      <c r="F20" s="186">
        <v>27</v>
      </c>
      <c r="G20" s="186">
        <v>35</v>
      </c>
      <c r="H20" s="213">
        <v>12</v>
      </c>
    </row>
    <row r="21" spans="1:8" ht="17.25" customHeight="1" x14ac:dyDescent="0.15">
      <c r="B21" s="352" t="s">
        <v>19</v>
      </c>
      <c r="C21" s="350"/>
      <c r="D21" s="204" t="s">
        <v>222</v>
      </c>
      <c r="E21" s="187">
        <v>4401</v>
      </c>
      <c r="F21" s="187">
        <v>4380</v>
      </c>
      <c r="G21" s="187">
        <v>4382</v>
      </c>
      <c r="H21" s="214">
        <v>4362</v>
      </c>
    </row>
    <row r="22" spans="1:8" ht="17.25" customHeight="1" x14ac:dyDescent="0.15">
      <c r="A22" s="202"/>
      <c r="B22" s="352"/>
      <c r="C22" s="350"/>
      <c r="D22" s="203" t="s">
        <v>223</v>
      </c>
      <c r="E22" s="188">
        <v>173</v>
      </c>
      <c r="F22" s="188">
        <v>215</v>
      </c>
      <c r="G22" s="188">
        <v>94</v>
      </c>
      <c r="H22" s="34">
        <v>164</v>
      </c>
    </row>
    <row r="23" spans="1:8" ht="17.25" customHeight="1" x14ac:dyDescent="0.15">
      <c r="B23" s="352" t="s">
        <v>20</v>
      </c>
      <c r="C23" s="350"/>
      <c r="D23" s="204" t="s">
        <v>222</v>
      </c>
      <c r="E23" s="187">
        <v>14871</v>
      </c>
      <c r="F23" s="187">
        <v>14536</v>
      </c>
      <c r="G23" s="187">
        <v>13851</v>
      </c>
      <c r="H23" s="214">
        <v>11832</v>
      </c>
    </row>
    <row r="24" spans="1:8" ht="17.25" customHeight="1" x14ac:dyDescent="0.15">
      <c r="A24" s="202"/>
      <c r="B24" s="352"/>
      <c r="C24" s="350"/>
      <c r="D24" s="203" t="s">
        <v>223</v>
      </c>
      <c r="E24" s="186">
        <v>2288</v>
      </c>
      <c r="F24" s="186">
        <v>2494</v>
      </c>
      <c r="G24" s="186">
        <v>2243</v>
      </c>
      <c r="H24" s="213">
        <v>2610</v>
      </c>
    </row>
    <row r="25" spans="1:8" ht="17.25" customHeight="1" x14ac:dyDescent="0.15">
      <c r="B25" s="356" t="s">
        <v>226</v>
      </c>
      <c r="C25" s="350"/>
      <c r="D25" s="204" t="s">
        <v>222</v>
      </c>
      <c r="E25" s="189" t="s">
        <v>175</v>
      </c>
      <c r="F25" s="189" t="s">
        <v>175</v>
      </c>
      <c r="G25" s="189" t="s">
        <v>175</v>
      </c>
      <c r="H25" s="215" t="s">
        <v>274</v>
      </c>
    </row>
    <row r="26" spans="1:8" ht="17.25" customHeight="1" x14ac:dyDescent="0.15">
      <c r="A26" s="202"/>
      <c r="B26" s="356"/>
      <c r="C26" s="350"/>
      <c r="D26" s="203" t="s">
        <v>223</v>
      </c>
      <c r="E26" s="188" t="s">
        <v>175</v>
      </c>
      <c r="F26" s="188" t="s">
        <v>175</v>
      </c>
      <c r="G26" s="188" t="s">
        <v>175</v>
      </c>
      <c r="H26" s="34" t="s">
        <v>274</v>
      </c>
    </row>
    <row r="27" spans="1:8" ht="17.25" customHeight="1" x14ac:dyDescent="0.15">
      <c r="B27" s="352" t="s">
        <v>21</v>
      </c>
      <c r="C27" s="350"/>
      <c r="D27" s="204" t="s">
        <v>222</v>
      </c>
      <c r="E27" s="187">
        <v>4190</v>
      </c>
      <c r="F27" s="187">
        <v>4731</v>
      </c>
      <c r="G27" s="187">
        <v>4620</v>
      </c>
      <c r="H27" s="214">
        <v>4527</v>
      </c>
    </row>
    <row r="28" spans="1:8" ht="17.25" customHeight="1" x14ac:dyDescent="0.15">
      <c r="A28" s="202"/>
      <c r="B28" s="352"/>
      <c r="C28" s="350"/>
      <c r="D28" s="203" t="s">
        <v>223</v>
      </c>
      <c r="E28" s="186">
        <v>165</v>
      </c>
      <c r="F28" s="186">
        <v>127</v>
      </c>
      <c r="G28" s="186">
        <v>203</v>
      </c>
      <c r="H28" s="213">
        <v>181</v>
      </c>
    </row>
    <row r="29" spans="1:8" ht="17.25" customHeight="1" x14ac:dyDescent="0.15">
      <c r="B29" s="352" t="s">
        <v>22</v>
      </c>
      <c r="C29" s="350"/>
      <c r="D29" s="204" t="s">
        <v>222</v>
      </c>
      <c r="E29" s="187">
        <v>458</v>
      </c>
      <c r="F29" s="187">
        <v>452</v>
      </c>
      <c r="G29" s="187">
        <v>441</v>
      </c>
      <c r="H29" s="214">
        <v>471</v>
      </c>
    </row>
    <row r="30" spans="1:8" ht="17.25" customHeight="1" x14ac:dyDescent="0.15">
      <c r="A30" s="202"/>
      <c r="B30" s="352"/>
      <c r="C30" s="350"/>
      <c r="D30" s="203" t="s">
        <v>223</v>
      </c>
      <c r="E30" s="188" t="s">
        <v>175</v>
      </c>
      <c r="F30" s="188" t="s">
        <v>175</v>
      </c>
      <c r="G30" s="188" t="s">
        <v>175</v>
      </c>
      <c r="H30" s="34" t="s">
        <v>274</v>
      </c>
    </row>
    <row r="31" spans="1:8" ht="17.25" customHeight="1" x14ac:dyDescent="0.15">
      <c r="B31" s="356" t="s">
        <v>276</v>
      </c>
      <c r="C31" s="357"/>
      <c r="D31" s="204" t="s">
        <v>222</v>
      </c>
      <c r="E31" s="187">
        <v>1811</v>
      </c>
      <c r="F31" s="187">
        <v>2026</v>
      </c>
      <c r="G31" s="187">
        <v>2244</v>
      </c>
      <c r="H31" s="214">
        <v>2534</v>
      </c>
    </row>
    <row r="32" spans="1:8" ht="17.25" customHeight="1" x14ac:dyDescent="0.15">
      <c r="A32" s="202"/>
      <c r="B32" s="356"/>
      <c r="C32" s="357"/>
      <c r="D32" s="203" t="s">
        <v>223</v>
      </c>
      <c r="E32" s="188" t="s">
        <v>175</v>
      </c>
      <c r="F32" s="188" t="s">
        <v>175</v>
      </c>
      <c r="G32" s="188" t="s">
        <v>175</v>
      </c>
      <c r="H32" s="34" t="s">
        <v>274</v>
      </c>
    </row>
    <row r="33" spans="1:8" ht="17.25" customHeight="1" thickBot="1" x14ac:dyDescent="0.2">
      <c r="B33" s="349" t="s">
        <v>28</v>
      </c>
      <c r="C33" s="351"/>
      <c r="D33" s="204" t="s">
        <v>222</v>
      </c>
      <c r="E33" s="187">
        <v>371</v>
      </c>
      <c r="F33" s="187">
        <v>402</v>
      </c>
      <c r="G33" s="187">
        <v>370</v>
      </c>
      <c r="H33" s="214">
        <v>391</v>
      </c>
    </row>
    <row r="34" spans="1:8" ht="17.25" customHeight="1" thickBot="1" x14ac:dyDescent="0.2">
      <c r="A34" s="206"/>
      <c r="B34" s="349"/>
      <c r="C34" s="351"/>
      <c r="D34" s="207" t="s">
        <v>223</v>
      </c>
      <c r="E34" s="190" t="s">
        <v>175</v>
      </c>
      <c r="F34" s="190" t="s">
        <v>175</v>
      </c>
      <c r="G34" s="190" t="s">
        <v>175</v>
      </c>
      <c r="H34" s="35" t="s">
        <v>274</v>
      </c>
    </row>
    <row r="35" spans="1:8" s="3" customFormat="1" ht="18" customHeight="1" x14ac:dyDescent="0.15">
      <c r="B35" s="25"/>
      <c r="C35" s="25"/>
      <c r="D35" s="25"/>
      <c r="E35" s="26"/>
      <c r="F35" s="28"/>
      <c r="H35" s="28" t="s">
        <v>281</v>
      </c>
    </row>
    <row r="36" spans="1:8" s="3" customFormat="1" ht="18" customHeight="1" x14ac:dyDescent="0.15">
      <c r="A36" s="25" t="s">
        <v>230</v>
      </c>
      <c r="C36" s="25"/>
      <c r="D36" s="25"/>
      <c r="E36" s="26"/>
      <c r="F36" s="65"/>
      <c r="G36" s="1"/>
      <c r="H36" s="65"/>
    </row>
  </sheetData>
  <mergeCells count="31">
    <mergeCell ref="B31:B32"/>
    <mergeCell ref="C23:C24"/>
    <mergeCell ref="B21:B22"/>
    <mergeCell ref="C31:C32"/>
    <mergeCell ref="B29:B30"/>
    <mergeCell ref="C29:C30"/>
    <mergeCell ref="C13:C14"/>
    <mergeCell ref="B15:B16"/>
    <mergeCell ref="B23:B24"/>
    <mergeCell ref="B17:B18"/>
    <mergeCell ref="B13:B14"/>
    <mergeCell ref="B25:B26"/>
    <mergeCell ref="B4:D4"/>
    <mergeCell ref="B7:B8"/>
    <mergeCell ref="C11:C12"/>
    <mergeCell ref="C7:C8"/>
    <mergeCell ref="C9:C10"/>
    <mergeCell ref="B9:B10"/>
    <mergeCell ref="C5:C6"/>
    <mergeCell ref="B5:B6"/>
    <mergeCell ref="B11:B12"/>
    <mergeCell ref="B33:B34"/>
    <mergeCell ref="C15:C16"/>
    <mergeCell ref="C17:C18"/>
    <mergeCell ref="C19:C20"/>
    <mergeCell ref="C33:C34"/>
    <mergeCell ref="C21:C22"/>
    <mergeCell ref="B19:B20"/>
    <mergeCell ref="C25:C26"/>
    <mergeCell ref="B27:B28"/>
    <mergeCell ref="C27:C28"/>
  </mergeCells>
  <phoneticPr fontId="0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O41"/>
  <sheetViews>
    <sheetView view="pageBreakPreview" zoomScale="85" zoomScaleNormal="100" zoomScaleSheetLayoutView="85" workbookViewId="0"/>
  </sheetViews>
  <sheetFormatPr defaultRowHeight="18" customHeight="1" x14ac:dyDescent="0.15"/>
  <cols>
    <col min="1" max="1" width="8.5" style="7" customWidth="1"/>
    <col min="2" max="3" width="0.5" style="7" customWidth="1"/>
    <col min="4" max="4" width="11.25" style="7" customWidth="1"/>
    <col min="5" max="5" width="0.5" style="7" customWidth="1"/>
    <col min="6" max="9" width="8.25" style="7" customWidth="1"/>
    <col min="10" max="10" width="8.25" style="18" customWidth="1"/>
    <col min="11" max="13" width="8.25" style="7" customWidth="1"/>
    <col min="14" max="16384" width="9" style="7"/>
  </cols>
  <sheetData>
    <row r="1" spans="1:13" s="133" customFormat="1" ht="19.5" customHeight="1" x14ac:dyDescent="0.15">
      <c r="A1" s="45" t="s">
        <v>153</v>
      </c>
      <c r="B1" s="45"/>
      <c r="C1" s="45"/>
      <c r="E1" s="45"/>
      <c r="F1" s="45"/>
      <c r="G1" s="45"/>
      <c r="H1" s="45"/>
      <c r="I1" s="144"/>
      <c r="J1" s="144"/>
    </row>
    <row r="2" spans="1:13" ht="9" customHeight="1" x14ac:dyDescent="0.15">
      <c r="A2" s="48"/>
      <c r="B2" s="48"/>
      <c r="C2" s="48"/>
      <c r="D2" s="48"/>
      <c r="E2" s="48"/>
      <c r="F2" s="48"/>
      <c r="G2" s="48"/>
      <c r="H2" s="48"/>
      <c r="I2" s="174"/>
    </row>
    <row r="3" spans="1:13" s="9" customFormat="1" ht="18" customHeight="1" thickBot="1" x14ac:dyDescent="0.2">
      <c r="A3" s="178" t="s">
        <v>32</v>
      </c>
      <c r="B3" s="67"/>
      <c r="C3" s="67"/>
      <c r="D3" s="67"/>
      <c r="E3" s="67"/>
      <c r="F3" s="67"/>
      <c r="G3" s="30"/>
      <c r="H3" s="30"/>
      <c r="I3" s="65"/>
      <c r="J3" s="31"/>
      <c r="K3" s="30"/>
      <c r="L3" s="30"/>
      <c r="M3" s="30"/>
    </row>
    <row r="4" spans="1:13" s="13" customFormat="1" ht="18" customHeight="1" x14ac:dyDescent="0.15">
      <c r="A4" s="376"/>
      <c r="B4" s="376"/>
      <c r="C4" s="376"/>
      <c r="D4" s="376"/>
      <c r="E4" s="417"/>
      <c r="F4" s="369" t="s">
        <v>33</v>
      </c>
      <c r="G4" s="376"/>
      <c r="H4" s="376"/>
      <c r="I4" s="376"/>
      <c r="J4" s="426" t="s">
        <v>34</v>
      </c>
      <c r="K4" s="427"/>
      <c r="L4" s="424" t="s">
        <v>35</v>
      </c>
      <c r="M4" s="424"/>
    </row>
    <row r="5" spans="1:13" s="13" customFormat="1" ht="18" customHeight="1" thickBot="1" x14ac:dyDescent="0.2">
      <c r="A5" s="377"/>
      <c r="B5" s="377"/>
      <c r="C5" s="377"/>
      <c r="D5" s="377"/>
      <c r="E5" s="418"/>
      <c r="F5" s="421" t="s">
        <v>36</v>
      </c>
      <c r="G5" s="422"/>
      <c r="H5" s="419" t="s">
        <v>37</v>
      </c>
      <c r="I5" s="420"/>
      <c r="J5" s="428"/>
      <c r="K5" s="429"/>
      <c r="L5" s="425"/>
      <c r="M5" s="425"/>
    </row>
    <row r="6" spans="1:13" s="13" customFormat="1" ht="25.5" customHeight="1" thickTop="1" x14ac:dyDescent="0.15">
      <c r="A6" s="389" t="s">
        <v>235</v>
      </c>
      <c r="B6" s="389"/>
      <c r="C6" s="389"/>
      <c r="D6" s="389"/>
      <c r="E6" s="104"/>
      <c r="F6" s="409">
        <v>1417</v>
      </c>
      <c r="G6" s="410"/>
      <c r="H6" s="373">
        <v>4</v>
      </c>
      <c r="I6" s="411"/>
      <c r="J6" s="384">
        <v>92</v>
      </c>
      <c r="K6" s="411"/>
      <c r="L6" s="384">
        <v>49</v>
      </c>
      <c r="M6" s="385"/>
    </row>
    <row r="7" spans="1:13" s="13" customFormat="1" ht="25.5" customHeight="1" x14ac:dyDescent="0.15">
      <c r="A7" s="389" t="s">
        <v>260</v>
      </c>
      <c r="B7" s="389"/>
      <c r="C7" s="389"/>
      <c r="D7" s="389"/>
      <c r="E7" s="111"/>
      <c r="F7" s="409">
        <v>1411</v>
      </c>
      <c r="G7" s="410"/>
      <c r="H7" s="373">
        <v>4</v>
      </c>
      <c r="I7" s="411"/>
      <c r="J7" s="384">
        <v>92</v>
      </c>
      <c r="K7" s="411"/>
      <c r="L7" s="384">
        <v>49</v>
      </c>
      <c r="M7" s="385"/>
    </row>
    <row r="8" spans="1:13" s="13" customFormat="1" ht="25.5" customHeight="1" x14ac:dyDescent="0.15">
      <c r="A8" s="389" t="s">
        <v>269</v>
      </c>
      <c r="B8" s="389"/>
      <c r="C8" s="389"/>
      <c r="D8" s="389"/>
      <c r="E8" s="111"/>
      <c r="F8" s="371">
        <v>1411</v>
      </c>
      <c r="G8" s="372"/>
      <c r="H8" s="372">
        <v>4</v>
      </c>
      <c r="I8" s="373"/>
      <c r="J8" s="374">
        <v>94</v>
      </c>
      <c r="K8" s="375"/>
      <c r="L8" s="410">
        <v>47</v>
      </c>
      <c r="M8" s="373"/>
    </row>
    <row r="9" spans="1:13" s="13" customFormat="1" ht="25.5" customHeight="1" thickBot="1" x14ac:dyDescent="0.2">
      <c r="A9" s="423" t="s">
        <v>303</v>
      </c>
      <c r="B9" s="423"/>
      <c r="C9" s="423"/>
      <c r="D9" s="423"/>
      <c r="E9" s="156"/>
      <c r="F9" s="412">
        <v>1376</v>
      </c>
      <c r="G9" s="413"/>
      <c r="H9" s="413">
        <v>4</v>
      </c>
      <c r="I9" s="430"/>
      <c r="J9" s="431">
        <v>93</v>
      </c>
      <c r="K9" s="432"/>
      <c r="L9" s="433">
        <v>46</v>
      </c>
      <c r="M9" s="430"/>
    </row>
    <row r="10" spans="1:13" s="9" customFormat="1" ht="18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1"/>
      <c r="K10" s="31"/>
      <c r="L10" s="30"/>
      <c r="M10" s="32" t="s">
        <v>191</v>
      </c>
    </row>
    <row r="11" spans="1:13" s="9" customFormat="1" ht="8.2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30"/>
      <c r="M11" s="32"/>
    </row>
    <row r="12" spans="1:13" s="9" customFormat="1" ht="18" customHeight="1" thickBot="1" x14ac:dyDescent="0.2">
      <c r="A12" s="179" t="s">
        <v>38</v>
      </c>
      <c r="B12" s="30"/>
      <c r="C12" s="30"/>
      <c r="D12" s="30"/>
      <c r="E12" s="30"/>
      <c r="F12" s="30"/>
      <c r="G12" s="30"/>
      <c r="H12" s="30"/>
      <c r="I12" s="30"/>
      <c r="J12" s="31"/>
      <c r="K12" s="180" t="s">
        <v>0</v>
      </c>
      <c r="L12" s="30"/>
    </row>
    <row r="13" spans="1:13" s="13" customFormat="1" ht="18" customHeight="1" x14ac:dyDescent="0.15">
      <c r="A13" s="376"/>
      <c r="B13" s="376"/>
      <c r="C13" s="376"/>
      <c r="D13" s="376"/>
      <c r="E13" s="417"/>
      <c r="F13" s="369" t="s">
        <v>39</v>
      </c>
      <c r="G13" s="365"/>
      <c r="H13" s="364" t="s">
        <v>40</v>
      </c>
      <c r="I13" s="365"/>
      <c r="J13" s="364" t="s">
        <v>41</v>
      </c>
      <c r="K13" s="376"/>
    </row>
    <row r="14" spans="1:13" s="13" customFormat="1" ht="18" customHeight="1" thickBot="1" x14ac:dyDescent="0.2">
      <c r="A14" s="377"/>
      <c r="B14" s="377"/>
      <c r="C14" s="377"/>
      <c r="D14" s="377"/>
      <c r="E14" s="418"/>
      <c r="F14" s="370"/>
      <c r="G14" s="367"/>
      <c r="H14" s="366"/>
      <c r="I14" s="367"/>
      <c r="J14" s="366"/>
      <c r="K14" s="377"/>
    </row>
    <row r="15" spans="1:13" s="13" customFormat="1" ht="24.75" customHeight="1" thickTop="1" x14ac:dyDescent="0.15">
      <c r="A15" s="389" t="s">
        <v>218</v>
      </c>
      <c r="B15" s="389"/>
      <c r="C15" s="389"/>
      <c r="D15" s="389"/>
      <c r="E15" s="111"/>
      <c r="F15" s="378">
        <v>280</v>
      </c>
      <c r="G15" s="368"/>
      <c r="H15" s="360">
        <v>68</v>
      </c>
      <c r="I15" s="368"/>
      <c r="J15" s="360">
        <v>234</v>
      </c>
      <c r="K15" s="361"/>
    </row>
    <row r="16" spans="1:13" s="13" customFormat="1" ht="24.75" customHeight="1" x14ac:dyDescent="0.15">
      <c r="A16" s="389" t="s">
        <v>235</v>
      </c>
      <c r="B16" s="389"/>
      <c r="C16" s="389"/>
      <c r="D16" s="389"/>
      <c r="E16" s="111"/>
      <c r="F16" s="378">
        <v>293</v>
      </c>
      <c r="G16" s="368"/>
      <c r="H16" s="360">
        <v>69</v>
      </c>
      <c r="I16" s="368"/>
      <c r="J16" s="360">
        <v>236</v>
      </c>
      <c r="K16" s="361"/>
      <c r="L16" s="88"/>
      <c r="M16" s="88"/>
    </row>
    <row r="17" spans="1:13" s="13" customFormat="1" ht="24.75" customHeight="1" thickBot="1" x14ac:dyDescent="0.2">
      <c r="A17" s="423" t="s">
        <v>269</v>
      </c>
      <c r="B17" s="423"/>
      <c r="C17" s="423"/>
      <c r="D17" s="423"/>
      <c r="E17" s="156"/>
      <c r="F17" s="358">
        <v>293</v>
      </c>
      <c r="G17" s="359"/>
      <c r="H17" s="362">
        <v>69</v>
      </c>
      <c r="I17" s="359"/>
      <c r="J17" s="362">
        <v>250</v>
      </c>
      <c r="K17" s="363"/>
      <c r="L17" s="88"/>
      <c r="M17" s="88"/>
    </row>
    <row r="18" spans="1:13" s="9" customFormat="1" ht="18" customHeight="1" x14ac:dyDescent="0.15">
      <c r="A18" s="396" t="s">
        <v>238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8"/>
      <c r="M18" s="398"/>
    </row>
    <row r="19" spans="1:13" s="9" customFormat="1" ht="18" customHeight="1" x14ac:dyDescent="0.15">
      <c r="A19" s="30" t="s">
        <v>239</v>
      </c>
      <c r="B19" s="30"/>
      <c r="C19" s="30"/>
      <c r="D19" s="30"/>
      <c r="E19" s="30"/>
      <c r="F19" s="30"/>
      <c r="G19" s="30"/>
      <c r="H19" s="30"/>
      <c r="I19" s="30"/>
      <c r="J19" s="31"/>
      <c r="K19" s="31"/>
      <c r="L19" s="30"/>
      <c r="M19" s="32" t="s">
        <v>149</v>
      </c>
    </row>
    <row r="20" spans="1:13" s="9" customFormat="1" ht="18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1"/>
      <c r="K20" s="31"/>
      <c r="L20" s="30"/>
      <c r="M20" s="32"/>
    </row>
    <row r="21" spans="1:13" s="9" customFormat="1" ht="18" customHeight="1" x14ac:dyDescent="0.15">
      <c r="D21" s="4"/>
    </row>
    <row r="22" spans="1:13" ht="19.5" customHeight="1" x14ac:dyDescent="0.15">
      <c r="A22" s="45" t="s">
        <v>163</v>
      </c>
      <c r="J22" s="7"/>
    </row>
    <row r="23" spans="1:13" ht="9" customHeight="1" x14ac:dyDescent="0.15">
      <c r="J23" s="7"/>
    </row>
    <row r="24" spans="1:13" ht="18" customHeight="1" thickBot="1" x14ac:dyDescent="0.2">
      <c r="A24" s="30" t="s">
        <v>301</v>
      </c>
      <c r="J24" s="7"/>
    </row>
    <row r="25" spans="1:13" ht="29.25" customHeight="1" thickBot="1" x14ac:dyDescent="0.2">
      <c r="A25" s="404"/>
      <c r="B25" s="404"/>
      <c r="C25" s="405"/>
      <c r="D25" s="405"/>
      <c r="E25" s="294"/>
      <c r="F25" s="403" t="s">
        <v>96</v>
      </c>
      <c r="G25" s="400"/>
      <c r="H25" s="399" t="s">
        <v>97</v>
      </c>
      <c r="I25" s="400"/>
      <c r="J25" s="20"/>
      <c r="K25" s="18"/>
    </row>
    <row r="26" spans="1:13" s="9" customFormat="1" ht="29.25" customHeight="1" thickTop="1" x14ac:dyDescent="0.15">
      <c r="A26" s="331" t="s">
        <v>278</v>
      </c>
      <c r="B26" s="331"/>
      <c r="C26" s="331"/>
      <c r="D26" s="331"/>
      <c r="E26" s="216"/>
      <c r="F26" s="415">
        <v>114524</v>
      </c>
      <c r="G26" s="416"/>
      <c r="H26" s="401">
        <v>18137</v>
      </c>
      <c r="I26" s="402"/>
      <c r="J26" s="16"/>
      <c r="K26" s="21"/>
    </row>
    <row r="27" spans="1:13" ht="29.25" customHeight="1" thickBot="1" x14ac:dyDescent="0.2">
      <c r="A27" s="306" t="s">
        <v>293</v>
      </c>
      <c r="B27" s="306"/>
      <c r="C27" s="306"/>
      <c r="D27" s="306"/>
      <c r="E27" s="176"/>
      <c r="F27" s="358">
        <v>113297</v>
      </c>
      <c r="G27" s="359"/>
      <c r="H27" s="434">
        <v>18803</v>
      </c>
      <c r="I27" s="435"/>
      <c r="J27" s="16"/>
      <c r="K27" s="18"/>
    </row>
    <row r="28" spans="1:13" ht="18" customHeight="1" x14ac:dyDescent="0.15">
      <c r="A28" s="30"/>
      <c r="B28" s="30"/>
      <c r="C28" s="30"/>
      <c r="D28" s="30"/>
      <c r="E28" s="30"/>
      <c r="F28" s="30"/>
      <c r="I28" s="32" t="s">
        <v>240</v>
      </c>
      <c r="J28" s="7"/>
    </row>
    <row r="29" spans="1:13" ht="18" customHeight="1" x14ac:dyDescent="0.15">
      <c r="A29" s="30"/>
      <c r="J29" s="7"/>
    </row>
    <row r="31" spans="1:13" s="47" customFormat="1" ht="19.5" customHeight="1" x14ac:dyDescent="0.15">
      <c r="A31" s="45" t="s">
        <v>154</v>
      </c>
      <c r="B31" s="46"/>
      <c r="C31" s="46"/>
      <c r="D31" s="45"/>
      <c r="E31" s="45"/>
      <c r="F31" s="45"/>
      <c r="G31" s="14"/>
      <c r="H31" s="14"/>
      <c r="I31" s="14"/>
      <c r="J31" s="14"/>
      <c r="K31" s="52"/>
      <c r="L31" s="52"/>
      <c r="M31" s="14"/>
    </row>
    <row r="32" spans="1:13" s="47" customFormat="1" ht="9" customHeight="1" thickBot="1" x14ac:dyDescent="0.2">
      <c r="A32" s="7"/>
      <c r="B32" s="7"/>
      <c r="C32" s="48"/>
      <c r="D32" s="7"/>
      <c r="E32" s="7"/>
      <c r="F32" s="7"/>
      <c r="G32" s="15"/>
      <c r="H32" s="15"/>
      <c r="I32" s="15"/>
      <c r="J32" s="15"/>
      <c r="K32" s="53"/>
      <c r="L32" s="53"/>
      <c r="M32" s="15"/>
    </row>
    <row r="33" spans="1:15" s="47" customFormat="1" ht="14.25" customHeight="1" x14ac:dyDescent="0.15">
      <c r="A33" s="406"/>
      <c r="B33" s="406"/>
      <c r="C33" s="406"/>
      <c r="D33" s="406"/>
      <c r="E33" s="406"/>
      <c r="F33" s="406"/>
      <c r="G33" s="390" t="s">
        <v>257</v>
      </c>
      <c r="H33" s="391"/>
      <c r="I33" s="390" t="s">
        <v>266</v>
      </c>
      <c r="J33" s="391"/>
      <c r="K33" s="390" t="s">
        <v>292</v>
      </c>
      <c r="L33" s="391"/>
    </row>
    <row r="34" spans="1:15" s="47" customFormat="1" ht="13.5" customHeight="1" x14ac:dyDescent="0.15">
      <c r="A34" s="407"/>
      <c r="B34" s="407"/>
      <c r="C34" s="407"/>
      <c r="D34" s="407"/>
      <c r="E34" s="407"/>
      <c r="F34" s="407"/>
      <c r="G34" s="392"/>
      <c r="H34" s="393"/>
      <c r="I34" s="392"/>
      <c r="J34" s="393"/>
      <c r="K34" s="392"/>
      <c r="L34" s="393"/>
    </row>
    <row r="35" spans="1:15" s="47" customFormat="1" ht="14.25" customHeight="1" thickBot="1" x14ac:dyDescent="0.2">
      <c r="A35" s="408"/>
      <c r="B35" s="408"/>
      <c r="C35" s="408"/>
      <c r="D35" s="408"/>
      <c r="E35" s="408"/>
      <c r="F35" s="408"/>
      <c r="G35" s="394"/>
      <c r="H35" s="395"/>
      <c r="I35" s="394"/>
      <c r="J35" s="395"/>
      <c r="K35" s="394"/>
      <c r="L35" s="395"/>
    </row>
    <row r="36" spans="1:15" s="47" customFormat="1" ht="27.75" customHeight="1" thickTop="1" x14ac:dyDescent="0.15">
      <c r="A36" s="381" t="s">
        <v>300</v>
      </c>
      <c r="B36" s="388" t="s">
        <v>64</v>
      </c>
      <c r="C36" s="331"/>
      <c r="D36" s="331"/>
      <c r="E36" s="331"/>
      <c r="F36" s="49" t="s">
        <v>65</v>
      </c>
      <c r="G36" s="379">
        <v>155</v>
      </c>
      <c r="H36" s="380"/>
      <c r="I36" s="379">
        <v>27364</v>
      </c>
      <c r="J36" s="380"/>
      <c r="K36" s="379">
        <v>99735</v>
      </c>
      <c r="L36" s="380"/>
    </row>
    <row r="37" spans="1:15" s="47" customFormat="1" ht="27.75" customHeight="1" x14ac:dyDescent="0.15">
      <c r="A37" s="382"/>
      <c r="B37" s="414" t="s">
        <v>66</v>
      </c>
      <c r="C37" s="285"/>
      <c r="D37" s="285"/>
      <c r="E37" s="285"/>
      <c r="F37" s="50" t="s">
        <v>67</v>
      </c>
      <c r="G37" s="384">
        <v>6668</v>
      </c>
      <c r="H37" s="385"/>
      <c r="I37" s="384">
        <v>62167</v>
      </c>
      <c r="J37" s="385"/>
      <c r="K37" s="384">
        <v>217627</v>
      </c>
      <c r="L37" s="385"/>
    </row>
    <row r="38" spans="1:15" s="47" customFormat="1" ht="29.25" customHeight="1" thickBot="1" x14ac:dyDescent="0.2">
      <c r="A38" s="383"/>
      <c r="B38" s="386" t="s">
        <v>68</v>
      </c>
      <c r="C38" s="387"/>
      <c r="D38" s="387"/>
      <c r="E38" s="387"/>
      <c r="F38" s="51" t="s">
        <v>69</v>
      </c>
      <c r="G38" s="362">
        <v>43021</v>
      </c>
      <c r="H38" s="363"/>
      <c r="I38" s="362">
        <v>2271.8535301856455</v>
      </c>
      <c r="J38" s="363"/>
      <c r="K38" s="362">
        <v>2182</v>
      </c>
      <c r="L38" s="363"/>
    </row>
    <row r="39" spans="1:15" s="47" customFormat="1" ht="18" customHeight="1" x14ac:dyDescent="0.15">
      <c r="A39" s="30"/>
      <c r="B39" s="37"/>
      <c r="C39" s="37"/>
      <c r="D39" s="37"/>
      <c r="E39" s="37"/>
      <c r="F39" s="37"/>
      <c r="G39" s="37"/>
      <c r="H39" s="37"/>
      <c r="I39" s="37"/>
      <c r="J39" s="18"/>
      <c r="K39" s="175"/>
      <c r="L39" s="32" t="s">
        <v>240</v>
      </c>
      <c r="M39" s="36"/>
      <c r="N39" s="36"/>
      <c r="O39" s="7"/>
    </row>
    <row r="40" spans="1:15" s="47" customFormat="1" ht="14.25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175"/>
      <c r="L40" s="175"/>
      <c r="M40" s="37"/>
      <c r="N40" s="37"/>
      <c r="O40" s="37"/>
    </row>
    <row r="41" spans="1:15" s="47" customFormat="1" ht="14.25" x14ac:dyDescent="0.15">
      <c r="A41" s="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</sheetData>
  <mergeCells count="69">
    <mergeCell ref="I37:J37"/>
    <mergeCell ref="L4:M5"/>
    <mergeCell ref="J4:K5"/>
    <mergeCell ref="H9:I9"/>
    <mergeCell ref="J9:K9"/>
    <mergeCell ref="L9:M9"/>
    <mergeCell ref="H27:I27"/>
    <mergeCell ref="L8:M8"/>
    <mergeCell ref="I33:J35"/>
    <mergeCell ref="I36:J36"/>
    <mergeCell ref="K38:L38"/>
    <mergeCell ref="K33:L35"/>
    <mergeCell ref="K36:L36"/>
    <mergeCell ref="K37:L37"/>
    <mergeCell ref="L7:M7"/>
    <mergeCell ref="A8:D8"/>
    <mergeCell ref="J7:K7"/>
    <mergeCell ref="A13:E14"/>
    <mergeCell ref="A17:D17"/>
    <mergeCell ref="A9:D9"/>
    <mergeCell ref="A4:E5"/>
    <mergeCell ref="F4:I4"/>
    <mergeCell ref="J6:K6"/>
    <mergeCell ref="L6:M6"/>
    <mergeCell ref="H5:I5"/>
    <mergeCell ref="F5:G5"/>
    <mergeCell ref="A6:D6"/>
    <mergeCell ref="F6:G6"/>
    <mergeCell ref="H6:I6"/>
    <mergeCell ref="I38:J38"/>
    <mergeCell ref="A27:D27"/>
    <mergeCell ref="A7:D7"/>
    <mergeCell ref="F7:G7"/>
    <mergeCell ref="H7:I7"/>
    <mergeCell ref="F9:G9"/>
    <mergeCell ref="F15:G15"/>
    <mergeCell ref="B37:E37"/>
    <mergeCell ref="F27:G27"/>
    <mergeCell ref="F26:G26"/>
    <mergeCell ref="A15:D15"/>
    <mergeCell ref="G33:H35"/>
    <mergeCell ref="A16:D16"/>
    <mergeCell ref="A18:M18"/>
    <mergeCell ref="H25:I25"/>
    <mergeCell ref="H26:I26"/>
    <mergeCell ref="F25:G25"/>
    <mergeCell ref="A25:E25"/>
    <mergeCell ref="A33:F35"/>
    <mergeCell ref="A26:D26"/>
    <mergeCell ref="G36:H36"/>
    <mergeCell ref="A36:A38"/>
    <mergeCell ref="G37:H37"/>
    <mergeCell ref="G38:H38"/>
    <mergeCell ref="B38:E38"/>
    <mergeCell ref="B36:E36"/>
    <mergeCell ref="F8:G8"/>
    <mergeCell ref="H8:I8"/>
    <mergeCell ref="J8:K8"/>
    <mergeCell ref="J13:K14"/>
    <mergeCell ref="J15:K15"/>
    <mergeCell ref="F16:G16"/>
    <mergeCell ref="F17:G17"/>
    <mergeCell ref="J16:K16"/>
    <mergeCell ref="J17:K17"/>
    <mergeCell ref="H13:I14"/>
    <mergeCell ref="H15:I15"/>
    <mergeCell ref="H16:I16"/>
    <mergeCell ref="H17:I17"/>
    <mergeCell ref="F13:G14"/>
  </mergeCells>
  <phoneticPr fontId="2"/>
  <pageMargins left="0.78740157480314965" right="0.74803149606299213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view="pageBreakPreview" zoomScale="70" zoomScaleNormal="100" zoomScaleSheetLayoutView="70" workbookViewId="0"/>
  </sheetViews>
  <sheetFormatPr defaultRowHeight="13.5" x14ac:dyDescent="0.15"/>
  <cols>
    <col min="1" max="1" width="11.25" style="6" customWidth="1"/>
    <col min="2" max="3" width="0.5" style="6" customWidth="1"/>
    <col min="4" max="4" width="19" style="6" customWidth="1"/>
    <col min="5" max="5" width="8.125" style="6" customWidth="1"/>
    <col min="6" max="6" width="0.5" style="6" customWidth="1"/>
    <col min="7" max="9" width="15.5" style="7" customWidth="1"/>
    <col min="10" max="16384" width="9" style="6"/>
  </cols>
  <sheetData>
    <row r="1" spans="1:9" s="11" customFormat="1" ht="19.5" customHeight="1" x14ac:dyDescent="0.15">
      <c r="A1" s="2" t="s">
        <v>209</v>
      </c>
      <c r="D1" s="2"/>
      <c r="E1" s="2"/>
      <c r="F1" s="2"/>
      <c r="G1" s="14"/>
      <c r="H1" s="14"/>
      <c r="I1" s="14"/>
    </row>
    <row r="2" spans="1:9" ht="9" customHeight="1" thickBot="1" x14ac:dyDescent="0.2">
      <c r="C2" s="5"/>
      <c r="G2" s="15"/>
      <c r="H2" s="15"/>
      <c r="I2" s="15"/>
    </row>
    <row r="3" spans="1:9" ht="15" customHeight="1" x14ac:dyDescent="0.15">
      <c r="A3" s="406"/>
      <c r="B3" s="406"/>
      <c r="C3" s="406"/>
      <c r="D3" s="406"/>
      <c r="E3" s="406"/>
      <c r="F3" s="437"/>
      <c r="G3" s="444" t="s">
        <v>257</v>
      </c>
      <c r="H3" s="442" t="s">
        <v>266</v>
      </c>
      <c r="I3" s="439" t="s">
        <v>292</v>
      </c>
    </row>
    <row r="4" spans="1:9" ht="15" customHeight="1" thickBot="1" x14ac:dyDescent="0.2">
      <c r="A4" s="408"/>
      <c r="B4" s="408"/>
      <c r="C4" s="408"/>
      <c r="D4" s="408"/>
      <c r="E4" s="408"/>
      <c r="F4" s="438"/>
      <c r="G4" s="445"/>
      <c r="H4" s="443"/>
      <c r="I4" s="440"/>
    </row>
    <row r="5" spans="1:9" ht="17.25" customHeight="1" thickTop="1" x14ac:dyDescent="0.15">
      <c r="A5" s="227" t="s">
        <v>210</v>
      </c>
      <c r="B5" s="228"/>
      <c r="C5" s="96"/>
      <c r="D5" s="94" t="s">
        <v>62</v>
      </c>
      <c r="E5" s="94" t="s">
        <v>63</v>
      </c>
      <c r="F5" s="89"/>
      <c r="G5" s="54">
        <v>5067</v>
      </c>
      <c r="H5" s="54">
        <v>4888</v>
      </c>
      <c r="I5" s="54">
        <v>4661</v>
      </c>
    </row>
    <row r="6" spans="1:9" ht="17.25" customHeight="1" x14ac:dyDescent="0.15">
      <c r="A6" s="342"/>
      <c r="B6" s="436"/>
      <c r="C6" s="91"/>
      <c r="D6" s="92" t="s">
        <v>64</v>
      </c>
      <c r="E6" s="92" t="s">
        <v>65</v>
      </c>
      <c r="F6" s="97"/>
      <c r="G6" s="33">
        <v>84441</v>
      </c>
      <c r="H6" s="33">
        <v>88355</v>
      </c>
      <c r="I6" s="33">
        <v>98703</v>
      </c>
    </row>
    <row r="7" spans="1:9" ht="17.25" customHeight="1" x14ac:dyDescent="0.15">
      <c r="A7" s="342"/>
      <c r="B7" s="436"/>
      <c r="C7" s="91"/>
      <c r="D7" s="92" t="s">
        <v>66</v>
      </c>
      <c r="E7" s="92" t="s">
        <v>67</v>
      </c>
      <c r="F7" s="97"/>
      <c r="G7" s="33">
        <v>181527</v>
      </c>
      <c r="H7" s="33">
        <v>176351</v>
      </c>
      <c r="I7" s="33">
        <v>201913</v>
      </c>
    </row>
    <row r="8" spans="1:9" ht="28.5" customHeight="1" x14ac:dyDescent="0.15">
      <c r="A8" s="342"/>
      <c r="B8" s="436"/>
      <c r="C8" s="98"/>
      <c r="D8" s="99" t="s">
        <v>68</v>
      </c>
      <c r="E8" s="99" t="s">
        <v>69</v>
      </c>
      <c r="F8" s="100"/>
      <c r="G8" s="55">
        <v>2149.7495292571143</v>
      </c>
      <c r="H8" s="55">
        <v>1995.9368456793616</v>
      </c>
      <c r="I8" s="55">
        <v>2046</v>
      </c>
    </row>
    <row r="9" spans="1:9" ht="17.25" customHeight="1" x14ac:dyDescent="0.15">
      <c r="A9" s="346" t="s">
        <v>70</v>
      </c>
      <c r="B9" s="436"/>
      <c r="C9" s="96"/>
      <c r="D9" s="94" t="s">
        <v>71</v>
      </c>
      <c r="E9" s="93" t="s">
        <v>63</v>
      </c>
      <c r="F9" s="90"/>
      <c r="G9" s="56">
        <v>972</v>
      </c>
      <c r="H9" s="56">
        <v>979</v>
      </c>
      <c r="I9" s="56">
        <v>954</v>
      </c>
    </row>
    <row r="10" spans="1:9" ht="17.25" customHeight="1" x14ac:dyDescent="0.15">
      <c r="A10" s="342"/>
      <c r="B10" s="436"/>
      <c r="C10" s="91"/>
      <c r="D10" s="92" t="s">
        <v>72</v>
      </c>
      <c r="E10" s="92" t="s">
        <v>65</v>
      </c>
      <c r="F10" s="97"/>
      <c r="G10" s="33">
        <v>29915</v>
      </c>
      <c r="H10" s="33">
        <v>30304</v>
      </c>
      <c r="I10" s="33">
        <v>31247</v>
      </c>
    </row>
    <row r="11" spans="1:9" ht="17.25" customHeight="1" x14ac:dyDescent="0.15">
      <c r="A11" s="342"/>
      <c r="B11" s="436"/>
      <c r="C11" s="91"/>
      <c r="D11" s="92" t="s">
        <v>73</v>
      </c>
      <c r="E11" s="92" t="s">
        <v>67</v>
      </c>
      <c r="F11" s="97"/>
      <c r="G11" s="33">
        <v>160385</v>
      </c>
      <c r="H11" s="33">
        <v>167777</v>
      </c>
      <c r="I11" s="33">
        <v>168480</v>
      </c>
    </row>
    <row r="12" spans="1:9" ht="28.5" customHeight="1" x14ac:dyDescent="0.15">
      <c r="A12" s="342"/>
      <c r="B12" s="436"/>
      <c r="C12" s="98"/>
      <c r="D12" s="99" t="s">
        <v>74</v>
      </c>
      <c r="E12" s="99" t="s">
        <v>69</v>
      </c>
      <c r="F12" s="100"/>
      <c r="G12" s="34">
        <v>5361.3571786729062</v>
      </c>
      <c r="H12" s="34">
        <v>5536.4638331573387</v>
      </c>
      <c r="I12" s="34">
        <v>5392</v>
      </c>
    </row>
    <row r="13" spans="1:9" ht="17.25" customHeight="1" x14ac:dyDescent="0.15">
      <c r="A13" s="346" t="s">
        <v>211</v>
      </c>
      <c r="B13" s="436"/>
      <c r="C13" s="96"/>
      <c r="D13" s="94" t="s">
        <v>71</v>
      </c>
      <c r="E13" s="93" t="s">
        <v>63</v>
      </c>
      <c r="F13" s="90"/>
      <c r="G13" s="44">
        <v>1830</v>
      </c>
      <c r="H13" s="44">
        <v>1816</v>
      </c>
      <c r="I13" s="44">
        <v>1755</v>
      </c>
    </row>
    <row r="14" spans="1:9" ht="17.25" customHeight="1" x14ac:dyDescent="0.15">
      <c r="A14" s="342"/>
      <c r="B14" s="436"/>
      <c r="C14" s="91"/>
      <c r="D14" s="92" t="s">
        <v>72</v>
      </c>
      <c r="E14" s="92" t="s">
        <v>65</v>
      </c>
      <c r="F14" s="97"/>
      <c r="G14" s="33">
        <v>42546</v>
      </c>
      <c r="H14" s="33">
        <v>41269</v>
      </c>
      <c r="I14" s="33">
        <v>40182</v>
      </c>
    </row>
    <row r="15" spans="1:9" ht="17.25" customHeight="1" x14ac:dyDescent="0.15">
      <c r="A15" s="342"/>
      <c r="B15" s="436"/>
      <c r="C15" s="91"/>
      <c r="D15" s="92" t="s">
        <v>73</v>
      </c>
      <c r="E15" s="92" t="s">
        <v>67</v>
      </c>
      <c r="F15" s="97"/>
      <c r="G15" s="33">
        <v>53278</v>
      </c>
      <c r="H15" s="33">
        <v>51531</v>
      </c>
      <c r="I15" s="33">
        <v>49807</v>
      </c>
    </row>
    <row r="16" spans="1:9" ht="28.5" customHeight="1" x14ac:dyDescent="0.15">
      <c r="A16" s="342"/>
      <c r="B16" s="436"/>
      <c r="C16" s="98"/>
      <c r="D16" s="99" t="s">
        <v>74</v>
      </c>
      <c r="E16" s="99" t="s">
        <v>69</v>
      </c>
      <c r="F16" s="100"/>
      <c r="G16" s="55">
        <v>1252.2446293423588</v>
      </c>
      <c r="H16" s="55">
        <v>1248.66122270954</v>
      </c>
      <c r="I16" s="55">
        <v>1240</v>
      </c>
    </row>
    <row r="17" spans="1:9" ht="17.25" customHeight="1" x14ac:dyDescent="0.15">
      <c r="A17" s="346" t="s">
        <v>75</v>
      </c>
      <c r="B17" s="436"/>
      <c r="C17" s="96"/>
      <c r="D17" s="94" t="s">
        <v>71</v>
      </c>
      <c r="E17" s="93" t="s">
        <v>63</v>
      </c>
      <c r="F17" s="90"/>
      <c r="G17" s="56">
        <v>1860</v>
      </c>
      <c r="H17" s="56">
        <v>1816</v>
      </c>
      <c r="I17" s="56">
        <v>1489</v>
      </c>
    </row>
    <row r="18" spans="1:9" ht="17.25" customHeight="1" x14ac:dyDescent="0.15">
      <c r="A18" s="342"/>
      <c r="B18" s="436"/>
      <c r="C18" s="91"/>
      <c r="D18" s="92" t="s">
        <v>72</v>
      </c>
      <c r="E18" s="92" t="s">
        <v>65</v>
      </c>
      <c r="F18" s="97"/>
      <c r="G18" s="33">
        <v>25706</v>
      </c>
      <c r="H18" s="33">
        <v>24886</v>
      </c>
      <c r="I18" s="33">
        <v>26861</v>
      </c>
    </row>
    <row r="19" spans="1:9" ht="17.25" customHeight="1" x14ac:dyDescent="0.15">
      <c r="A19" s="342"/>
      <c r="B19" s="436"/>
      <c r="C19" s="91"/>
      <c r="D19" s="92" t="s">
        <v>73</v>
      </c>
      <c r="E19" s="92" t="s">
        <v>67</v>
      </c>
      <c r="F19" s="97"/>
      <c r="G19" s="33">
        <v>62049</v>
      </c>
      <c r="H19" s="33">
        <v>61023</v>
      </c>
      <c r="I19" s="33">
        <v>68625</v>
      </c>
    </row>
    <row r="20" spans="1:9" ht="28.5" customHeight="1" x14ac:dyDescent="0.15">
      <c r="A20" s="342"/>
      <c r="B20" s="436"/>
      <c r="C20" s="98"/>
      <c r="D20" s="99" t="s">
        <v>74</v>
      </c>
      <c r="E20" s="99" t="s">
        <v>69</v>
      </c>
      <c r="F20" s="100"/>
      <c r="G20" s="34">
        <v>2413.7944448766825</v>
      </c>
      <c r="H20" s="34">
        <v>2452.1015832194812</v>
      </c>
      <c r="I20" s="34">
        <v>2555</v>
      </c>
    </row>
    <row r="21" spans="1:9" ht="17.25" customHeight="1" x14ac:dyDescent="0.15">
      <c r="A21" s="224" t="s">
        <v>76</v>
      </c>
      <c r="B21" s="436"/>
      <c r="C21" s="96"/>
      <c r="D21" s="94" t="s">
        <v>71</v>
      </c>
      <c r="E21" s="93" t="s">
        <v>63</v>
      </c>
      <c r="F21" s="90"/>
      <c r="G21" s="44">
        <v>127</v>
      </c>
      <c r="H21" s="44">
        <v>128</v>
      </c>
      <c r="I21" s="44">
        <v>104</v>
      </c>
    </row>
    <row r="22" spans="1:9" ht="17.25" customHeight="1" x14ac:dyDescent="0.15">
      <c r="A22" s="304"/>
      <c r="B22" s="436"/>
      <c r="C22" s="91"/>
      <c r="D22" s="92" t="s">
        <v>72</v>
      </c>
      <c r="E22" s="92" t="s">
        <v>65</v>
      </c>
      <c r="F22" s="97"/>
      <c r="G22" s="33">
        <v>1547</v>
      </c>
      <c r="H22" s="33">
        <v>1535</v>
      </c>
      <c r="I22" s="33">
        <v>1583</v>
      </c>
    </row>
    <row r="23" spans="1:9" ht="17.25" customHeight="1" x14ac:dyDescent="0.15">
      <c r="A23" s="304"/>
      <c r="B23" s="436"/>
      <c r="C23" s="91"/>
      <c r="D23" s="92" t="s">
        <v>73</v>
      </c>
      <c r="E23" s="92" t="s">
        <v>67</v>
      </c>
      <c r="F23" s="97"/>
      <c r="G23" s="33">
        <v>3692</v>
      </c>
      <c r="H23" s="33">
        <v>3840</v>
      </c>
      <c r="I23" s="33">
        <v>3663</v>
      </c>
    </row>
    <row r="24" spans="1:9" ht="28.5" customHeight="1" x14ac:dyDescent="0.15">
      <c r="A24" s="227"/>
      <c r="B24" s="436"/>
      <c r="C24" s="98"/>
      <c r="D24" s="99" t="s">
        <v>74</v>
      </c>
      <c r="E24" s="99" t="s">
        <v>69</v>
      </c>
      <c r="F24" s="100"/>
      <c r="G24" s="55">
        <v>2386.5546218487393</v>
      </c>
      <c r="H24" s="55">
        <v>2501.6286644951138</v>
      </c>
      <c r="I24" s="55">
        <v>2314</v>
      </c>
    </row>
    <row r="25" spans="1:9" ht="17.25" customHeight="1" x14ac:dyDescent="0.15">
      <c r="A25" s="224" t="s">
        <v>212</v>
      </c>
      <c r="B25" s="436"/>
      <c r="C25" s="96"/>
      <c r="D25" s="94" t="s">
        <v>71</v>
      </c>
      <c r="E25" s="93" t="s">
        <v>63</v>
      </c>
      <c r="F25" s="90"/>
      <c r="G25" s="56">
        <v>13</v>
      </c>
      <c r="H25" s="56">
        <v>12</v>
      </c>
      <c r="I25" s="56">
        <v>12</v>
      </c>
    </row>
    <row r="26" spans="1:9" ht="17.25" customHeight="1" x14ac:dyDescent="0.15">
      <c r="A26" s="304"/>
      <c r="B26" s="436"/>
      <c r="C26" s="91"/>
      <c r="D26" s="92" t="s">
        <v>72</v>
      </c>
      <c r="E26" s="92" t="s">
        <v>65</v>
      </c>
      <c r="F26" s="97"/>
      <c r="G26" s="33">
        <v>610</v>
      </c>
      <c r="H26" s="33">
        <v>553</v>
      </c>
      <c r="I26" s="33">
        <v>522</v>
      </c>
    </row>
    <row r="27" spans="1:9" ht="17.25" customHeight="1" x14ac:dyDescent="0.15">
      <c r="A27" s="304"/>
      <c r="B27" s="436"/>
      <c r="C27" s="91"/>
      <c r="D27" s="92" t="s">
        <v>73</v>
      </c>
      <c r="E27" s="92" t="s">
        <v>67</v>
      </c>
      <c r="F27" s="97"/>
      <c r="G27" s="33">
        <v>1513</v>
      </c>
      <c r="H27" s="33">
        <v>1285</v>
      </c>
      <c r="I27" s="33">
        <v>1109</v>
      </c>
    </row>
    <row r="28" spans="1:9" ht="28.5" customHeight="1" x14ac:dyDescent="0.15">
      <c r="A28" s="227"/>
      <c r="B28" s="436"/>
      <c r="C28" s="98"/>
      <c r="D28" s="99" t="s">
        <v>74</v>
      </c>
      <c r="E28" s="99" t="s">
        <v>69</v>
      </c>
      <c r="F28" s="100"/>
      <c r="G28" s="34">
        <v>2480.3278688524588</v>
      </c>
      <c r="H28" s="34">
        <v>2323.6889692585896</v>
      </c>
      <c r="I28" s="34">
        <v>2125</v>
      </c>
    </row>
    <row r="29" spans="1:9" ht="17.25" customHeight="1" x14ac:dyDescent="0.15">
      <c r="A29" s="346" t="s">
        <v>77</v>
      </c>
      <c r="B29" s="436"/>
      <c r="C29" s="96"/>
      <c r="D29" s="94" t="s">
        <v>71</v>
      </c>
      <c r="E29" s="93" t="s">
        <v>63</v>
      </c>
      <c r="F29" s="90"/>
      <c r="G29" s="44">
        <v>966</v>
      </c>
      <c r="H29" s="44">
        <v>930</v>
      </c>
      <c r="I29" s="44">
        <v>917</v>
      </c>
    </row>
    <row r="30" spans="1:9" ht="17.25" customHeight="1" x14ac:dyDescent="0.15">
      <c r="A30" s="342"/>
      <c r="B30" s="436"/>
      <c r="C30" s="91"/>
      <c r="D30" s="92" t="s">
        <v>72</v>
      </c>
      <c r="E30" s="92" t="s">
        <v>65</v>
      </c>
      <c r="F30" s="97"/>
      <c r="G30" s="33">
        <v>36927</v>
      </c>
      <c r="H30" s="33">
        <v>35985</v>
      </c>
      <c r="I30" s="33">
        <v>35986</v>
      </c>
    </row>
    <row r="31" spans="1:9" ht="17.25" customHeight="1" x14ac:dyDescent="0.15">
      <c r="A31" s="342"/>
      <c r="B31" s="436"/>
      <c r="C31" s="91"/>
      <c r="D31" s="92" t="s">
        <v>73</v>
      </c>
      <c r="E31" s="92" t="s">
        <v>67</v>
      </c>
      <c r="F31" s="97"/>
      <c r="G31" s="33">
        <v>104950</v>
      </c>
      <c r="H31" s="33">
        <v>99686</v>
      </c>
      <c r="I31" s="33">
        <v>98080</v>
      </c>
    </row>
    <row r="32" spans="1:9" ht="28.5" customHeight="1" x14ac:dyDescent="0.15">
      <c r="A32" s="342"/>
      <c r="B32" s="436"/>
      <c r="C32" s="98"/>
      <c r="D32" s="99" t="s">
        <v>74</v>
      </c>
      <c r="E32" s="99" t="s">
        <v>69</v>
      </c>
      <c r="F32" s="100"/>
      <c r="G32" s="55">
        <v>2842.0938608606166</v>
      </c>
      <c r="H32" s="55">
        <v>2770.2098096429067</v>
      </c>
      <c r="I32" s="55">
        <v>2726</v>
      </c>
    </row>
    <row r="33" spans="1:11" ht="17.25" customHeight="1" x14ac:dyDescent="0.15">
      <c r="A33" s="346" t="s">
        <v>216</v>
      </c>
      <c r="B33" s="436"/>
      <c r="C33" s="96"/>
      <c r="D33" s="94" t="s">
        <v>71</v>
      </c>
      <c r="E33" s="93" t="s">
        <v>63</v>
      </c>
      <c r="F33" s="90"/>
      <c r="G33" s="56">
        <v>173</v>
      </c>
      <c r="H33" s="56">
        <v>172</v>
      </c>
      <c r="I33" s="56">
        <v>166</v>
      </c>
    </row>
    <row r="34" spans="1:11" ht="17.25" customHeight="1" x14ac:dyDescent="0.15">
      <c r="A34" s="342"/>
      <c r="B34" s="436"/>
      <c r="C34" s="91"/>
      <c r="D34" s="92" t="s">
        <v>72</v>
      </c>
      <c r="E34" s="92" t="s">
        <v>65</v>
      </c>
      <c r="F34" s="97"/>
      <c r="G34" s="33">
        <v>5079</v>
      </c>
      <c r="H34" s="33">
        <v>5568</v>
      </c>
      <c r="I34" s="33">
        <v>4759</v>
      </c>
    </row>
    <row r="35" spans="1:11" ht="17.25" customHeight="1" x14ac:dyDescent="0.15">
      <c r="A35" s="342"/>
      <c r="B35" s="436"/>
      <c r="C35" s="91"/>
      <c r="D35" s="92" t="s">
        <v>73</v>
      </c>
      <c r="E35" s="92" t="s">
        <v>67</v>
      </c>
      <c r="F35" s="97"/>
      <c r="G35" s="33">
        <v>30154</v>
      </c>
      <c r="H35" s="33">
        <v>32654</v>
      </c>
      <c r="I35" s="33">
        <v>28719</v>
      </c>
    </row>
    <row r="36" spans="1:11" ht="28.5" customHeight="1" x14ac:dyDescent="0.15">
      <c r="A36" s="342"/>
      <c r="B36" s="436"/>
      <c r="C36" s="98"/>
      <c r="D36" s="99" t="s">
        <v>74</v>
      </c>
      <c r="E36" s="99" t="s">
        <v>69</v>
      </c>
      <c r="F36" s="100"/>
      <c r="G36" s="34">
        <v>5936.9954715495169</v>
      </c>
      <c r="H36" s="34">
        <v>5864.583333333333</v>
      </c>
      <c r="I36" s="34">
        <v>5148</v>
      </c>
    </row>
    <row r="37" spans="1:11" ht="17.25" customHeight="1" x14ac:dyDescent="0.15">
      <c r="A37" s="346" t="s">
        <v>217</v>
      </c>
      <c r="B37" s="436"/>
      <c r="C37" s="96"/>
      <c r="D37" s="94" t="s">
        <v>71</v>
      </c>
      <c r="E37" s="93" t="s">
        <v>63</v>
      </c>
      <c r="F37" s="90"/>
      <c r="G37" s="44">
        <v>487</v>
      </c>
      <c r="H37" s="44">
        <v>471</v>
      </c>
      <c r="I37" s="44">
        <v>464</v>
      </c>
    </row>
    <row r="38" spans="1:11" ht="17.25" customHeight="1" x14ac:dyDescent="0.15">
      <c r="A38" s="342"/>
      <c r="B38" s="436"/>
      <c r="C38" s="91"/>
      <c r="D38" s="92" t="s">
        <v>72</v>
      </c>
      <c r="E38" s="92" t="s">
        <v>65</v>
      </c>
      <c r="F38" s="97"/>
      <c r="G38" s="33">
        <v>14903</v>
      </c>
      <c r="H38" s="33">
        <v>15334</v>
      </c>
      <c r="I38" s="33">
        <v>14975</v>
      </c>
    </row>
    <row r="39" spans="1:11" ht="17.25" customHeight="1" x14ac:dyDescent="0.15">
      <c r="A39" s="342"/>
      <c r="B39" s="436"/>
      <c r="C39" s="91"/>
      <c r="D39" s="92" t="s">
        <v>73</v>
      </c>
      <c r="E39" s="92" t="s">
        <v>67</v>
      </c>
      <c r="F39" s="97"/>
      <c r="G39" s="33">
        <v>43412</v>
      </c>
      <c r="H39" s="33">
        <v>42425</v>
      </c>
      <c r="I39" s="33">
        <v>47074</v>
      </c>
    </row>
    <row r="40" spans="1:11" ht="28.5" customHeight="1" thickBot="1" x14ac:dyDescent="0.2">
      <c r="A40" s="344"/>
      <c r="B40" s="441"/>
      <c r="C40" s="101"/>
      <c r="D40" s="95" t="s">
        <v>74</v>
      </c>
      <c r="E40" s="95" t="s">
        <v>69</v>
      </c>
      <c r="F40" s="102"/>
      <c r="G40" s="35">
        <v>2912.9705428437228</v>
      </c>
      <c r="H40" s="35">
        <v>2766.7275335854961</v>
      </c>
      <c r="I40" s="35">
        <v>3034</v>
      </c>
      <c r="J40" s="9"/>
      <c r="K40" s="9"/>
    </row>
    <row r="41" spans="1:11" s="3" customFormat="1" ht="18" customHeight="1" x14ac:dyDescent="0.15">
      <c r="A41" s="26"/>
      <c r="B41" s="26"/>
      <c r="C41" s="26"/>
      <c r="D41" s="26"/>
      <c r="E41" s="26"/>
      <c r="F41" s="26"/>
      <c r="G41" s="36"/>
      <c r="H41" s="32"/>
      <c r="I41" s="32" t="s">
        <v>240</v>
      </c>
    </row>
    <row r="42" spans="1:11" s="3" customFormat="1" ht="18" customHeight="1" x14ac:dyDescent="0.15">
      <c r="B42" s="26"/>
      <c r="C42" s="26"/>
      <c r="D42" s="26"/>
      <c r="E42" s="26"/>
      <c r="F42" s="26"/>
      <c r="G42" s="30"/>
      <c r="H42" s="30"/>
      <c r="I42" s="30"/>
    </row>
    <row r="43" spans="1:11" s="3" customFormat="1" ht="15" customHeight="1" x14ac:dyDescent="0.15">
      <c r="B43" s="26"/>
      <c r="C43" s="26"/>
      <c r="D43" s="26"/>
      <c r="E43" s="26"/>
      <c r="F43" s="26"/>
      <c r="G43" s="30"/>
      <c r="H43" s="30"/>
      <c r="I43" s="30"/>
    </row>
    <row r="44" spans="1:11" s="3" customFormat="1" ht="15" customHeight="1" x14ac:dyDescent="0.15">
      <c r="B44" s="26"/>
      <c r="C44" s="26"/>
      <c r="D44" s="26"/>
      <c r="E44" s="26"/>
      <c r="F44" s="26"/>
      <c r="G44" s="30"/>
      <c r="H44" s="30"/>
      <c r="I44" s="30"/>
    </row>
  </sheetData>
  <mergeCells count="22">
    <mergeCell ref="I3:I4"/>
    <mergeCell ref="A37:A40"/>
    <mergeCell ref="A21:A24"/>
    <mergeCell ref="A25:A28"/>
    <mergeCell ref="B37:B40"/>
    <mergeCell ref="B25:B28"/>
    <mergeCell ref="H3:H4"/>
    <mergeCell ref="B5:B8"/>
    <mergeCell ref="B9:B12"/>
    <mergeCell ref="G3:G4"/>
    <mergeCell ref="A3:F4"/>
    <mergeCell ref="B21:B24"/>
    <mergeCell ref="B13:B16"/>
    <mergeCell ref="B17:B20"/>
    <mergeCell ref="A9:A12"/>
    <mergeCell ref="A5:A8"/>
    <mergeCell ref="A33:A36"/>
    <mergeCell ref="B33:B36"/>
    <mergeCell ref="A17:A20"/>
    <mergeCell ref="A13:A16"/>
    <mergeCell ref="B29:B32"/>
    <mergeCell ref="A29:A32"/>
  </mergeCells>
  <phoneticPr fontId="2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"/>
  <sheetViews>
    <sheetView view="pageBreakPreview" zoomScale="85" zoomScaleNormal="100" zoomScaleSheetLayoutView="85" workbookViewId="0"/>
  </sheetViews>
  <sheetFormatPr defaultColWidth="8.75" defaultRowHeight="18" customHeight="1" x14ac:dyDescent="0.15"/>
  <cols>
    <col min="1" max="1" width="3" style="135" customWidth="1"/>
    <col min="2" max="2" width="7.625" style="135" customWidth="1"/>
    <col min="3" max="3" width="0.5" style="135" customWidth="1"/>
    <col min="4" max="4" width="6.125" style="135" customWidth="1"/>
    <col min="5" max="7" width="5.75" style="135" customWidth="1"/>
    <col min="8" max="8" width="6.125" style="135" customWidth="1"/>
    <col min="9" max="16" width="5.75" style="135" customWidth="1"/>
    <col min="17" max="16384" width="8.75" style="135"/>
  </cols>
  <sheetData>
    <row r="1" spans="1:17" s="133" customFormat="1" ht="19.5" customHeight="1" x14ac:dyDescent="0.15">
      <c r="A1" s="73" t="s">
        <v>155</v>
      </c>
      <c r="B1" s="45"/>
      <c r="C1" s="144"/>
      <c r="Q1" s="144"/>
    </row>
    <row r="2" spans="1:17" s="134" customFormat="1" ht="9" customHeight="1" x14ac:dyDescent="0.15">
      <c r="A2" s="145"/>
      <c r="B2" s="146"/>
      <c r="C2" s="145"/>
      <c r="Q2" s="145"/>
    </row>
    <row r="3" spans="1:17" s="9" customFormat="1" ht="18" customHeight="1" thickBot="1" x14ac:dyDescent="0.2">
      <c r="A3" s="31"/>
      <c r="C3" s="31"/>
      <c r="D3" s="30"/>
      <c r="E3" s="30"/>
      <c r="F3" s="30"/>
      <c r="G3" s="30"/>
      <c r="H3" s="30"/>
      <c r="I3" s="30"/>
      <c r="P3" s="181" t="s">
        <v>0</v>
      </c>
      <c r="Q3" s="4"/>
    </row>
    <row r="4" spans="1:17" s="9" customFormat="1" ht="18" customHeight="1" x14ac:dyDescent="0.15">
      <c r="A4" s="323"/>
      <c r="B4" s="462"/>
      <c r="C4" s="462"/>
      <c r="D4" s="463"/>
      <c r="E4" s="466" t="s">
        <v>235</v>
      </c>
      <c r="F4" s="466"/>
      <c r="G4" s="467"/>
      <c r="H4" s="466" t="s">
        <v>260</v>
      </c>
      <c r="I4" s="466"/>
      <c r="J4" s="467"/>
      <c r="K4" s="466" t="s">
        <v>269</v>
      </c>
      <c r="L4" s="466"/>
      <c r="M4" s="467"/>
      <c r="N4" s="466" t="s">
        <v>303</v>
      </c>
      <c r="O4" s="466"/>
      <c r="P4" s="467"/>
      <c r="Q4" s="4"/>
    </row>
    <row r="5" spans="1:17" s="147" customFormat="1" ht="18" customHeight="1" thickBot="1" x14ac:dyDescent="0.2">
      <c r="A5" s="284"/>
      <c r="B5" s="464"/>
      <c r="C5" s="464"/>
      <c r="D5" s="465"/>
      <c r="E5" s="468"/>
      <c r="F5" s="468"/>
      <c r="G5" s="469"/>
      <c r="H5" s="468"/>
      <c r="I5" s="468"/>
      <c r="J5" s="469"/>
      <c r="K5" s="468"/>
      <c r="L5" s="468"/>
      <c r="M5" s="469"/>
      <c r="N5" s="468"/>
      <c r="O5" s="468"/>
      <c r="P5" s="469"/>
      <c r="Q5" s="20"/>
    </row>
    <row r="6" spans="1:17" s="7" customFormat="1" ht="18" customHeight="1" thickTop="1" x14ac:dyDescent="0.15">
      <c r="A6" s="277" t="s">
        <v>42</v>
      </c>
      <c r="B6" s="470"/>
      <c r="C6" s="470"/>
      <c r="D6" s="471"/>
      <c r="E6" s="472">
        <v>1221</v>
      </c>
      <c r="F6" s="472"/>
      <c r="G6" s="473"/>
      <c r="H6" s="472">
        <v>1346</v>
      </c>
      <c r="I6" s="472"/>
      <c r="J6" s="473"/>
      <c r="K6" s="472">
        <v>1431</v>
      </c>
      <c r="L6" s="472"/>
      <c r="M6" s="473"/>
      <c r="N6" s="472">
        <v>1921</v>
      </c>
      <c r="O6" s="472"/>
      <c r="P6" s="473"/>
      <c r="Q6" s="18"/>
    </row>
    <row r="7" spans="1:17" s="7" customFormat="1" ht="18" customHeight="1" x14ac:dyDescent="0.15">
      <c r="A7" s="457" t="s">
        <v>43</v>
      </c>
      <c r="B7" s="458"/>
      <c r="C7" s="458"/>
      <c r="D7" s="459"/>
      <c r="E7" s="460">
        <v>1</v>
      </c>
      <c r="F7" s="460"/>
      <c r="G7" s="461"/>
      <c r="H7" s="460">
        <v>1</v>
      </c>
      <c r="I7" s="460"/>
      <c r="J7" s="461"/>
      <c r="K7" s="460">
        <v>1</v>
      </c>
      <c r="L7" s="460"/>
      <c r="M7" s="461"/>
      <c r="N7" s="460">
        <v>2</v>
      </c>
      <c r="O7" s="460"/>
      <c r="P7" s="461"/>
      <c r="Q7" s="18"/>
    </row>
    <row r="8" spans="1:17" s="7" customFormat="1" ht="18" customHeight="1" x14ac:dyDescent="0.15">
      <c r="A8" s="457" t="s">
        <v>44</v>
      </c>
      <c r="B8" s="458"/>
      <c r="C8" s="458"/>
      <c r="D8" s="459"/>
      <c r="E8" s="460" t="s">
        <v>175</v>
      </c>
      <c r="F8" s="460"/>
      <c r="G8" s="461"/>
      <c r="H8" s="460">
        <v>1</v>
      </c>
      <c r="I8" s="460"/>
      <c r="J8" s="461"/>
      <c r="K8" s="460" t="s">
        <v>268</v>
      </c>
      <c r="L8" s="460"/>
      <c r="M8" s="461"/>
      <c r="N8" s="460" t="s">
        <v>268</v>
      </c>
      <c r="O8" s="460"/>
      <c r="P8" s="461"/>
      <c r="Q8" s="18"/>
    </row>
    <row r="9" spans="1:17" s="7" customFormat="1" ht="18" customHeight="1" x14ac:dyDescent="0.15">
      <c r="A9" s="457" t="s">
        <v>45</v>
      </c>
      <c r="B9" s="458"/>
      <c r="C9" s="458"/>
      <c r="D9" s="459"/>
      <c r="E9" s="460">
        <v>1</v>
      </c>
      <c r="F9" s="460"/>
      <c r="G9" s="461"/>
      <c r="H9" s="460">
        <v>1</v>
      </c>
      <c r="I9" s="460"/>
      <c r="J9" s="461"/>
      <c r="K9" s="460" t="s">
        <v>268</v>
      </c>
      <c r="L9" s="460"/>
      <c r="M9" s="461"/>
      <c r="N9" s="460">
        <v>1</v>
      </c>
      <c r="O9" s="460"/>
      <c r="P9" s="461"/>
      <c r="Q9" s="18"/>
    </row>
    <row r="10" spans="1:17" s="7" customFormat="1" ht="18" customHeight="1" x14ac:dyDescent="0.15">
      <c r="A10" s="457" t="s">
        <v>46</v>
      </c>
      <c r="B10" s="458"/>
      <c r="C10" s="458"/>
      <c r="D10" s="459"/>
      <c r="E10" s="460">
        <v>1</v>
      </c>
      <c r="F10" s="460"/>
      <c r="G10" s="461"/>
      <c r="H10" s="460">
        <v>1</v>
      </c>
      <c r="I10" s="460"/>
      <c r="J10" s="461"/>
      <c r="K10" s="460" t="s">
        <v>268</v>
      </c>
      <c r="L10" s="460"/>
      <c r="M10" s="461"/>
      <c r="N10" s="460">
        <v>3</v>
      </c>
      <c r="O10" s="460"/>
      <c r="P10" s="461"/>
      <c r="Q10" s="18"/>
    </row>
    <row r="11" spans="1:17" s="7" customFormat="1" ht="18" customHeight="1" x14ac:dyDescent="0.15">
      <c r="A11" s="457" t="s">
        <v>47</v>
      </c>
      <c r="B11" s="458"/>
      <c r="C11" s="458"/>
      <c r="D11" s="459"/>
      <c r="E11" s="460">
        <v>1</v>
      </c>
      <c r="F11" s="460"/>
      <c r="G11" s="461"/>
      <c r="H11" s="460">
        <v>1</v>
      </c>
      <c r="I11" s="460"/>
      <c r="J11" s="461"/>
      <c r="K11" s="460">
        <v>4</v>
      </c>
      <c r="L11" s="460"/>
      <c r="M11" s="461"/>
      <c r="N11" s="460">
        <v>1</v>
      </c>
      <c r="O11" s="460"/>
      <c r="P11" s="461"/>
      <c r="Q11" s="18"/>
    </row>
    <row r="12" spans="1:17" s="7" customFormat="1" ht="18" customHeight="1" x14ac:dyDescent="0.15">
      <c r="A12" s="457" t="s">
        <v>48</v>
      </c>
      <c r="B12" s="458"/>
      <c r="C12" s="458"/>
      <c r="D12" s="459"/>
      <c r="E12" s="460">
        <v>4</v>
      </c>
      <c r="F12" s="460"/>
      <c r="G12" s="461"/>
      <c r="H12" s="460">
        <v>1</v>
      </c>
      <c r="I12" s="460"/>
      <c r="J12" s="461"/>
      <c r="K12" s="460">
        <v>3</v>
      </c>
      <c r="L12" s="460"/>
      <c r="M12" s="461"/>
      <c r="N12" s="460">
        <v>7</v>
      </c>
      <c r="O12" s="460"/>
      <c r="P12" s="461"/>
      <c r="Q12" s="18"/>
    </row>
    <row r="13" spans="1:17" s="7" customFormat="1" ht="18" customHeight="1" x14ac:dyDescent="0.15">
      <c r="A13" s="457" t="s">
        <v>49</v>
      </c>
      <c r="B13" s="458"/>
      <c r="C13" s="458"/>
      <c r="D13" s="459"/>
      <c r="E13" s="460">
        <v>2</v>
      </c>
      <c r="F13" s="460"/>
      <c r="G13" s="461"/>
      <c r="H13" s="460">
        <v>3</v>
      </c>
      <c r="I13" s="460"/>
      <c r="J13" s="461"/>
      <c r="K13" s="460">
        <v>2</v>
      </c>
      <c r="L13" s="460"/>
      <c r="M13" s="461"/>
      <c r="N13" s="460">
        <v>2</v>
      </c>
      <c r="O13" s="460"/>
      <c r="P13" s="461"/>
      <c r="Q13" s="18"/>
    </row>
    <row r="14" spans="1:17" s="7" customFormat="1" ht="18" customHeight="1" x14ac:dyDescent="0.15">
      <c r="A14" s="457" t="s">
        <v>50</v>
      </c>
      <c r="B14" s="458"/>
      <c r="C14" s="458"/>
      <c r="D14" s="459"/>
      <c r="E14" s="460">
        <v>3</v>
      </c>
      <c r="F14" s="460"/>
      <c r="G14" s="461"/>
      <c r="H14" s="460">
        <v>2</v>
      </c>
      <c r="I14" s="460"/>
      <c r="J14" s="461"/>
      <c r="K14" s="460">
        <v>3</v>
      </c>
      <c r="L14" s="460"/>
      <c r="M14" s="461"/>
      <c r="N14" s="460">
        <v>3</v>
      </c>
      <c r="O14" s="460"/>
      <c r="P14" s="461"/>
      <c r="Q14" s="18"/>
    </row>
    <row r="15" spans="1:17" s="7" customFormat="1" ht="18" customHeight="1" x14ac:dyDescent="0.15">
      <c r="A15" s="457" t="s">
        <v>51</v>
      </c>
      <c r="B15" s="458"/>
      <c r="C15" s="458"/>
      <c r="D15" s="459"/>
      <c r="E15" s="460">
        <v>3</v>
      </c>
      <c r="F15" s="460"/>
      <c r="G15" s="461"/>
      <c r="H15" s="460">
        <v>3</v>
      </c>
      <c r="I15" s="460"/>
      <c r="J15" s="461"/>
      <c r="K15" s="460">
        <v>5</v>
      </c>
      <c r="L15" s="460"/>
      <c r="M15" s="461"/>
      <c r="N15" s="460">
        <v>7</v>
      </c>
      <c r="O15" s="460"/>
      <c r="P15" s="461"/>
      <c r="Q15" s="18"/>
    </row>
    <row r="16" spans="1:17" s="7" customFormat="1" ht="18" customHeight="1" x14ac:dyDescent="0.15">
      <c r="A16" s="457" t="s">
        <v>52</v>
      </c>
      <c r="B16" s="458"/>
      <c r="C16" s="458"/>
      <c r="D16" s="459"/>
      <c r="E16" s="460">
        <v>10</v>
      </c>
      <c r="F16" s="460"/>
      <c r="G16" s="461"/>
      <c r="H16" s="460">
        <v>5</v>
      </c>
      <c r="I16" s="460"/>
      <c r="J16" s="461"/>
      <c r="K16" s="460">
        <v>8</v>
      </c>
      <c r="L16" s="460"/>
      <c r="M16" s="461"/>
      <c r="N16" s="460">
        <v>5</v>
      </c>
      <c r="O16" s="460"/>
      <c r="P16" s="461"/>
      <c r="Q16" s="18"/>
    </row>
    <row r="17" spans="1:17" s="7" customFormat="1" ht="18" customHeight="1" x14ac:dyDescent="0.15">
      <c r="A17" s="457" t="s">
        <v>53</v>
      </c>
      <c r="B17" s="458"/>
      <c r="C17" s="458"/>
      <c r="D17" s="459"/>
      <c r="E17" s="460">
        <v>11</v>
      </c>
      <c r="F17" s="460"/>
      <c r="G17" s="461"/>
      <c r="H17" s="460">
        <v>16</v>
      </c>
      <c r="I17" s="460"/>
      <c r="J17" s="461"/>
      <c r="K17" s="460">
        <v>10</v>
      </c>
      <c r="L17" s="460"/>
      <c r="M17" s="461"/>
      <c r="N17" s="460">
        <v>13</v>
      </c>
      <c r="O17" s="460"/>
      <c r="P17" s="461"/>
      <c r="Q17" s="18"/>
    </row>
    <row r="18" spans="1:17" s="7" customFormat="1" ht="18" customHeight="1" x14ac:dyDescent="0.15">
      <c r="A18" s="457" t="s">
        <v>54</v>
      </c>
      <c r="B18" s="458"/>
      <c r="C18" s="458"/>
      <c r="D18" s="459"/>
      <c r="E18" s="460">
        <v>13</v>
      </c>
      <c r="F18" s="460"/>
      <c r="G18" s="461"/>
      <c r="H18" s="460">
        <v>15</v>
      </c>
      <c r="I18" s="460"/>
      <c r="J18" s="461"/>
      <c r="K18" s="460">
        <v>16</v>
      </c>
      <c r="L18" s="460"/>
      <c r="M18" s="461"/>
      <c r="N18" s="460">
        <v>16</v>
      </c>
      <c r="O18" s="460"/>
      <c r="P18" s="461"/>
      <c r="Q18" s="18"/>
    </row>
    <row r="19" spans="1:17" s="7" customFormat="1" ht="18" customHeight="1" x14ac:dyDescent="0.15">
      <c r="A19" s="457" t="s">
        <v>55</v>
      </c>
      <c r="B19" s="458"/>
      <c r="C19" s="458"/>
      <c r="D19" s="459"/>
      <c r="E19" s="460">
        <v>18</v>
      </c>
      <c r="F19" s="460"/>
      <c r="G19" s="461"/>
      <c r="H19" s="460">
        <v>18</v>
      </c>
      <c r="I19" s="460"/>
      <c r="J19" s="461"/>
      <c r="K19" s="460">
        <v>20</v>
      </c>
      <c r="L19" s="460"/>
      <c r="M19" s="461"/>
      <c r="N19" s="460">
        <v>23</v>
      </c>
      <c r="O19" s="460"/>
      <c r="P19" s="461"/>
      <c r="Q19" s="18"/>
    </row>
    <row r="20" spans="1:17" s="7" customFormat="1" ht="18" customHeight="1" x14ac:dyDescent="0.15">
      <c r="A20" s="457" t="s">
        <v>56</v>
      </c>
      <c r="B20" s="458"/>
      <c r="C20" s="458"/>
      <c r="D20" s="459"/>
      <c r="E20" s="460">
        <v>32</v>
      </c>
      <c r="F20" s="460"/>
      <c r="G20" s="461"/>
      <c r="H20" s="460">
        <v>27</v>
      </c>
      <c r="I20" s="460"/>
      <c r="J20" s="461"/>
      <c r="K20" s="460">
        <v>24</v>
      </c>
      <c r="L20" s="460"/>
      <c r="M20" s="461"/>
      <c r="N20" s="460">
        <v>35</v>
      </c>
      <c r="O20" s="460"/>
      <c r="P20" s="461"/>
      <c r="Q20" s="18"/>
    </row>
    <row r="21" spans="1:17" s="7" customFormat="1" ht="18" customHeight="1" x14ac:dyDescent="0.15">
      <c r="A21" s="457" t="s">
        <v>57</v>
      </c>
      <c r="B21" s="458"/>
      <c r="C21" s="458"/>
      <c r="D21" s="459"/>
      <c r="E21" s="460">
        <v>59</v>
      </c>
      <c r="F21" s="460"/>
      <c r="G21" s="461"/>
      <c r="H21" s="460">
        <v>58</v>
      </c>
      <c r="I21" s="460"/>
      <c r="J21" s="461"/>
      <c r="K21" s="460">
        <v>42</v>
      </c>
      <c r="L21" s="460"/>
      <c r="M21" s="461"/>
      <c r="N21" s="460">
        <v>79</v>
      </c>
      <c r="O21" s="460"/>
      <c r="P21" s="461"/>
      <c r="Q21" s="18"/>
    </row>
    <row r="22" spans="1:17" s="7" customFormat="1" ht="18" customHeight="1" x14ac:dyDescent="0.15">
      <c r="A22" s="457" t="s">
        <v>58</v>
      </c>
      <c r="B22" s="458"/>
      <c r="C22" s="458"/>
      <c r="D22" s="459"/>
      <c r="E22" s="460">
        <v>96</v>
      </c>
      <c r="F22" s="460"/>
      <c r="G22" s="461"/>
      <c r="H22" s="460">
        <v>97</v>
      </c>
      <c r="I22" s="460"/>
      <c r="J22" s="461"/>
      <c r="K22" s="460">
        <v>107</v>
      </c>
      <c r="L22" s="460"/>
      <c r="M22" s="461"/>
      <c r="N22" s="460">
        <v>123</v>
      </c>
      <c r="O22" s="460"/>
      <c r="P22" s="461"/>
      <c r="Q22" s="18"/>
    </row>
    <row r="23" spans="1:17" s="7" customFormat="1" ht="18" customHeight="1" x14ac:dyDescent="0.15">
      <c r="A23" s="457" t="s">
        <v>59</v>
      </c>
      <c r="B23" s="458"/>
      <c r="C23" s="458"/>
      <c r="D23" s="459"/>
      <c r="E23" s="460">
        <v>119</v>
      </c>
      <c r="F23" s="460"/>
      <c r="G23" s="461"/>
      <c r="H23" s="460">
        <v>130</v>
      </c>
      <c r="I23" s="460"/>
      <c r="J23" s="461"/>
      <c r="K23" s="460">
        <v>148</v>
      </c>
      <c r="L23" s="460"/>
      <c r="M23" s="461"/>
      <c r="N23" s="460">
        <v>173</v>
      </c>
      <c r="O23" s="460"/>
      <c r="P23" s="461"/>
      <c r="Q23" s="18"/>
    </row>
    <row r="24" spans="1:17" s="7" customFormat="1" ht="18" customHeight="1" x14ac:dyDescent="0.15">
      <c r="A24" s="457" t="s">
        <v>60</v>
      </c>
      <c r="B24" s="458"/>
      <c r="C24" s="458"/>
      <c r="D24" s="459"/>
      <c r="E24" s="460">
        <v>153</v>
      </c>
      <c r="F24" s="460"/>
      <c r="G24" s="461"/>
      <c r="H24" s="460">
        <v>200</v>
      </c>
      <c r="I24" s="460"/>
      <c r="J24" s="461"/>
      <c r="K24" s="460">
        <v>209</v>
      </c>
      <c r="L24" s="460"/>
      <c r="M24" s="461"/>
      <c r="N24" s="460">
        <v>279</v>
      </c>
      <c r="O24" s="460"/>
      <c r="P24" s="461"/>
      <c r="Q24" s="18"/>
    </row>
    <row r="25" spans="1:17" s="7" customFormat="1" ht="18" customHeight="1" thickBot="1" x14ac:dyDescent="0.2">
      <c r="A25" s="446" t="s">
        <v>61</v>
      </c>
      <c r="B25" s="447"/>
      <c r="C25" s="447"/>
      <c r="D25" s="448"/>
      <c r="E25" s="449">
        <v>694</v>
      </c>
      <c r="F25" s="450"/>
      <c r="G25" s="450"/>
      <c r="H25" s="449">
        <v>766</v>
      </c>
      <c r="I25" s="450"/>
      <c r="J25" s="450"/>
      <c r="K25" s="449">
        <v>829</v>
      </c>
      <c r="L25" s="450"/>
      <c r="M25" s="450"/>
      <c r="N25" s="449">
        <v>1149</v>
      </c>
      <c r="O25" s="450"/>
      <c r="P25" s="450"/>
      <c r="Q25" s="18"/>
    </row>
    <row r="26" spans="1:17" s="9" customFormat="1" ht="18" customHeight="1" x14ac:dyDescent="0.15">
      <c r="A26" s="31"/>
      <c r="B26" s="30"/>
      <c r="C26" s="30"/>
      <c r="D26" s="30"/>
      <c r="F26" s="60"/>
      <c r="G26" s="60"/>
      <c r="H26" s="60"/>
      <c r="I26" s="60"/>
      <c r="J26" s="60"/>
      <c r="K26" s="60"/>
      <c r="L26" s="60"/>
      <c r="M26" s="60"/>
      <c r="P26" s="28" t="s">
        <v>190</v>
      </c>
      <c r="Q26" s="4"/>
    </row>
    <row r="27" spans="1:17" s="9" customFormat="1" ht="18" customHeight="1" x14ac:dyDescent="0.15">
      <c r="A27" s="31"/>
      <c r="B27" s="30"/>
      <c r="C27" s="30"/>
      <c r="D27" s="30"/>
      <c r="F27" s="31"/>
      <c r="G27" s="31"/>
      <c r="H27" s="31"/>
      <c r="I27" s="31"/>
      <c r="J27" s="31"/>
      <c r="K27" s="31"/>
      <c r="L27" s="31"/>
      <c r="M27" s="31"/>
      <c r="P27" s="65"/>
      <c r="Q27" s="4"/>
    </row>
    <row r="28" spans="1:17" s="4" customFormat="1" ht="18" customHeight="1" x14ac:dyDescent="0.15">
      <c r="E28" s="19"/>
      <c r="F28" s="19"/>
    </row>
    <row r="29" spans="1:17" ht="19.5" customHeight="1" x14ac:dyDescent="0.15">
      <c r="A29" s="73" t="s">
        <v>156</v>
      </c>
    </row>
    <row r="30" spans="1:17" ht="9" customHeight="1" x14ac:dyDescent="0.15"/>
    <row r="31" spans="1:17" s="4" customFormat="1" ht="18" customHeight="1" thickBot="1" x14ac:dyDescent="0.2">
      <c r="P31" s="181" t="s">
        <v>0</v>
      </c>
    </row>
    <row r="32" spans="1:17" s="4" customFormat="1" ht="3" customHeight="1" x14ac:dyDescent="0.15">
      <c r="A32" s="451"/>
      <c r="B32" s="451"/>
      <c r="C32" s="452"/>
      <c r="D32" s="148"/>
      <c r="E32" s="149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9"/>
    </row>
    <row r="33" spans="1:16" s="4" customFormat="1" ht="60.75" customHeight="1" x14ac:dyDescent="0.15">
      <c r="A33" s="453"/>
      <c r="B33" s="453"/>
      <c r="C33" s="454"/>
      <c r="D33" s="150" t="s">
        <v>9</v>
      </c>
      <c r="E33" s="151" t="s">
        <v>164</v>
      </c>
      <c r="F33" s="137" t="s">
        <v>165</v>
      </c>
      <c r="G33" s="140" t="s">
        <v>1</v>
      </c>
      <c r="H33" s="137" t="s">
        <v>6</v>
      </c>
      <c r="I33" s="140" t="s">
        <v>4</v>
      </c>
      <c r="J33" s="137" t="s">
        <v>7</v>
      </c>
      <c r="K33" s="137" t="s">
        <v>2</v>
      </c>
      <c r="L33" s="137" t="s">
        <v>166</v>
      </c>
      <c r="M33" s="137" t="s">
        <v>8</v>
      </c>
      <c r="N33" s="137" t="s">
        <v>167</v>
      </c>
      <c r="O33" s="140" t="s">
        <v>5</v>
      </c>
      <c r="P33" s="141" t="s">
        <v>3</v>
      </c>
    </row>
    <row r="34" spans="1:16" s="4" customFormat="1" ht="3" customHeight="1" thickBot="1" x14ac:dyDescent="0.2">
      <c r="A34" s="455"/>
      <c r="B34" s="455"/>
      <c r="C34" s="456"/>
      <c r="D34" s="152"/>
      <c r="E34" s="153"/>
      <c r="F34" s="138"/>
      <c r="G34" s="142"/>
      <c r="H34" s="138"/>
      <c r="I34" s="142"/>
      <c r="J34" s="138"/>
      <c r="K34" s="138"/>
      <c r="L34" s="138"/>
      <c r="M34" s="138"/>
      <c r="N34" s="138"/>
      <c r="O34" s="142"/>
      <c r="P34" s="143"/>
    </row>
    <row r="35" spans="1:16" s="4" customFormat="1" ht="21" customHeight="1" thickTop="1" x14ac:dyDescent="0.15">
      <c r="A35" s="289" t="s">
        <v>236</v>
      </c>
      <c r="B35" s="289"/>
      <c r="C35" s="103"/>
      <c r="D35" s="105">
        <v>1221</v>
      </c>
      <c r="E35" s="106">
        <v>313</v>
      </c>
      <c r="F35" s="107">
        <v>96</v>
      </c>
      <c r="G35" s="107">
        <v>184</v>
      </c>
      <c r="H35" s="108">
        <v>50</v>
      </c>
      <c r="I35" s="107">
        <v>32</v>
      </c>
      <c r="J35" s="107">
        <v>18</v>
      </c>
      <c r="K35" s="107">
        <v>8</v>
      </c>
      <c r="L35" s="107">
        <v>6</v>
      </c>
      <c r="M35" s="107">
        <v>143</v>
      </c>
      <c r="N35" s="107">
        <v>41</v>
      </c>
      <c r="O35" s="107">
        <v>12</v>
      </c>
      <c r="P35" s="109">
        <v>318</v>
      </c>
    </row>
    <row r="36" spans="1:16" s="4" customFormat="1" ht="21" customHeight="1" x14ac:dyDescent="0.15">
      <c r="A36" s="285" t="s">
        <v>261</v>
      </c>
      <c r="B36" s="285"/>
      <c r="C36" s="163"/>
      <c r="D36" s="164">
        <v>1346</v>
      </c>
      <c r="E36" s="165">
        <v>333</v>
      </c>
      <c r="F36" s="166">
        <v>80</v>
      </c>
      <c r="G36" s="166">
        <v>202</v>
      </c>
      <c r="H36" s="167">
        <v>68</v>
      </c>
      <c r="I36" s="166">
        <v>37</v>
      </c>
      <c r="J36" s="166">
        <v>17</v>
      </c>
      <c r="K36" s="166">
        <v>9</v>
      </c>
      <c r="L36" s="166">
        <v>8</v>
      </c>
      <c r="M36" s="166">
        <v>178</v>
      </c>
      <c r="N36" s="166">
        <v>46</v>
      </c>
      <c r="O36" s="166">
        <v>17</v>
      </c>
      <c r="P36" s="168">
        <v>351</v>
      </c>
    </row>
    <row r="37" spans="1:16" s="4" customFormat="1" ht="21" customHeight="1" x14ac:dyDescent="0.15">
      <c r="A37" s="285" t="s">
        <v>270</v>
      </c>
      <c r="B37" s="285"/>
      <c r="C37" s="163"/>
      <c r="D37" s="164">
        <v>1431</v>
      </c>
      <c r="E37" s="165">
        <v>325</v>
      </c>
      <c r="F37" s="166">
        <v>73</v>
      </c>
      <c r="G37" s="166">
        <v>220</v>
      </c>
      <c r="H37" s="167">
        <v>58</v>
      </c>
      <c r="I37" s="166">
        <v>34</v>
      </c>
      <c r="J37" s="166">
        <v>12</v>
      </c>
      <c r="K37" s="166">
        <v>15</v>
      </c>
      <c r="L37" s="166">
        <v>7</v>
      </c>
      <c r="M37" s="166">
        <v>199</v>
      </c>
      <c r="N37" s="166">
        <v>55</v>
      </c>
      <c r="O37" s="166">
        <v>22</v>
      </c>
      <c r="P37" s="168">
        <v>411</v>
      </c>
    </row>
    <row r="38" spans="1:16" s="4" customFormat="1" ht="21" customHeight="1" thickBot="1" x14ac:dyDescent="0.2">
      <c r="A38" s="306" t="s">
        <v>304</v>
      </c>
      <c r="B38" s="306"/>
      <c r="C38" s="67"/>
      <c r="D38" s="169">
        <v>1420</v>
      </c>
      <c r="E38" s="170">
        <v>326</v>
      </c>
      <c r="F38" s="171">
        <v>85</v>
      </c>
      <c r="G38" s="171">
        <v>214</v>
      </c>
      <c r="H38" s="172">
        <v>44</v>
      </c>
      <c r="I38" s="171">
        <v>27</v>
      </c>
      <c r="J38" s="171">
        <v>10</v>
      </c>
      <c r="K38" s="171">
        <v>21</v>
      </c>
      <c r="L38" s="171">
        <v>9</v>
      </c>
      <c r="M38" s="171">
        <v>170</v>
      </c>
      <c r="N38" s="171">
        <v>46</v>
      </c>
      <c r="O38" s="171">
        <v>12</v>
      </c>
      <c r="P38" s="173">
        <v>456</v>
      </c>
    </row>
    <row r="39" spans="1:16" s="4" customFormat="1" ht="18" customHeight="1" x14ac:dyDescent="0.15">
      <c r="B39" s="2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28" t="s">
        <v>190</v>
      </c>
    </row>
    <row r="40" spans="1:16" s="4" customFormat="1" ht="18" customHeight="1" x14ac:dyDescent="0.15">
      <c r="A40" s="31" t="s">
        <v>231</v>
      </c>
      <c r="O40" s="19"/>
    </row>
    <row r="41" spans="1:16" ht="18" customHeight="1" x14ac:dyDescent="0.15">
      <c r="A41" s="31" t="s">
        <v>232</v>
      </c>
      <c r="B41" s="154"/>
    </row>
    <row r="42" spans="1:16" ht="15" customHeight="1" x14ac:dyDescent="0.15">
      <c r="B42" s="154"/>
    </row>
  </sheetData>
  <mergeCells count="110">
    <mergeCell ref="A4:D5"/>
    <mergeCell ref="E4:G5"/>
    <mergeCell ref="H4:J5"/>
    <mergeCell ref="K4:M5"/>
    <mergeCell ref="N4:P5"/>
    <mergeCell ref="A6:D6"/>
    <mergeCell ref="E6:G6"/>
    <mergeCell ref="H6:J6"/>
    <mergeCell ref="K6:M6"/>
    <mergeCell ref="N6:P6"/>
    <mergeCell ref="E10:G10"/>
    <mergeCell ref="H10:J10"/>
    <mergeCell ref="K10:M10"/>
    <mergeCell ref="N10:P10"/>
    <mergeCell ref="E8:G8"/>
    <mergeCell ref="H8:J8"/>
    <mergeCell ref="A7:D7"/>
    <mergeCell ref="E7:G7"/>
    <mergeCell ref="H7:J7"/>
    <mergeCell ref="K7:M7"/>
    <mergeCell ref="N7:P7"/>
    <mergeCell ref="A8:D8"/>
    <mergeCell ref="K8:M8"/>
    <mergeCell ref="N8:P8"/>
    <mergeCell ref="E12:G12"/>
    <mergeCell ref="H12:J12"/>
    <mergeCell ref="K12:M12"/>
    <mergeCell ref="N12:P12"/>
    <mergeCell ref="A9:D9"/>
    <mergeCell ref="E9:G9"/>
    <mergeCell ref="H9:J9"/>
    <mergeCell ref="K9:M9"/>
    <mergeCell ref="N9:P9"/>
    <mergeCell ref="A10:D10"/>
    <mergeCell ref="E14:G14"/>
    <mergeCell ref="H14:J14"/>
    <mergeCell ref="K14:M14"/>
    <mergeCell ref="N14:P14"/>
    <mergeCell ref="A11:D11"/>
    <mergeCell ref="E11:G11"/>
    <mergeCell ref="H11:J11"/>
    <mergeCell ref="K11:M11"/>
    <mergeCell ref="N11:P11"/>
    <mergeCell ref="A12:D12"/>
    <mergeCell ref="E16:G16"/>
    <mergeCell ref="H16:J16"/>
    <mergeCell ref="K16:M16"/>
    <mergeCell ref="N16:P16"/>
    <mergeCell ref="A13:D13"/>
    <mergeCell ref="E13:G13"/>
    <mergeCell ref="H13:J13"/>
    <mergeCell ref="K13:M13"/>
    <mergeCell ref="N13:P13"/>
    <mergeCell ref="A14:D14"/>
    <mergeCell ref="E18:G18"/>
    <mergeCell ref="H18:J18"/>
    <mergeCell ref="K18:M18"/>
    <mergeCell ref="N18:P18"/>
    <mergeCell ref="A15:D15"/>
    <mergeCell ref="E15:G15"/>
    <mergeCell ref="H15:J15"/>
    <mergeCell ref="K15:M15"/>
    <mergeCell ref="N15:P15"/>
    <mergeCell ref="A16:D16"/>
    <mergeCell ref="E20:G20"/>
    <mergeCell ref="H20:J20"/>
    <mergeCell ref="K20:M20"/>
    <mergeCell ref="N20:P20"/>
    <mergeCell ref="A17:D17"/>
    <mergeCell ref="E17:G17"/>
    <mergeCell ref="H17:J17"/>
    <mergeCell ref="K17:M17"/>
    <mergeCell ref="N17:P17"/>
    <mergeCell ref="A18:D18"/>
    <mergeCell ref="E22:G22"/>
    <mergeCell ref="H22:J22"/>
    <mergeCell ref="K22:M22"/>
    <mergeCell ref="N22:P22"/>
    <mergeCell ref="A19:D19"/>
    <mergeCell ref="E19:G19"/>
    <mergeCell ref="H19:J19"/>
    <mergeCell ref="K19:M19"/>
    <mergeCell ref="N19:P19"/>
    <mergeCell ref="A20:D20"/>
    <mergeCell ref="E24:G24"/>
    <mergeCell ref="H24:J24"/>
    <mergeCell ref="K24:M24"/>
    <mergeCell ref="N24:P24"/>
    <mergeCell ref="A21:D21"/>
    <mergeCell ref="E21:G21"/>
    <mergeCell ref="H21:J21"/>
    <mergeCell ref="K21:M21"/>
    <mergeCell ref="N21:P21"/>
    <mergeCell ref="A22:D22"/>
    <mergeCell ref="H25:J25"/>
    <mergeCell ref="K25:M25"/>
    <mergeCell ref="N25:P25"/>
    <mergeCell ref="A32:C34"/>
    <mergeCell ref="A23:D23"/>
    <mergeCell ref="E23:G23"/>
    <mergeCell ref="H23:J23"/>
    <mergeCell ref="K23:M23"/>
    <mergeCell ref="N23:P23"/>
    <mergeCell ref="A24:D24"/>
    <mergeCell ref="A35:B35"/>
    <mergeCell ref="A36:B36"/>
    <mergeCell ref="A37:B37"/>
    <mergeCell ref="A38:B38"/>
    <mergeCell ref="A25:D25"/>
    <mergeCell ref="E25:G2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1"/>
  <sheetViews>
    <sheetView view="pageBreakPreview" zoomScale="85" zoomScaleNormal="100" zoomScaleSheetLayoutView="85" workbookViewId="0">
      <selection sqref="A1:BA1"/>
    </sheetView>
  </sheetViews>
  <sheetFormatPr defaultColWidth="1.625" defaultRowHeight="20.100000000000001" customHeight="1" x14ac:dyDescent="0.15"/>
  <cols>
    <col min="1" max="1" width="1.625" style="39"/>
    <col min="2" max="52" width="1.625" style="38"/>
    <col min="53" max="53" width="1.625" style="39"/>
    <col min="54" max="16384" width="1.625" style="38"/>
  </cols>
  <sheetData>
    <row r="1" spans="1:56" s="57" customFormat="1" ht="20.100000000000001" customHeight="1" x14ac:dyDescent="0.15">
      <c r="A1" s="258" t="s">
        <v>157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45"/>
      <c r="BC1" s="45"/>
      <c r="BD1" s="45"/>
    </row>
    <row r="2" spans="1:56" s="57" customFormat="1" ht="9" customHeight="1" x14ac:dyDescent="0.15">
      <c r="A2" s="161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1"/>
      <c r="BB2" s="45"/>
      <c r="BC2" s="45"/>
      <c r="BD2" s="45"/>
    </row>
    <row r="3" spans="1:56" s="57" customFormat="1" ht="18" customHeight="1" thickBot="1" x14ac:dyDescent="0.2">
      <c r="A3" s="63"/>
      <c r="AC3" s="124"/>
      <c r="AD3" s="124"/>
      <c r="AE3" s="124"/>
      <c r="AF3" s="124"/>
      <c r="AG3" s="124"/>
      <c r="AH3" s="124"/>
      <c r="AT3" s="31"/>
      <c r="AU3" s="31"/>
      <c r="AV3" s="31"/>
      <c r="AW3" s="31"/>
      <c r="AX3" s="31"/>
      <c r="AY3" s="31"/>
      <c r="AZ3" s="31"/>
      <c r="BA3" s="181" t="s">
        <v>107</v>
      </c>
      <c r="BB3" s="31"/>
      <c r="BC3" s="31"/>
      <c r="BD3" s="31"/>
    </row>
    <row r="4" spans="1:56" s="57" customFormat="1" ht="50.1" customHeight="1" thickBot="1" x14ac:dyDescent="0.2">
      <c r="A4" s="275"/>
      <c r="B4" s="275"/>
      <c r="C4" s="275"/>
      <c r="D4" s="275"/>
      <c r="E4" s="275"/>
      <c r="F4" s="275"/>
      <c r="G4" s="275"/>
      <c r="H4" s="275"/>
      <c r="I4" s="503" t="s">
        <v>110</v>
      </c>
      <c r="J4" s="484"/>
      <c r="K4" s="484"/>
      <c r="L4" s="484"/>
      <c r="M4" s="484"/>
      <c r="N4" s="511" t="s">
        <v>109</v>
      </c>
      <c r="O4" s="511"/>
      <c r="P4" s="511"/>
      <c r="Q4" s="511"/>
      <c r="R4" s="511"/>
      <c r="S4" s="476" t="s">
        <v>102</v>
      </c>
      <c r="T4" s="476"/>
      <c r="U4" s="476"/>
      <c r="V4" s="476"/>
      <c r="W4" s="476"/>
      <c r="X4" s="476" t="s">
        <v>176</v>
      </c>
      <c r="Y4" s="476"/>
      <c r="Z4" s="476"/>
      <c r="AA4" s="476"/>
      <c r="AB4" s="476"/>
      <c r="AC4" s="476" t="s">
        <v>103</v>
      </c>
      <c r="AD4" s="476"/>
      <c r="AE4" s="476"/>
      <c r="AF4" s="476"/>
      <c r="AG4" s="476"/>
      <c r="AH4" s="485" t="s">
        <v>108</v>
      </c>
      <c r="AI4" s="485"/>
      <c r="AJ4" s="485"/>
      <c r="AK4" s="485"/>
      <c r="AL4" s="485"/>
      <c r="AM4" s="476" t="s">
        <v>105</v>
      </c>
      <c r="AN4" s="476"/>
      <c r="AO4" s="476"/>
      <c r="AP4" s="476"/>
      <c r="AQ4" s="476"/>
      <c r="AR4" s="476" t="s">
        <v>104</v>
      </c>
      <c r="AS4" s="476"/>
      <c r="AT4" s="476"/>
      <c r="AU4" s="476"/>
      <c r="AV4" s="476"/>
      <c r="AW4" s="484" t="s">
        <v>177</v>
      </c>
      <c r="AX4" s="484"/>
      <c r="AY4" s="484"/>
      <c r="AZ4" s="484"/>
      <c r="BA4" s="484"/>
      <c r="BB4" s="155"/>
      <c r="BC4" s="63"/>
      <c r="BD4" s="63"/>
    </row>
    <row r="5" spans="1:56" s="57" customFormat="1" ht="21" customHeight="1" thickTop="1" x14ac:dyDescent="0.15">
      <c r="A5" s="481" t="s">
        <v>234</v>
      </c>
      <c r="B5" s="481"/>
      <c r="C5" s="481"/>
      <c r="D5" s="481"/>
      <c r="E5" s="481"/>
      <c r="F5" s="481"/>
      <c r="G5" s="481"/>
      <c r="H5" s="488"/>
      <c r="I5" s="254" t="s">
        <v>175</v>
      </c>
      <c r="J5" s="255"/>
      <c r="K5" s="255"/>
      <c r="L5" s="255"/>
      <c r="M5" s="482"/>
      <c r="N5" s="475">
        <v>538</v>
      </c>
      <c r="O5" s="255"/>
      <c r="P5" s="255"/>
      <c r="Q5" s="255"/>
      <c r="R5" s="482"/>
      <c r="S5" s="475" t="s">
        <v>175</v>
      </c>
      <c r="T5" s="255"/>
      <c r="U5" s="255"/>
      <c r="V5" s="255"/>
      <c r="W5" s="482"/>
      <c r="X5" s="475">
        <v>0</v>
      </c>
      <c r="Y5" s="255"/>
      <c r="Z5" s="255"/>
      <c r="AA5" s="255"/>
      <c r="AB5" s="482"/>
      <c r="AC5" s="475">
        <v>3521</v>
      </c>
      <c r="AD5" s="255"/>
      <c r="AE5" s="255"/>
      <c r="AF5" s="255"/>
      <c r="AG5" s="482"/>
      <c r="AH5" s="475">
        <v>1808</v>
      </c>
      <c r="AI5" s="255"/>
      <c r="AJ5" s="255"/>
      <c r="AK5" s="255"/>
      <c r="AL5" s="482"/>
      <c r="AM5" s="475" t="s">
        <v>175</v>
      </c>
      <c r="AN5" s="255"/>
      <c r="AO5" s="255"/>
      <c r="AP5" s="255"/>
      <c r="AQ5" s="482"/>
      <c r="AR5" s="475" t="s">
        <v>175</v>
      </c>
      <c r="AS5" s="255"/>
      <c r="AT5" s="255"/>
      <c r="AU5" s="255"/>
      <c r="AV5" s="482"/>
      <c r="AW5" s="475">
        <v>3433</v>
      </c>
      <c r="AX5" s="255"/>
      <c r="AY5" s="255"/>
      <c r="AZ5" s="255"/>
      <c r="BA5" s="255"/>
      <c r="BB5" s="63"/>
      <c r="BC5" s="63"/>
      <c r="BD5" s="63"/>
    </row>
    <row r="6" spans="1:56" s="57" customFormat="1" ht="21" customHeight="1" x14ac:dyDescent="0.15">
      <c r="A6" s="481" t="s">
        <v>257</v>
      </c>
      <c r="B6" s="481"/>
      <c r="C6" s="481"/>
      <c r="D6" s="481"/>
      <c r="E6" s="481"/>
      <c r="F6" s="481"/>
      <c r="G6" s="481"/>
      <c r="H6" s="481"/>
      <c r="I6" s="254">
        <v>1</v>
      </c>
      <c r="J6" s="255"/>
      <c r="K6" s="255"/>
      <c r="L6" s="255"/>
      <c r="M6" s="255"/>
      <c r="N6" s="474">
        <v>881</v>
      </c>
      <c r="O6" s="474"/>
      <c r="P6" s="474"/>
      <c r="Q6" s="474"/>
      <c r="R6" s="474"/>
      <c r="S6" s="474" t="s">
        <v>175</v>
      </c>
      <c r="T6" s="474"/>
      <c r="U6" s="474"/>
      <c r="V6" s="474"/>
      <c r="W6" s="474"/>
      <c r="X6" s="474">
        <v>0</v>
      </c>
      <c r="Y6" s="474"/>
      <c r="Z6" s="474"/>
      <c r="AA6" s="474"/>
      <c r="AB6" s="474"/>
      <c r="AC6" s="474">
        <v>2700</v>
      </c>
      <c r="AD6" s="474"/>
      <c r="AE6" s="474"/>
      <c r="AF6" s="474"/>
      <c r="AG6" s="474"/>
      <c r="AH6" s="474">
        <v>1621</v>
      </c>
      <c r="AI6" s="474"/>
      <c r="AJ6" s="474"/>
      <c r="AK6" s="474"/>
      <c r="AL6" s="474"/>
      <c r="AM6" s="474" t="s">
        <v>175</v>
      </c>
      <c r="AN6" s="474"/>
      <c r="AO6" s="474"/>
      <c r="AP6" s="474"/>
      <c r="AQ6" s="474"/>
      <c r="AR6" s="474" t="s">
        <v>175</v>
      </c>
      <c r="AS6" s="474"/>
      <c r="AT6" s="474"/>
      <c r="AU6" s="474"/>
      <c r="AV6" s="474"/>
      <c r="AW6" s="255">
        <v>2983</v>
      </c>
      <c r="AX6" s="255"/>
      <c r="AY6" s="255"/>
      <c r="AZ6" s="255"/>
      <c r="BA6" s="255"/>
      <c r="BB6" s="63"/>
      <c r="BC6" s="63"/>
      <c r="BD6" s="63"/>
    </row>
    <row r="7" spans="1:56" s="57" customFormat="1" ht="21" customHeight="1" x14ac:dyDescent="0.15">
      <c r="A7" s="481" t="s">
        <v>266</v>
      </c>
      <c r="B7" s="481"/>
      <c r="C7" s="481"/>
      <c r="D7" s="481"/>
      <c r="E7" s="481"/>
      <c r="F7" s="481"/>
      <c r="G7" s="481"/>
      <c r="H7" s="481"/>
      <c r="I7" s="254" t="s">
        <v>268</v>
      </c>
      <c r="J7" s="255"/>
      <c r="K7" s="255"/>
      <c r="L7" s="255"/>
      <c r="M7" s="255"/>
      <c r="N7" s="474">
        <v>838</v>
      </c>
      <c r="O7" s="474"/>
      <c r="P7" s="474"/>
      <c r="Q7" s="474"/>
      <c r="R7" s="474"/>
      <c r="S7" s="474" t="s">
        <v>268</v>
      </c>
      <c r="T7" s="474"/>
      <c r="U7" s="474"/>
      <c r="V7" s="474"/>
      <c r="W7" s="474"/>
      <c r="X7" s="474">
        <v>0</v>
      </c>
      <c r="Y7" s="474"/>
      <c r="Z7" s="474"/>
      <c r="AA7" s="474"/>
      <c r="AB7" s="474"/>
      <c r="AC7" s="474">
        <v>4200</v>
      </c>
      <c r="AD7" s="474"/>
      <c r="AE7" s="474"/>
      <c r="AF7" s="474"/>
      <c r="AG7" s="474"/>
      <c r="AH7" s="474">
        <v>1500</v>
      </c>
      <c r="AI7" s="474"/>
      <c r="AJ7" s="474"/>
      <c r="AK7" s="474"/>
      <c r="AL7" s="474"/>
      <c r="AM7" s="474">
        <v>1</v>
      </c>
      <c r="AN7" s="474"/>
      <c r="AO7" s="474"/>
      <c r="AP7" s="474"/>
      <c r="AQ7" s="474"/>
      <c r="AR7" s="474">
        <v>1</v>
      </c>
      <c r="AS7" s="474"/>
      <c r="AT7" s="474"/>
      <c r="AU7" s="474"/>
      <c r="AV7" s="474"/>
      <c r="AW7" s="255">
        <v>2940</v>
      </c>
      <c r="AX7" s="255"/>
      <c r="AY7" s="255"/>
      <c r="AZ7" s="255"/>
      <c r="BA7" s="255"/>
      <c r="BB7" s="63"/>
      <c r="BC7" s="63"/>
      <c r="BD7" s="63"/>
    </row>
    <row r="8" spans="1:56" s="57" customFormat="1" ht="21" customHeight="1" thickBot="1" x14ac:dyDescent="0.2">
      <c r="A8" s="480" t="s">
        <v>292</v>
      </c>
      <c r="B8" s="480"/>
      <c r="C8" s="480"/>
      <c r="D8" s="480"/>
      <c r="E8" s="480"/>
      <c r="F8" s="480"/>
      <c r="G8" s="480"/>
      <c r="H8" s="480"/>
      <c r="I8" s="324" t="s">
        <v>175</v>
      </c>
      <c r="J8" s="267"/>
      <c r="K8" s="267"/>
      <c r="L8" s="267"/>
      <c r="M8" s="267"/>
      <c r="N8" s="498">
        <v>906</v>
      </c>
      <c r="O8" s="498"/>
      <c r="P8" s="498"/>
      <c r="Q8" s="498"/>
      <c r="R8" s="498"/>
      <c r="S8" s="498" t="s">
        <v>175</v>
      </c>
      <c r="T8" s="498"/>
      <c r="U8" s="498"/>
      <c r="V8" s="498"/>
      <c r="W8" s="498"/>
      <c r="X8" s="498">
        <v>0</v>
      </c>
      <c r="Y8" s="498"/>
      <c r="Z8" s="498"/>
      <c r="AA8" s="498"/>
      <c r="AB8" s="498"/>
      <c r="AC8" s="498">
        <v>3523</v>
      </c>
      <c r="AD8" s="498"/>
      <c r="AE8" s="498"/>
      <c r="AF8" s="498"/>
      <c r="AG8" s="498"/>
      <c r="AH8" s="498">
        <v>1554</v>
      </c>
      <c r="AI8" s="498"/>
      <c r="AJ8" s="498"/>
      <c r="AK8" s="498"/>
      <c r="AL8" s="498"/>
      <c r="AM8" s="498" t="s">
        <v>175</v>
      </c>
      <c r="AN8" s="498"/>
      <c r="AO8" s="498"/>
      <c r="AP8" s="498"/>
      <c r="AQ8" s="498"/>
      <c r="AR8" s="498" t="s">
        <v>175</v>
      </c>
      <c r="AS8" s="498"/>
      <c r="AT8" s="498"/>
      <c r="AU8" s="498"/>
      <c r="AV8" s="498"/>
      <c r="AW8" s="267">
        <v>2927</v>
      </c>
      <c r="AX8" s="267"/>
      <c r="AY8" s="267"/>
      <c r="AZ8" s="267"/>
      <c r="BA8" s="267"/>
      <c r="BB8" s="63"/>
      <c r="BC8" s="63"/>
      <c r="BD8" s="63"/>
    </row>
    <row r="9" spans="1:56" s="57" customFormat="1" ht="9" customHeight="1" thickBot="1" x14ac:dyDescent="0.2">
      <c r="A9" s="42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AT9" s="60"/>
      <c r="AU9" s="60"/>
      <c r="AV9" s="60"/>
      <c r="AW9" s="60"/>
      <c r="AX9" s="60"/>
      <c r="AY9" s="60"/>
      <c r="AZ9" s="60"/>
      <c r="BA9" s="63"/>
      <c r="BB9" s="31"/>
      <c r="BC9" s="31"/>
    </row>
    <row r="10" spans="1:56" s="57" customFormat="1" ht="50.1" customHeight="1" thickBot="1" x14ac:dyDescent="0.2">
      <c r="A10" s="275"/>
      <c r="B10" s="275"/>
      <c r="C10" s="275"/>
      <c r="D10" s="275"/>
      <c r="E10" s="275"/>
      <c r="F10" s="275"/>
      <c r="G10" s="275"/>
      <c r="H10" s="275"/>
      <c r="I10" s="274" t="s">
        <v>186</v>
      </c>
      <c r="J10" s="483"/>
      <c r="K10" s="483"/>
      <c r="L10" s="483"/>
      <c r="M10" s="483"/>
      <c r="N10" s="476" t="s">
        <v>187</v>
      </c>
      <c r="O10" s="476"/>
      <c r="P10" s="476"/>
      <c r="Q10" s="476"/>
      <c r="R10" s="476"/>
      <c r="S10" s="476" t="s">
        <v>188</v>
      </c>
      <c r="T10" s="476"/>
      <c r="U10" s="476"/>
      <c r="V10" s="476"/>
      <c r="W10" s="476"/>
      <c r="X10" s="476" t="s">
        <v>189</v>
      </c>
      <c r="Y10" s="476"/>
      <c r="Z10" s="476"/>
      <c r="AA10" s="476"/>
      <c r="AB10" s="476"/>
      <c r="AC10" s="476" t="s">
        <v>192</v>
      </c>
      <c r="AD10" s="476"/>
      <c r="AE10" s="476"/>
      <c r="AF10" s="476"/>
      <c r="AG10" s="476"/>
      <c r="AH10" s="483" t="s">
        <v>193</v>
      </c>
      <c r="AI10" s="483"/>
      <c r="AJ10" s="483"/>
      <c r="AK10" s="483"/>
      <c r="AL10" s="483"/>
      <c r="AM10" s="476" t="s">
        <v>213</v>
      </c>
      <c r="AN10" s="476"/>
      <c r="AO10" s="476"/>
      <c r="AP10" s="476"/>
      <c r="AQ10" s="476"/>
      <c r="AR10" s="476" t="s">
        <v>241</v>
      </c>
      <c r="AS10" s="476"/>
      <c r="AT10" s="476"/>
      <c r="AU10" s="476"/>
      <c r="AV10" s="476"/>
      <c r="AW10" s="476" t="s">
        <v>242</v>
      </c>
      <c r="AX10" s="476"/>
      <c r="AY10" s="476"/>
      <c r="AZ10" s="476"/>
      <c r="BA10" s="477"/>
    </row>
    <row r="11" spans="1:56" s="57" customFormat="1" ht="21" customHeight="1" thickTop="1" x14ac:dyDescent="0.15">
      <c r="A11" s="479" t="s">
        <v>234</v>
      </c>
      <c r="B11" s="479"/>
      <c r="C11" s="479"/>
      <c r="D11" s="479"/>
      <c r="E11" s="479"/>
      <c r="F11" s="479"/>
      <c r="G11" s="479"/>
      <c r="H11" s="479"/>
      <c r="I11" s="220">
        <v>3518</v>
      </c>
      <c r="J11" s="221"/>
      <c r="K11" s="221"/>
      <c r="L11" s="221"/>
      <c r="M11" s="221"/>
      <c r="N11" s="478">
        <v>3394</v>
      </c>
      <c r="O11" s="478"/>
      <c r="P11" s="478"/>
      <c r="Q11" s="478"/>
      <c r="R11" s="478"/>
      <c r="S11" s="478">
        <v>241</v>
      </c>
      <c r="T11" s="478"/>
      <c r="U11" s="478"/>
      <c r="V11" s="478"/>
      <c r="W11" s="478"/>
      <c r="X11" s="478">
        <v>24142</v>
      </c>
      <c r="Y11" s="478"/>
      <c r="Z11" s="478"/>
      <c r="AA11" s="478"/>
      <c r="AB11" s="478"/>
      <c r="AC11" s="478">
        <v>1719</v>
      </c>
      <c r="AD11" s="478"/>
      <c r="AE11" s="478"/>
      <c r="AF11" s="478"/>
      <c r="AG11" s="478"/>
      <c r="AH11" s="221">
        <v>1326</v>
      </c>
      <c r="AI11" s="221"/>
      <c r="AJ11" s="221"/>
      <c r="AK11" s="221"/>
      <c r="AL11" s="221"/>
      <c r="AM11" s="478">
        <v>2532</v>
      </c>
      <c r="AN11" s="478"/>
      <c r="AO11" s="478"/>
      <c r="AP11" s="478"/>
      <c r="AQ11" s="478"/>
      <c r="AR11" s="478">
        <v>842</v>
      </c>
      <c r="AS11" s="478"/>
      <c r="AT11" s="478"/>
      <c r="AU11" s="478"/>
      <c r="AV11" s="478"/>
      <c r="AW11" s="478">
        <v>829</v>
      </c>
      <c r="AX11" s="478"/>
      <c r="AY11" s="478"/>
      <c r="AZ11" s="478"/>
      <c r="BA11" s="246"/>
    </row>
    <row r="12" spans="1:56" s="57" customFormat="1" ht="21" customHeight="1" x14ac:dyDescent="0.15">
      <c r="A12" s="481" t="s">
        <v>257</v>
      </c>
      <c r="B12" s="481"/>
      <c r="C12" s="481"/>
      <c r="D12" s="481"/>
      <c r="E12" s="481"/>
      <c r="F12" s="481"/>
      <c r="G12" s="481"/>
      <c r="H12" s="481"/>
      <c r="I12" s="254">
        <v>2966</v>
      </c>
      <c r="J12" s="255"/>
      <c r="K12" s="255"/>
      <c r="L12" s="255"/>
      <c r="M12" s="255"/>
      <c r="N12" s="474">
        <v>2934</v>
      </c>
      <c r="O12" s="474"/>
      <c r="P12" s="474"/>
      <c r="Q12" s="474"/>
      <c r="R12" s="474"/>
      <c r="S12" s="474">
        <v>599</v>
      </c>
      <c r="T12" s="474"/>
      <c r="U12" s="474"/>
      <c r="V12" s="474"/>
      <c r="W12" s="474"/>
      <c r="X12" s="474">
        <v>20176</v>
      </c>
      <c r="Y12" s="474"/>
      <c r="Z12" s="474"/>
      <c r="AA12" s="474"/>
      <c r="AB12" s="474"/>
      <c r="AC12" s="474">
        <v>1575</v>
      </c>
      <c r="AD12" s="474"/>
      <c r="AE12" s="474"/>
      <c r="AF12" s="474"/>
      <c r="AG12" s="474"/>
      <c r="AH12" s="255">
        <v>951</v>
      </c>
      <c r="AI12" s="255"/>
      <c r="AJ12" s="255"/>
      <c r="AK12" s="255"/>
      <c r="AL12" s="255"/>
      <c r="AM12" s="474">
        <v>2182</v>
      </c>
      <c r="AN12" s="474"/>
      <c r="AO12" s="474"/>
      <c r="AP12" s="474"/>
      <c r="AQ12" s="474"/>
      <c r="AR12" s="474">
        <v>1664</v>
      </c>
      <c r="AS12" s="474"/>
      <c r="AT12" s="474"/>
      <c r="AU12" s="474"/>
      <c r="AV12" s="474"/>
      <c r="AW12" s="474">
        <v>200</v>
      </c>
      <c r="AX12" s="474"/>
      <c r="AY12" s="474"/>
      <c r="AZ12" s="474"/>
      <c r="BA12" s="475"/>
    </row>
    <row r="13" spans="1:56" s="57" customFormat="1" ht="21" customHeight="1" x14ac:dyDescent="0.15">
      <c r="A13" s="481" t="s">
        <v>266</v>
      </c>
      <c r="B13" s="481"/>
      <c r="C13" s="481"/>
      <c r="D13" s="481"/>
      <c r="E13" s="481"/>
      <c r="F13" s="481"/>
      <c r="G13" s="481"/>
      <c r="H13" s="481"/>
      <c r="I13" s="254">
        <v>2958</v>
      </c>
      <c r="J13" s="255"/>
      <c r="K13" s="255"/>
      <c r="L13" s="255"/>
      <c r="M13" s="255"/>
      <c r="N13" s="474">
        <v>2926</v>
      </c>
      <c r="O13" s="474"/>
      <c r="P13" s="474"/>
      <c r="Q13" s="474"/>
      <c r="R13" s="474"/>
      <c r="S13" s="474">
        <v>2078</v>
      </c>
      <c r="T13" s="474"/>
      <c r="U13" s="474"/>
      <c r="V13" s="474"/>
      <c r="W13" s="474"/>
      <c r="X13" s="474">
        <v>19589</v>
      </c>
      <c r="Y13" s="474"/>
      <c r="Z13" s="474"/>
      <c r="AA13" s="474"/>
      <c r="AB13" s="474"/>
      <c r="AC13" s="474">
        <v>1396</v>
      </c>
      <c r="AD13" s="474"/>
      <c r="AE13" s="474"/>
      <c r="AF13" s="474"/>
      <c r="AG13" s="474"/>
      <c r="AH13" s="255">
        <v>915</v>
      </c>
      <c r="AI13" s="255"/>
      <c r="AJ13" s="255"/>
      <c r="AK13" s="255"/>
      <c r="AL13" s="255"/>
      <c r="AM13" s="474">
        <v>2178</v>
      </c>
      <c r="AN13" s="474"/>
      <c r="AO13" s="474"/>
      <c r="AP13" s="474"/>
      <c r="AQ13" s="474"/>
      <c r="AR13" s="474">
        <v>1887</v>
      </c>
      <c r="AS13" s="474"/>
      <c r="AT13" s="474"/>
      <c r="AU13" s="474"/>
      <c r="AV13" s="474"/>
      <c r="AW13" s="474">
        <v>104</v>
      </c>
      <c r="AX13" s="474"/>
      <c r="AY13" s="474"/>
      <c r="AZ13" s="474"/>
      <c r="BA13" s="475"/>
    </row>
    <row r="14" spans="1:56" s="57" customFormat="1" ht="21" customHeight="1" thickBot="1" x14ac:dyDescent="0.2">
      <c r="A14" s="480" t="s">
        <v>292</v>
      </c>
      <c r="B14" s="480"/>
      <c r="C14" s="480"/>
      <c r="D14" s="480"/>
      <c r="E14" s="480"/>
      <c r="F14" s="480"/>
      <c r="G14" s="480"/>
      <c r="H14" s="480"/>
      <c r="I14" s="324">
        <v>2820</v>
      </c>
      <c r="J14" s="267"/>
      <c r="K14" s="267"/>
      <c r="L14" s="267"/>
      <c r="M14" s="288"/>
      <c r="N14" s="266">
        <v>2771</v>
      </c>
      <c r="O14" s="267"/>
      <c r="P14" s="267"/>
      <c r="Q14" s="267"/>
      <c r="R14" s="288"/>
      <c r="S14" s="266">
        <v>1964</v>
      </c>
      <c r="T14" s="267"/>
      <c r="U14" s="267"/>
      <c r="V14" s="267"/>
      <c r="W14" s="288"/>
      <c r="X14" s="266">
        <v>18551</v>
      </c>
      <c r="Y14" s="267"/>
      <c r="Z14" s="267"/>
      <c r="AA14" s="267"/>
      <c r="AB14" s="288"/>
      <c r="AC14" s="266">
        <v>1445</v>
      </c>
      <c r="AD14" s="267"/>
      <c r="AE14" s="267"/>
      <c r="AF14" s="267"/>
      <c r="AG14" s="288"/>
      <c r="AH14" s="266">
        <v>1027</v>
      </c>
      <c r="AI14" s="267"/>
      <c r="AJ14" s="267"/>
      <c r="AK14" s="267"/>
      <c r="AL14" s="288"/>
      <c r="AM14" s="266">
        <v>2091</v>
      </c>
      <c r="AN14" s="267"/>
      <c r="AO14" s="267"/>
      <c r="AP14" s="267"/>
      <c r="AQ14" s="288"/>
      <c r="AR14" s="266">
        <v>1694</v>
      </c>
      <c r="AS14" s="267"/>
      <c r="AT14" s="267"/>
      <c r="AU14" s="267"/>
      <c r="AV14" s="288"/>
      <c r="AW14" s="266">
        <v>61</v>
      </c>
      <c r="AX14" s="267"/>
      <c r="AY14" s="267"/>
      <c r="AZ14" s="267"/>
      <c r="BA14" s="267"/>
    </row>
    <row r="15" spans="1:56" s="17" customFormat="1" ht="18" customHeight="1" x14ac:dyDescent="0.15">
      <c r="A15" s="197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M15" s="69"/>
      <c r="AN15" s="69"/>
      <c r="AO15" s="69"/>
      <c r="AP15" s="69"/>
      <c r="AR15" s="69"/>
      <c r="AS15" s="69"/>
      <c r="AT15" s="69"/>
      <c r="AU15" s="69"/>
      <c r="AV15" s="69"/>
      <c r="AW15" s="69"/>
      <c r="AX15" s="69"/>
      <c r="AY15" s="69"/>
      <c r="AZ15" s="69"/>
      <c r="BA15" s="65" t="s">
        <v>126</v>
      </c>
    </row>
    <row r="16" spans="1:56" s="17" customFormat="1" ht="18" customHeight="1" x14ac:dyDescent="0.15">
      <c r="A16" s="31" t="s">
        <v>243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M16" s="69"/>
      <c r="AN16" s="69"/>
      <c r="AO16" s="69"/>
      <c r="AP16" s="69"/>
      <c r="AR16" s="69"/>
      <c r="AS16" s="69"/>
      <c r="AT16" s="69"/>
      <c r="AU16" s="69"/>
      <c r="AV16" s="69"/>
      <c r="AW16" s="69"/>
      <c r="AX16" s="69"/>
      <c r="AY16" s="69"/>
      <c r="AZ16" s="69"/>
      <c r="BA16" s="65"/>
    </row>
    <row r="17" spans="1:55" s="17" customFormat="1" ht="18" customHeight="1" x14ac:dyDescent="0.15">
      <c r="A17" s="68" t="s">
        <v>244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M17" s="69"/>
      <c r="AN17" s="69"/>
      <c r="AO17" s="69"/>
      <c r="AP17" s="69"/>
      <c r="AR17" s="69"/>
      <c r="AS17" s="69"/>
      <c r="AT17" s="69"/>
      <c r="AU17" s="69"/>
      <c r="AV17" s="69"/>
      <c r="AW17" s="69"/>
      <c r="AX17" s="69"/>
      <c r="AY17" s="69"/>
      <c r="AZ17" s="69"/>
      <c r="BA17" s="65"/>
    </row>
    <row r="18" spans="1:55" s="17" customFormat="1" ht="18" customHeight="1" x14ac:dyDescent="0.15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M18" s="69"/>
      <c r="AN18" s="69"/>
      <c r="AO18" s="69"/>
      <c r="AP18" s="69"/>
      <c r="AR18" s="69"/>
      <c r="AS18" s="69"/>
      <c r="AT18" s="69"/>
      <c r="AU18" s="69"/>
      <c r="AV18" s="69"/>
      <c r="AW18" s="69"/>
      <c r="AX18" s="69"/>
      <c r="AY18" s="69"/>
      <c r="AZ18" s="69"/>
      <c r="BA18" s="65"/>
    </row>
    <row r="19" spans="1:55" ht="18" customHeight="1" x14ac:dyDescent="0.1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63"/>
    </row>
    <row r="20" spans="1:55" ht="20.100000000000001" customHeight="1" x14ac:dyDescent="0.15">
      <c r="A20" s="73" t="s">
        <v>158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73"/>
      <c r="BB20" s="2"/>
    </row>
    <row r="21" spans="1:55" ht="9" customHeight="1" x14ac:dyDescent="0.15">
      <c r="A21" s="73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73"/>
      <c r="BB21" s="2"/>
    </row>
    <row r="22" spans="1:55" ht="18" customHeight="1" thickBot="1" x14ac:dyDescent="0.2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67"/>
      <c r="AN22" s="67"/>
      <c r="AO22" s="67"/>
      <c r="AP22" s="67"/>
      <c r="AQ22" s="67"/>
      <c r="AR22" s="31"/>
      <c r="AS22" s="31"/>
      <c r="AT22" s="31"/>
      <c r="AU22" s="57"/>
      <c r="AV22" s="65"/>
      <c r="AX22" s="65"/>
      <c r="AY22" s="65"/>
      <c r="AZ22" s="57"/>
      <c r="BA22" s="181" t="s">
        <v>184</v>
      </c>
      <c r="BB22" s="29"/>
    </row>
    <row r="23" spans="1:55" ht="20.100000000000001" customHeight="1" x14ac:dyDescent="0.15">
      <c r="A23" s="278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  <c r="N23" s="490" t="s">
        <v>202</v>
      </c>
      <c r="O23" s="491"/>
      <c r="P23" s="491"/>
      <c r="Q23" s="491"/>
      <c r="R23" s="491"/>
      <c r="S23" s="491"/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491"/>
      <c r="AF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2"/>
      <c r="AR23" s="332" t="s">
        <v>99</v>
      </c>
      <c r="AS23" s="321"/>
      <c r="AT23" s="321"/>
      <c r="AU23" s="321"/>
      <c r="AV23" s="321"/>
      <c r="AW23" s="321"/>
      <c r="AX23" s="321"/>
      <c r="AY23" s="321"/>
      <c r="AZ23" s="321"/>
      <c r="BA23" s="321"/>
    </row>
    <row r="24" spans="1:55" ht="20.100000000000001" customHeight="1" x14ac:dyDescent="0.15">
      <c r="A24" s="504"/>
      <c r="B24" s="504"/>
      <c r="C24" s="504"/>
      <c r="D24" s="504"/>
      <c r="E24" s="504"/>
      <c r="F24" s="504"/>
      <c r="G24" s="504"/>
      <c r="H24" s="504"/>
      <c r="I24" s="504"/>
      <c r="J24" s="504"/>
      <c r="K24" s="504"/>
      <c r="L24" s="504"/>
      <c r="M24" s="505"/>
      <c r="N24" s="509" t="s">
        <v>106</v>
      </c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6"/>
      <c r="AL24" s="486"/>
      <c r="AM24" s="486"/>
      <c r="AN24" s="486"/>
      <c r="AO24" s="486"/>
      <c r="AP24" s="486"/>
      <c r="AQ24" s="487"/>
      <c r="AR24" s="311"/>
      <c r="AS24" s="312"/>
      <c r="AT24" s="312"/>
      <c r="AU24" s="312"/>
      <c r="AV24" s="312"/>
      <c r="AW24" s="312"/>
      <c r="AX24" s="312"/>
      <c r="AY24" s="312"/>
      <c r="AZ24" s="312"/>
      <c r="BA24" s="312"/>
    </row>
    <row r="25" spans="1:55" ht="20.100000000000001" customHeight="1" thickBot="1" x14ac:dyDescent="0.2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1"/>
      <c r="N25" s="510"/>
      <c r="O25" s="302"/>
      <c r="P25" s="302"/>
      <c r="Q25" s="302"/>
      <c r="R25" s="302"/>
      <c r="S25" s="302"/>
      <c r="T25" s="302"/>
      <c r="U25" s="302"/>
      <c r="V25" s="302"/>
      <c r="W25" s="302"/>
      <c r="X25" s="496" t="s">
        <v>80</v>
      </c>
      <c r="Y25" s="494"/>
      <c r="Z25" s="494"/>
      <c r="AA25" s="494"/>
      <c r="AB25" s="494"/>
      <c r="AC25" s="494"/>
      <c r="AD25" s="494"/>
      <c r="AE25" s="494"/>
      <c r="AF25" s="494"/>
      <c r="AG25" s="497"/>
      <c r="AH25" s="493" t="s">
        <v>81</v>
      </c>
      <c r="AI25" s="494"/>
      <c r="AJ25" s="494"/>
      <c r="AK25" s="494"/>
      <c r="AL25" s="494"/>
      <c r="AM25" s="494"/>
      <c r="AN25" s="494"/>
      <c r="AO25" s="494"/>
      <c r="AP25" s="494"/>
      <c r="AQ25" s="495"/>
      <c r="AR25" s="508"/>
      <c r="AS25" s="283"/>
      <c r="AT25" s="283"/>
      <c r="AU25" s="283"/>
      <c r="AV25" s="283"/>
      <c r="AW25" s="283"/>
      <c r="AX25" s="283"/>
      <c r="AY25" s="283"/>
      <c r="AZ25" s="283"/>
      <c r="BA25" s="283"/>
    </row>
    <row r="26" spans="1:55" ht="21" customHeight="1" thickTop="1" x14ac:dyDescent="0.15">
      <c r="A26" s="506" t="s">
        <v>237</v>
      </c>
      <c r="B26" s="506"/>
      <c r="C26" s="506"/>
      <c r="D26" s="506"/>
      <c r="E26" s="506"/>
      <c r="F26" s="506"/>
      <c r="G26" s="506"/>
      <c r="H26" s="506"/>
      <c r="I26" s="506"/>
      <c r="J26" s="506"/>
      <c r="K26" s="506"/>
      <c r="L26" s="506"/>
      <c r="M26" s="507"/>
      <c r="N26" s="220">
        <v>4685</v>
      </c>
      <c r="O26" s="221"/>
      <c r="P26" s="221"/>
      <c r="Q26" s="221"/>
      <c r="R26" s="221"/>
      <c r="S26" s="221"/>
      <c r="T26" s="221"/>
      <c r="U26" s="221"/>
      <c r="V26" s="221"/>
      <c r="W26" s="221"/>
      <c r="X26" s="246">
        <v>4685</v>
      </c>
      <c r="Y26" s="221"/>
      <c r="Z26" s="221"/>
      <c r="AA26" s="221"/>
      <c r="AB26" s="221"/>
      <c r="AC26" s="221"/>
      <c r="AD26" s="221"/>
      <c r="AE26" s="221"/>
      <c r="AF26" s="221"/>
      <c r="AG26" s="248"/>
      <c r="AH26" s="247" t="s">
        <v>175</v>
      </c>
      <c r="AI26" s="221"/>
      <c r="AJ26" s="221"/>
      <c r="AK26" s="221"/>
      <c r="AL26" s="221"/>
      <c r="AM26" s="221"/>
      <c r="AN26" s="221"/>
      <c r="AO26" s="221"/>
      <c r="AP26" s="221"/>
      <c r="AQ26" s="512"/>
      <c r="AR26" s="246">
        <v>855</v>
      </c>
      <c r="AS26" s="221"/>
      <c r="AT26" s="221"/>
      <c r="AU26" s="221"/>
      <c r="AV26" s="221"/>
      <c r="AW26" s="221"/>
      <c r="AX26" s="221"/>
      <c r="AY26" s="221"/>
      <c r="AZ26" s="221"/>
      <c r="BA26" s="221"/>
    </row>
    <row r="27" spans="1:55" ht="21" customHeight="1" x14ac:dyDescent="0.15">
      <c r="A27" s="501" t="s">
        <v>262</v>
      </c>
      <c r="B27" s="501"/>
      <c r="C27" s="501"/>
      <c r="D27" s="501"/>
      <c r="E27" s="501"/>
      <c r="F27" s="501"/>
      <c r="G27" s="501"/>
      <c r="H27" s="501"/>
      <c r="I27" s="501"/>
      <c r="J27" s="501"/>
      <c r="K27" s="501"/>
      <c r="L27" s="501"/>
      <c r="M27" s="502"/>
      <c r="N27" s="254">
        <v>8161</v>
      </c>
      <c r="O27" s="255"/>
      <c r="P27" s="255"/>
      <c r="Q27" s="255"/>
      <c r="R27" s="255"/>
      <c r="S27" s="255"/>
      <c r="T27" s="255"/>
      <c r="U27" s="255"/>
      <c r="V27" s="255"/>
      <c r="W27" s="255"/>
      <c r="X27" s="475">
        <v>8161</v>
      </c>
      <c r="Y27" s="255"/>
      <c r="Z27" s="255"/>
      <c r="AA27" s="255"/>
      <c r="AB27" s="255"/>
      <c r="AC27" s="255"/>
      <c r="AD27" s="255"/>
      <c r="AE27" s="255"/>
      <c r="AF27" s="255"/>
      <c r="AG27" s="256"/>
      <c r="AH27" s="326" t="s">
        <v>175</v>
      </c>
      <c r="AI27" s="255"/>
      <c r="AJ27" s="255"/>
      <c r="AK27" s="255"/>
      <c r="AL27" s="255"/>
      <c r="AM27" s="255"/>
      <c r="AN27" s="255"/>
      <c r="AO27" s="255"/>
      <c r="AP27" s="255"/>
      <c r="AQ27" s="482"/>
      <c r="AR27" s="475">
        <v>733</v>
      </c>
      <c r="AS27" s="255"/>
      <c r="AT27" s="255"/>
      <c r="AU27" s="255"/>
      <c r="AV27" s="255"/>
      <c r="AW27" s="255"/>
      <c r="AX27" s="255"/>
      <c r="AY27" s="255"/>
      <c r="AZ27" s="255"/>
      <c r="BA27" s="255"/>
    </row>
    <row r="28" spans="1:55" ht="21" customHeight="1" x14ac:dyDescent="0.15">
      <c r="A28" s="501" t="s">
        <v>277</v>
      </c>
      <c r="B28" s="501"/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2"/>
      <c r="N28" s="254">
        <v>7967</v>
      </c>
      <c r="O28" s="255"/>
      <c r="P28" s="255"/>
      <c r="Q28" s="255"/>
      <c r="R28" s="255"/>
      <c r="S28" s="255"/>
      <c r="T28" s="255"/>
      <c r="U28" s="255"/>
      <c r="V28" s="255"/>
      <c r="W28" s="255"/>
      <c r="X28" s="475">
        <v>7967</v>
      </c>
      <c r="Y28" s="255"/>
      <c r="Z28" s="255"/>
      <c r="AA28" s="255"/>
      <c r="AB28" s="255"/>
      <c r="AC28" s="255"/>
      <c r="AD28" s="255"/>
      <c r="AE28" s="255"/>
      <c r="AF28" s="255"/>
      <c r="AG28" s="256"/>
      <c r="AH28" s="326" t="s">
        <v>175</v>
      </c>
      <c r="AI28" s="255"/>
      <c r="AJ28" s="255"/>
      <c r="AK28" s="255"/>
      <c r="AL28" s="255"/>
      <c r="AM28" s="255"/>
      <c r="AN28" s="255"/>
      <c r="AO28" s="255"/>
      <c r="AP28" s="255"/>
      <c r="AQ28" s="482"/>
      <c r="AR28" s="475">
        <v>728</v>
      </c>
      <c r="AS28" s="255"/>
      <c r="AT28" s="255"/>
      <c r="AU28" s="255"/>
      <c r="AV28" s="255"/>
      <c r="AW28" s="255"/>
      <c r="AX28" s="255"/>
      <c r="AY28" s="255"/>
      <c r="AZ28" s="255"/>
      <c r="BA28" s="255"/>
    </row>
    <row r="29" spans="1:55" ht="21" customHeight="1" thickBot="1" x14ac:dyDescent="0.2">
      <c r="A29" s="523" t="s">
        <v>294</v>
      </c>
      <c r="B29" s="523"/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4"/>
      <c r="N29" s="324">
        <v>7519</v>
      </c>
      <c r="O29" s="267"/>
      <c r="P29" s="267"/>
      <c r="Q29" s="267"/>
      <c r="R29" s="267"/>
      <c r="S29" s="267"/>
      <c r="T29" s="267"/>
      <c r="U29" s="267"/>
      <c r="V29" s="267"/>
      <c r="W29" s="267"/>
      <c r="X29" s="266">
        <v>7465</v>
      </c>
      <c r="Y29" s="267"/>
      <c r="Z29" s="267"/>
      <c r="AA29" s="267"/>
      <c r="AB29" s="267"/>
      <c r="AC29" s="267"/>
      <c r="AD29" s="267"/>
      <c r="AE29" s="267"/>
      <c r="AF29" s="267"/>
      <c r="AG29" s="489"/>
      <c r="AH29" s="287">
        <v>54</v>
      </c>
      <c r="AI29" s="267"/>
      <c r="AJ29" s="267"/>
      <c r="AK29" s="267"/>
      <c r="AL29" s="267"/>
      <c r="AM29" s="267"/>
      <c r="AN29" s="267"/>
      <c r="AO29" s="267"/>
      <c r="AP29" s="267"/>
      <c r="AQ29" s="288"/>
      <c r="AR29" s="266">
        <v>696</v>
      </c>
      <c r="AS29" s="267"/>
      <c r="AT29" s="267"/>
      <c r="AU29" s="267"/>
      <c r="AV29" s="267"/>
      <c r="AW29" s="267"/>
      <c r="AX29" s="267"/>
      <c r="AY29" s="267"/>
      <c r="AZ29" s="267"/>
      <c r="BA29" s="267"/>
    </row>
    <row r="30" spans="1:55" ht="20.100000000000001" customHeight="1" x14ac:dyDescent="0.15">
      <c r="A30" s="31"/>
      <c r="B30" s="57"/>
      <c r="C30" s="57"/>
      <c r="D30" s="57"/>
      <c r="E30" s="57"/>
      <c r="F30" s="57"/>
      <c r="G30" s="57"/>
      <c r="H30" s="57"/>
      <c r="I30" s="57"/>
      <c r="J30" s="63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60"/>
      <c r="AN30" s="57"/>
      <c r="AO30" s="60"/>
      <c r="AP30" s="60"/>
      <c r="AQ30" s="60"/>
      <c r="AR30" s="31"/>
      <c r="AS30" s="31"/>
      <c r="AT30" s="31"/>
      <c r="AU30" s="57"/>
      <c r="AV30" s="31"/>
      <c r="AW30" s="57"/>
      <c r="AX30" s="31"/>
      <c r="AY30" s="31"/>
      <c r="AZ30" s="57"/>
      <c r="BA30" s="65" t="s">
        <v>127</v>
      </c>
      <c r="BB30" s="25"/>
      <c r="BC30" s="25"/>
    </row>
    <row r="31" spans="1:55" ht="18" customHeight="1" x14ac:dyDescent="0.15">
      <c r="A31" s="31"/>
      <c r="B31" s="57"/>
      <c r="C31" s="57"/>
      <c r="D31" s="57"/>
      <c r="E31" s="57"/>
      <c r="F31" s="57"/>
      <c r="G31" s="57"/>
      <c r="H31" s="57"/>
      <c r="I31" s="57"/>
      <c r="J31" s="63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31"/>
      <c r="AN31" s="57"/>
      <c r="AO31" s="31"/>
      <c r="AP31" s="31"/>
      <c r="AQ31" s="31"/>
      <c r="AR31" s="31"/>
      <c r="AS31" s="31"/>
      <c r="AT31" s="31"/>
      <c r="AU31" s="57"/>
      <c r="AV31" s="31"/>
      <c r="AW31" s="57"/>
      <c r="AX31" s="31"/>
      <c r="AY31" s="31"/>
      <c r="AZ31" s="57"/>
      <c r="BA31" s="65"/>
      <c r="BB31" s="25"/>
      <c r="BC31" s="25"/>
    </row>
    <row r="32" spans="1:55" ht="18" customHeight="1" x14ac:dyDescent="0.15">
      <c r="A32" s="63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63"/>
    </row>
    <row r="33" spans="1:56" ht="20.100000000000001" customHeight="1" x14ac:dyDescent="0.15">
      <c r="A33" s="73" t="s">
        <v>159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73"/>
      <c r="BB33" s="2"/>
      <c r="BC33" s="2"/>
      <c r="BD33" s="2"/>
    </row>
    <row r="34" spans="1:56" ht="18" customHeight="1" thickBot="1" x14ac:dyDescent="0.2">
      <c r="A34" s="63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67"/>
      <c r="AS34" s="67"/>
      <c r="AT34" s="67"/>
      <c r="AU34" s="67"/>
      <c r="AV34" s="67"/>
      <c r="AW34" s="67"/>
      <c r="AX34" s="67"/>
      <c r="AY34" s="67"/>
      <c r="AZ34" s="67"/>
      <c r="BA34" s="177" t="s">
        <v>0</v>
      </c>
      <c r="BB34" s="25"/>
      <c r="BC34" s="25"/>
      <c r="BD34" s="25"/>
    </row>
    <row r="35" spans="1:56" ht="20.100000000000001" customHeight="1" thickBot="1" x14ac:dyDescent="0.2">
      <c r="A35" s="275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339"/>
      <c r="O35" s="500" t="s">
        <v>205</v>
      </c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404"/>
      <c r="AB35" s="294" t="s">
        <v>204</v>
      </c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499"/>
      <c r="AO35" s="297" t="s">
        <v>203</v>
      </c>
      <c r="AP35" s="275"/>
      <c r="AQ35" s="275"/>
      <c r="AR35" s="275"/>
      <c r="AS35" s="275"/>
      <c r="AT35" s="275"/>
      <c r="AU35" s="275"/>
      <c r="AV35" s="275"/>
      <c r="AW35" s="275"/>
      <c r="AX35" s="275"/>
      <c r="AY35" s="275"/>
      <c r="AZ35" s="275"/>
      <c r="BA35" s="275"/>
    </row>
    <row r="36" spans="1:56" ht="21" customHeight="1" thickTop="1" x14ac:dyDescent="0.15">
      <c r="A36" s="501" t="s">
        <v>234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2"/>
      <c r="O36" s="254">
        <v>3465</v>
      </c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482"/>
      <c r="AB36" s="475">
        <v>3465</v>
      </c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6"/>
      <c r="AO36" s="326" t="s">
        <v>175</v>
      </c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39"/>
    </row>
    <row r="37" spans="1:56" ht="21" customHeight="1" x14ac:dyDescent="0.15">
      <c r="A37" s="501" t="s">
        <v>257</v>
      </c>
      <c r="B37" s="501"/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2"/>
      <c r="O37" s="254">
        <v>3447</v>
      </c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482"/>
      <c r="AB37" s="475">
        <v>3447</v>
      </c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6"/>
      <c r="AO37" s="326" t="s">
        <v>175</v>
      </c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39"/>
    </row>
    <row r="38" spans="1:56" ht="21" customHeight="1" x14ac:dyDescent="0.15">
      <c r="A38" s="517" t="s">
        <v>266</v>
      </c>
      <c r="B38" s="517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8"/>
      <c r="O38" s="519">
        <v>3338</v>
      </c>
      <c r="P38" s="520"/>
      <c r="Q38" s="520"/>
      <c r="R38" s="520"/>
      <c r="S38" s="520"/>
      <c r="T38" s="520"/>
      <c r="U38" s="520"/>
      <c r="V38" s="520"/>
      <c r="W38" s="520"/>
      <c r="X38" s="520"/>
      <c r="Y38" s="520"/>
      <c r="Z38" s="520"/>
      <c r="AA38" s="521"/>
      <c r="AB38" s="522">
        <v>3338</v>
      </c>
      <c r="AC38" s="520"/>
      <c r="AD38" s="520"/>
      <c r="AE38" s="520"/>
      <c r="AF38" s="520"/>
      <c r="AG38" s="520"/>
      <c r="AH38" s="520"/>
      <c r="AI38" s="520"/>
      <c r="AJ38" s="520"/>
      <c r="AK38" s="520"/>
      <c r="AL38" s="520"/>
      <c r="AM38" s="520"/>
      <c r="AN38" s="520"/>
      <c r="AO38" s="247" t="s">
        <v>175</v>
      </c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39"/>
    </row>
    <row r="39" spans="1:56" ht="21" customHeight="1" thickBot="1" x14ac:dyDescent="0.2">
      <c r="A39" s="513" t="s">
        <v>292</v>
      </c>
      <c r="B39" s="513"/>
      <c r="C39" s="513"/>
      <c r="D39" s="513"/>
      <c r="E39" s="513"/>
      <c r="F39" s="513"/>
      <c r="G39" s="513"/>
      <c r="H39" s="513"/>
      <c r="I39" s="513"/>
      <c r="J39" s="513"/>
      <c r="K39" s="513"/>
      <c r="L39" s="513"/>
      <c r="M39" s="513"/>
      <c r="N39" s="514"/>
      <c r="O39" s="316">
        <v>3350</v>
      </c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515"/>
      <c r="AB39" s="516">
        <v>3350</v>
      </c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0" t="s">
        <v>175</v>
      </c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39"/>
    </row>
    <row r="40" spans="1:56" ht="19.5" customHeight="1" x14ac:dyDescent="0.15">
      <c r="A40" s="19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32"/>
      <c r="AQ40" s="57"/>
      <c r="AR40" s="28"/>
      <c r="AS40" s="28"/>
      <c r="AT40" s="28"/>
      <c r="AU40" s="28"/>
      <c r="AV40" s="28"/>
      <c r="AW40" s="28"/>
      <c r="AX40" s="28"/>
      <c r="AY40" s="28"/>
      <c r="AZ40" s="28"/>
      <c r="BA40" s="119" t="s">
        <v>220</v>
      </c>
      <c r="BB40" s="29"/>
      <c r="BD40" s="1"/>
    </row>
    <row r="41" spans="1:56" s="3" customFormat="1" ht="15" customHeight="1" x14ac:dyDescent="0.15">
      <c r="A41" s="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208"/>
      <c r="BB41" s="41"/>
      <c r="BC41" s="41"/>
    </row>
  </sheetData>
  <mergeCells count="148">
    <mergeCell ref="A28:M28"/>
    <mergeCell ref="N28:W28"/>
    <mergeCell ref="X28:AG28"/>
    <mergeCell ref="AH28:AQ28"/>
    <mergeCell ref="AR28:BA28"/>
    <mergeCell ref="A38:N38"/>
    <mergeCell ref="O38:AA38"/>
    <mergeCell ref="AB38:AN38"/>
    <mergeCell ref="AO38:BA38"/>
    <mergeCell ref="A29:M29"/>
    <mergeCell ref="AH7:AL7"/>
    <mergeCell ref="AM7:AQ7"/>
    <mergeCell ref="AR7:AV7"/>
    <mergeCell ref="AW7:BA7"/>
    <mergeCell ref="A13:H13"/>
    <mergeCell ref="I13:M13"/>
    <mergeCell ref="N13:R13"/>
    <mergeCell ref="S13:W13"/>
    <mergeCell ref="X13:AB13"/>
    <mergeCell ref="AC13:AG13"/>
    <mergeCell ref="A7:H7"/>
    <mergeCell ref="I7:M7"/>
    <mergeCell ref="N7:R7"/>
    <mergeCell ref="S7:W7"/>
    <mergeCell ref="X7:AB7"/>
    <mergeCell ref="AC7:AG7"/>
    <mergeCell ref="A39:N39"/>
    <mergeCell ref="O39:AA39"/>
    <mergeCell ref="AB39:AN39"/>
    <mergeCell ref="AO39:BA39"/>
    <mergeCell ref="AC8:AG8"/>
    <mergeCell ref="AH8:AL8"/>
    <mergeCell ref="AM8:AQ8"/>
    <mergeCell ref="A8:H8"/>
    <mergeCell ref="I8:M8"/>
    <mergeCell ref="N8:R8"/>
    <mergeCell ref="AH29:AQ29"/>
    <mergeCell ref="AR29:BA29"/>
    <mergeCell ref="AR26:BA26"/>
    <mergeCell ref="X26:AG26"/>
    <mergeCell ref="X27:AG27"/>
    <mergeCell ref="N26:W26"/>
    <mergeCell ref="AH26:AQ26"/>
    <mergeCell ref="AR8:AV8"/>
    <mergeCell ref="AW8:BA8"/>
    <mergeCell ref="X8:AB8"/>
    <mergeCell ref="S14:W14"/>
    <mergeCell ref="X10:AB10"/>
    <mergeCell ref="X14:AB14"/>
    <mergeCell ref="AC10:AG10"/>
    <mergeCell ref="AH10:AL10"/>
    <mergeCell ref="AC11:AG11"/>
    <mergeCell ref="AH11:AL11"/>
    <mergeCell ref="A1:BA1"/>
    <mergeCell ref="A23:M25"/>
    <mergeCell ref="A26:M26"/>
    <mergeCell ref="I5:M5"/>
    <mergeCell ref="AC4:AG4"/>
    <mergeCell ref="AR23:BA25"/>
    <mergeCell ref="N24:W25"/>
    <mergeCell ref="N5:R5"/>
    <mergeCell ref="AC5:AG5"/>
    <mergeCell ref="N4:R4"/>
    <mergeCell ref="X4:AB4"/>
    <mergeCell ref="A36:N36"/>
    <mergeCell ref="A37:N37"/>
    <mergeCell ref="I4:M4"/>
    <mergeCell ref="A6:H6"/>
    <mergeCell ref="I6:M6"/>
    <mergeCell ref="A4:H4"/>
    <mergeCell ref="A27:M27"/>
    <mergeCell ref="O37:AA37"/>
    <mergeCell ref="AB36:AN36"/>
    <mergeCell ref="O36:AA36"/>
    <mergeCell ref="AB37:AN37"/>
    <mergeCell ref="AO37:BA37"/>
    <mergeCell ref="AR27:BA27"/>
    <mergeCell ref="AH27:AQ27"/>
    <mergeCell ref="AO36:BA36"/>
    <mergeCell ref="AB35:AN35"/>
    <mergeCell ref="AO35:BA35"/>
    <mergeCell ref="O35:AA35"/>
    <mergeCell ref="N27:W27"/>
    <mergeCell ref="AM4:AQ4"/>
    <mergeCell ref="S4:W4"/>
    <mergeCell ref="N23:AQ23"/>
    <mergeCell ref="X6:AB6"/>
    <mergeCell ref="AC6:AG6"/>
    <mergeCell ref="AH25:AQ25"/>
    <mergeCell ref="N14:R14"/>
    <mergeCell ref="S6:W6"/>
    <mergeCell ref="X25:AG25"/>
    <mergeCell ref="S8:W8"/>
    <mergeCell ref="X5:AB5"/>
    <mergeCell ref="A35:N35"/>
    <mergeCell ref="X24:AQ24"/>
    <mergeCell ref="AM6:AQ6"/>
    <mergeCell ref="A5:H5"/>
    <mergeCell ref="N6:R6"/>
    <mergeCell ref="X12:AB12"/>
    <mergeCell ref="X11:AB11"/>
    <mergeCell ref="N29:W29"/>
    <mergeCell ref="X29:AG29"/>
    <mergeCell ref="AW4:BA4"/>
    <mergeCell ref="AR6:AV6"/>
    <mergeCell ref="AM5:AQ5"/>
    <mergeCell ref="AW5:BA5"/>
    <mergeCell ref="AW6:BA6"/>
    <mergeCell ref="AH4:AL4"/>
    <mergeCell ref="AH5:AL5"/>
    <mergeCell ref="AH6:AL6"/>
    <mergeCell ref="AR4:AV4"/>
    <mergeCell ref="AR5:AV5"/>
    <mergeCell ref="S5:W5"/>
    <mergeCell ref="N11:R11"/>
    <mergeCell ref="S11:W11"/>
    <mergeCell ref="I10:M10"/>
    <mergeCell ref="N10:R10"/>
    <mergeCell ref="S10:W10"/>
    <mergeCell ref="A10:H10"/>
    <mergeCell ref="I14:M14"/>
    <mergeCell ref="A11:H11"/>
    <mergeCell ref="I12:M12"/>
    <mergeCell ref="N12:R12"/>
    <mergeCell ref="S12:W12"/>
    <mergeCell ref="A14:H14"/>
    <mergeCell ref="A12:H12"/>
    <mergeCell ref="I11:M11"/>
    <mergeCell ref="AC12:AG12"/>
    <mergeCell ref="AH12:AL12"/>
    <mergeCell ref="AC14:AG14"/>
    <mergeCell ref="AH14:AL14"/>
    <mergeCell ref="AH13:AL13"/>
    <mergeCell ref="AM10:AQ10"/>
    <mergeCell ref="AM11:AQ11"/>
    <mergeCell ref="AM12:AQ12"/>
    <mergeCell ref="AM13:AQ13"/>
    <mergeCell ref="AM14:AQ14"/>
    <mergeCell ref="AR13:AV13"/>
    <mergeCell ref="AW13:BA13"/>
    <mergeCell ref="AR14:AV14"/>
    <mergeCell ref="AW14:BA14"/>
    <mergeCell ref="AR10:AV10"/>
    <mergeCell ref="AW10:BA10"/>
    <mergeCell ref="AR11:AV11"/>
    <mergeCell ref="AW11:BA11"/>
    <mergeCell ref="AR12:AV12"/>
    <mergeCell ref="AW12:BA12"/>
  </mergeCells>
  <phoneticPr fontId="2"/>
  <pageMargins left="0.78740157480314965" right="0.78740157480314965" top="0.78740157480314965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18"/>
  <sheetViews>
    <sheetView view="pageBreakPreview" zoomScale="85" zoomScaleNormal="100" zoomScaleSheetLayoutView="85" workbookViewId="0">
      <selection sqref="A1:AU1"/>
    </sheetView>
  </sheetViews>
  <sheetFormatPr defaultColWidth="1.625" defaultRowHeight="20.100000000000001" customHeight="1" x14ac:dyDescent="0.15"/>
  <cols>
    <col min="1" max="16384" width="1.625" style="30"/>
  </cols>
  <sheetData>
    <row r="1" spans="1:47" ht="19.5" customHeight="1" x14ac:dyDescent="0.15">
      <c r="A1" s="258" t="s">
        <v>160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47" ht="9" customHeight="1" thickBot="1" x14ac:dyDescent="0.2"/>
    <row r="3" spans="1:47" ht="18" customHeight="1" x14ac:dyDescent="0.1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9"/>
      <c r="U3" s="299" t="s">
        <v>263</v>
      </c>
      <c r="V3" s="278"/>
      <c r="W3" s="278"/>
      <c r="X3" s="278"/>
      <c r="Y3" s="278"/>
      <c r="Z3" s="278"/>
      <c r="AA3" s="278"/>
      <c r="AB3" s="278"/>
      <c r="AC3" s="278"/>
      <c r="AD3" s="299" t="s">
        <v>278</v>
      </c>
      <c r="AE3" s="278"/>
      <c r="AF3" s="278"/>
      <c r="AG3" s="278"/>
      <c r="AH3" s="278"/>
      <c r="AI3" s="278"/>
      <c r="AJ3" s="278"/>
      <c r="AK3" s="278"/>
      <c r="AL3" s="278"/>
      <c r="AM3" s="299" t="s">
        <v>293</v>
      </c>
      <c r="AN3" s="278"/>
      <c r="AO3" s="278"/>
      <c r="AP3" s="278"/>
      <c r="AQ3" s="278"/>
      <c r="AR3" s="278"/>
      <c r="AS3" s="278"/>
      <c r="AT3" s="278"/>
      <c r="AU3" s="278"/>
    </row>
    <row r="4" spans="1:47" ht="18" customHeight="1" thickBot="1" x14ac:dyDescent="0.2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1"/>
      <c r="U4" s="525"/>
      <c r="V4" s="280"/>
      <c r="W4" s="280"/>
      <c r="X4" s="280"/>
      <c r="Y4" s="280"/>
      <c r="Z4" s="280"/>
      <c r="AA4" s="280"/>
      <c r="AB4" s="280"/>
      <c r="AC4" s="280"/>
      <c r="AD4" s="525"/>
      <c r="AE4" s="280"/>
      <c r="AF4" s="280"/>
      <c r="AG4" s="280"/>
      <c r="AH4" s="280"/>
      <c r="AI4" s="280"/>
      <c r="AJ4" s="280"/>
      <c r="AK4" s="280"/>
      <c r="AL4" s="280"/>
      <c r="AM4" s="525"/>
      <c r="AN4" s="280"/>
      <c r="AO4" s="280"/>
      <c r="AP4" s="280"/>
      <c r="AQ4" s="280"/>
      <c r="AR4" s="280"/>
      <c r="AS4" s="280"/>
      <c r="AT4" s="280"/>
      <c r="AU4" s="280"/>
    </row>
    <row r="5" spans="1:47" ht="18" customHeight="1" thickTop="1" x14ac:dyDescent="0.15">
      <c r="A5" s="304" t="s">
        <v>113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504" t="s">
        <v>63</v>
      </c>
      <c r="S5" s="504"/>
      <c r="T5" s="505"/>
      <c r="U5" s="522">
        <v>766</v>
      </c>
      <c r="V5" s="520"/>
      <c r="W5" s="520"/>
      <c r="X5" s="520"/>
      <c r="Y5" s="520"/>
      <c r="Z5" s="520"/>
      <c r="AA5" s="520"/>
      <c r="AB5" s="520"/>
      <c r="AC5" s="520"/>
      <c r="AD5" s="522">
        <v>751</v>
      </c>
      <c r="AE5" s="520"/>
      <c r="AF5" s="520"/>
      <c r="AG5" s="520"/>
      <c r="AH5" s="520"/>
      <c r="AI5" s="520"/>
      <c r="AJ5" s="520"/>
      <c r="AK5" s="520"/>
      <c r="AL5" s="520"/>
      <c r="AM5" s="522">
        <v>688</v>
      </c>
      <c r="AN5" s="520"/>
      <c r="AO5" s="520"/>
      <c r="AP5" s="520"/>
      <c r="AQ5" s="520"/>
      <c r="AR5" s="520"/>
      <c r="AS5" s="520"/>
      <c r="AT5" s="520"/>
      <c r="AU5" s="520"/>
    </row>
    <row r="6" spans="1:47" ht="18" customHeight="1" x14ac:dyDescent="0.15">
      <c r="A6" s="285" t="s">
        <v>114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312" t="s">
        <v>112</v>
      </c>
      <c r="S6" s="312"/>
      <c r="T6" s="313"/>
      <c r="U6" s="475">
        <v>101</v>
      </c>
      <c r="V6" s="255"/>
      <c r="W6" s="255"/>
      <c r="X6" s="255"/>
      <c r="Y6" s="255"/>
      <c r="Z6" s="255"/>
      <c r="AA6" s="255"/>
      <c r="AB6" s="255"/>
      <c r="AC6" s="255"/>
      <c r="AD6" s="475">
        <v>131</v>
      </c>
      <c r="AE6" s="255"/>
      <c r="AF6" s="255"/>
      <c r="AG6" s="255"/>
      <c r="AH6" s="255"/>
      <c r="AI6" s="255"/>
      <c r="AJ6" s="255"/>
      <c r="AK6" s="255"/>
      <c r="AL6" s="255"/>
      <c r="AM6" s="475">
        <v>101</v>
      </c>
      <c r="AN6" s="255"/>
      <c r="AO6" s="255"/>
      <c r="AP6" s="255"/>
      <c r="AQ6" s="255"/>
      <c r="AR6" s="255"/>
      <c r="AS6" s="255"/>
      <c r="AT6" s="255"/>
      <c r="AU6" s="255"/>
    </row>
    <row r="7" spans="1:47" ht="18" customHeight="1" x14ac:dyDescent="0.15">
      <c r="A7" s="530" t="s">
        <v>115</v>
      </c>
      <c r="B7" s="530"/>
      <c r="C7" s="530"/>
      <c r="D7" s="530"/>
      <c r="E7" s="530"/>
      <c r="F7" s="530"/>
      <c r="G7" s="530"/>
      <c r="H7" s="531"/>
      <c r="I7" s="527" t="s">
        <v>253</v>
      </c>
      <c r="J7" s="528"/>
      <c r="K7" s="528"/>
      <c r="L7" s="528"/>
      <c r="M7" s="528"/>
      <c r="N7" s="528"/>
      <c r="O7" s="528"/>
      <c r="P7" s="528"/>
      <c r="Q7" s="528"/>
      <c r="R7" s="528"/>
      <c r="S7" s="528"/>
      <c r="T7" s="529"/>
      <c r="U7" s="475">
        <v>729</v>
      </c>
      <c r="V7" s="255"/>
      <c r="W7" s="255"/>
      <c r="X7" s="255"/>
      <c r="Y7" s="255"/>
      <c r="Z7" s="255"/>
      <c r="AA7" s="255"/>
      <c r="AB7" s="255"/>
      <c r="AC7" s="255"/>
      <c r="AD7" s="475">
        <v>747</v>
      </c>
      <c r="AE7" s="255"/>
      <c r="AF7" s="255"/>
      <c r="AG7" s="255"/>
      <c r="AH7" s="255"/>
      <c r="AI7" s="255"/>
      <c r="AJ7" s="255"/>
      <c r="AK7" s="255"/>
      <c r="AL7" s="255"/>
      <c r="AM7" s="475">
        <v>680</v>
      </c>
      <c r="AN7" s="255"/>
      <c r="AO7" s="255"/>
      <c r="AP7" s="255"/>
      <c r="AQ7" s="255"/>
      <c r="AR7" s="255"/>
      <c r="AS7" s="255"/>
      <c r="AT7" s="255"/>
      <c r="AU7" s="255"/>
    </row>
    <row r="8" spans="1:47" ht="18" customHeight="1" x14ac:dyDescent="0.15">
      <c r="A8" s="530"/>
      <c r="B8" s="530"/>
      <c r="C8" s="530"/>
      <c r="D8" s="530"/>
      <c r="E8" s="530"/>
      <c r="F8" s="530"/>
      <c r="G8" s="530"/>
      <c r="H8" s="531"/>
      <c r="I8" s="527" t="s">
        <v>111</v>
      </c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9"/>
      <c r="U8" s="475">
        <v>782</v>
      </c>
      <c r="V8" s="255"/>
      <c r="W8" s="255"/>
      <c r="X8" s="255"/>
      <c r="Y8" s="255"/>
      <c r="Z8" s="255"/>
      <c r="AA8" s="255"/>
      <c r="AB8" s="255"/>
      <c r="AC8" s="255"/>
      <c r="AD8" s="475">
        <v>724</v>
      </c>
      <c r="AE8" s="255"/>
      <c r="AF8" s="255"/>
      <c r="AG8" s="255"/>
      <c r="AH8" s="255"/>
      <c r="AI8" s="255"/>
      <c r="AJ8" s="255"/>
      <c r="AK8" s="255"/>
      <c r="AL8" s="255"/>
      <c r="AM8" s="475">
        <v>769</v>
      </c>
      <c r="AN8" s="255"/>
      <c r="AO8" s="255"/>
      <c r="AP8" s="255"/>
      <c r="AQ8" s="255"/>
      <c r="AR8" s="255"/>
      <c r="AS8" s="255"/>
      <c r="AT8" s="255"/>
      <c r="AU8" s="255"/>
    </row>
    <row r="9" spans="1:47" ht="18" customHeight="1" x14ac:dyDescent="0.15">
      <c r="A9" s="530"/>
      <c r="B9" s="530"/>
      <c r="C9" s="530"/>
      <c r="D9" s="530"/>
      <c r="E9" s="530"/>
      <c r="F9" s="530"/>
      <c r="G9" s="530"/>
      <c r="H9" s="531"/>
      <c r="I9" s="527" t="s">
        <v>254</v>
      </c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9"/>
      <c r="U9" s="475">
        <v>865</v>
      </c>
      <c r="V9" s="255"/>
      <c r="W9" s="255"/>
      <c r="X9" s="255"/>
      <c r="Y9" s="255"/>
      <c r="Z9" s="255"/>
      <c r="AA9" s="255"/>
      <c r="AB9" s="255"/>
      <c r="AC9" s="255"/>
      <c r="AD9" s="475">
        <v>772</v>
      </c>
      <c r="AE9" s="255"/>
      <c r="AF9" s="255"/>
      <c r="AG9" s="255"/>
      <c r="AH9" s="255"/>
      <c r="AI9" s="255"/>
      <c r="AJ9" s="255"/>
      <c r="AK9" s="255"/>
      <c r="AL9" s="255"/>
      <c r="AM9" s="475">
        <v>703</v>
      </c>
      <c r="AN9" s="255"/>
      <c r="AO9" s="255"/>
      <c r="AP9" s="255"/>
      <c r="AQ9" s="255"/>
      <c r="AR9" s="255"/>
      <c r="AS9" s="255"/>
      <c r="AT9" s="255"/>
      <c r="AU9" s="255"/>
    </row>
    <row r="10" spans="1:47" ht="18" customHeight="1" x14ac:dyDescent="0.15">
      <c r="A10" s="530"/>
      <c r="B10" s="530"/>
      <c r="C10" s="530"/>
      <c r="D10" s="530"/>
      <c r="E10" s="530"/>
      <c r="F10" s="530"/>
      <c r="G10" s="530"/>
      <c r="H10" s="531"/>
      <c r="I10" s="527" t="s">
        <v>255</v>
      </c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9"/>
      <c r="U10" s="475">
        <v>807</v>
      </c>
      <c r="V10" s="255"/>
      <c r="W10" s="255"/>
      <c r="X10" s="255"/>
      <c r="Y10" s="255"/>
      <c r="Z10" s="255"/>
      <c r="AA10" s="255"/>
      <c r="AB10" s="255"/>
      <c r="AC10" s="255"/>
      <c r="AD10" s="475">
        <v>848</v>
      </c>
      <c r="AE10" s="255"/>
      <c r="AF10" s="255"/>
      <c r="AG10" s="255"/>
      <c r="AH10" s="255"/>
      <c r="AI10" s="255"/>
      <c r="AJ10" s="255"/>
      <c r="AK10" s="255"/>
      <c r="AL10" s="255"/>
      <c r="AM10" s="475">
        <v>766</v>
      </c>
      <c r="AN10" s="255"/>
      <c r="AO10" s="255"/>
      <c r="AP10" s="255"/>
      <c r="AQ10" s="255"/>
      <c r="AR10" s="255"/>
      <c r="AS10" s="255"/>
      <c r="AT10" s="255"/>
      <c r="AU10" s="255"/>
    </row>
    <row r="11" spans="1:47" ht="18" customHeight="1" x14ac:dyDescent="0.15">
      <c r="A11" s="530"/>
      <c r="B11" s="530"/>
      <c r="C11" s="530"/>
      <c r="D11" s="530"/>
      <c r="E11" s="530"/>
      <c r="F11" s="530"/>
      <c r="G11" s="530"/>
      <c r="H11" s="531"/>
      <c r="I11" s="527" t="s">
        <v>256</v>
      </c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9"/>
      <c r="U11" s="475">
        <v>915</v>
      </c>
      <c r="V11" s="255"/>
      <c r="W11" s="255"/>
      <c r="X11" s="255"/>
      <c r="Y11" s="255"/>
      <c r="Z11" s="255"/>
      <c r="AA11" s="255"/>
      <c r="AB11" s="255"/>
      <c r="AC11" s="255"/>
      <c r="AD11" s="475">
        <v>824</v>
      </c>
      <c r="AE11" s="255"/>
      <c r="AF11" s="255"/>
      <c r="AG11" s="255"/>
      <c r="AH11" s="255"/>
      <c r="AI11" s="255"/>
      <c r="AJ11" s="255"/>
      <c r="AK11" s="255"/>
      <c r="AL11" s="255"/>
      <c r="AM11" s="475">
        <v>850</v>
      </c>
      <c r="AN11" s="255"/>
      <c r="AO11" s="255"/>
      <c r="AP11" s="255"/>
      <c r="AQ11" s="255"/>
      <c r="AR11" s="255"/>
      <c r="AS11" s="255"/>
      <c r="AT11" s="255"/>
      <c r="AU11" s="255"/>
    </row>
    <row r="12" spans="1:47" ht="18" customHeight="1" x14ac:dyDescent="0.15">
      <c r="A12" s="285" t="s">
        <v>82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312" t="s">
        <v>63</v>
      </c>
      <c r="S12" s="312"/>
      <c r="T12" s="313"/>
      <c r="U12" s="475">
        <v>457</v>
      </c>
      <c r="V12" s="255"/>
      <c r="W12" s="255"/>
      <c r="X12" s="255"/>
      <c r="Y12" s="255"/>
      <c r="Z12" s="255"/>
      <c r="AA12" s="255"/>
      <c r="AB12" s="255"/>
      <c r="AC12" s="255"/>
      <c r="AD12" s="475">
        <v>838</v>
      </c>
      <c r="AE12" s="255"/>
      <c r="AF12" s="255"/>
      <c r="AG12" s="255"/>
      <c r="AH12" s="255"/>
      <c r="AI12" s="255"/>
      <c r="AJ12" s="255"/>
      <c r="AK12" s="255"/>
      <c r="AL12" s="255"/>
      <c r="AM12" s="475">
        <v>847</v>
      </c>
      <c r="AN12" s="255"/>
      <c r="AO12" s="255"/>
      <c r="AP12" s="255"/>
      <c r="AQ12" s="255"/>
      <c r="AR12" s="255"/>
      <c r="AS12" s="255"/>
      <c r="AT12" s="255"/>
      <c r="AU12" s="255"/>
    </row>
    <row r="13" spans="1:47" ht="18" customHeight="1" x14ac:dyDescent="0.15">
      <c r="A13" s="285" t="s">
        <v>83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312" t="s">
        <v>65</v>
      </c>
      <c r="S13" s="312"/>
      <c r="T13" s="313"/>
      <c r="U13" s="475">
        <v>714</v>
      </c>
      <c r="V13" s="255"/>
      <c r="W13" s="255"/>
      <c r="X13" s="255"/>
      <c r="Y13" s="255"/>
      <c r="Z13" s="255"/>
      <c r="AA13" s="255"/>
      <c r="AB13" s="255"/>
      <c r="AC13" s="255"/>
      <c r="AD13" s="475">
        <v>728</v>
      </c>
      <c r="AE13" s="255"/>
      <c r="AF13" s="255"/>
      <c r="AG13" s="255"/>
      <c r="AH13" s="255"/>
      <c r="AI13" s="255"/>
      <c r="AJ13" s="255"/>
      <c r="AK13" s="255"/>
      <c r="AL13" s="255"/>
      <c r="AM13" s="475">
        <v>678</v>
      </c>
      <c r="AN13" s="255"/>
      <c r="AO13" s="255"/>
      <c r="AP13" s="255"/>
      <c r="AQ13" s="255"/>
      <c r="AR13" s="255"/>
      <c r="AS13" s="255"/>
      <c r="AT13" s="255"/>
      <c r="AU13" s="255"/>
    </row>
    <row r="14" spans="1:47" ht="18" customHeight="1" x14ac:dyDescent="0.15">
      <c r="A14" s="285" t="s">
        <v>84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312" t="s">
        <v>63</v>
      </c>
      <c r="S14" s="312"/>
      <c r="T14" s="313"/>
      <c r="U14" s="475">
        <v>542</v>
      </c>
      <c r="V14" s="255"/>
      <c r="W14" s="255"/>
      <c r="X14" s="255"/>
      <c r="Y14" s="255"/>
      <c r="Z14" s="255"/>
      <c r="AA14" s="255"/>
      <c r="AB14" s="255"/>
      <c r="AC14" s="255"/>
      <c r="AD14" s="475">
        <v>568</v>
      </c>
      <c r="AE14" s="255"/>
      <c r="AF14" s="255"/>
      <c r="AG14" s="255"/>
      <c r="AH14" s="255"/>
      <c r="AI14" s="255"/>
      <c r="AJ14" s="255"/>
      <c r="AK14" s="255"/>
      <c r="AL14" s="255"/>
      <c r="AM14" s="475">
        <v>491</v>
      </c>
      <c r="AN14" s="255"/>
      <c r="AO14" s="255"/>
      <c r="AP14" s="255"/>
      <c r="AQ14" s="255"/>
      <c r="AR14" s="255"/>
      <c r="AS14" s="255"/>
      <c r="AT14" s="255"/>
      <c r="AU14" s="255"/>
    </row>
    <row r="15" spans="1:47" ht="18" customHeight="1" x14ac:dyDescent="0.15">
      <c r="A15" s="285" t="s">
        <v>85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312" t="s">
        <v>63</v>
      </c>
      <c r="S15" s="312"/>
      <c r="T15" s="313"/>
      <c r="U15" s="475">
        <v>290</v>
      </c>
      <c r="V15" s="255"/>
      <c r="W15" s="255"/>
      <c r="X15" s="255"/>
      <c r="Y15" s="255"/>
      <c r="Z15" s="255"/>
      <c r="AA15" s="255"/>
      <c r="AB15" s="255"/>
      <c r="AC15" s="255"/>
      <c r="AD15" s="475">
        <v>247</v>
      </c>
      <c r="AE15" s="255"/>
      <c r="AF15" s="255"/>
      <c r="AG15" s="255"/>
      <c r="AH15" s="255"/>
      <c r="AI15" s="255"/>
      <c r="AJ15" s="255"/>
      <c r="AK15" s="255"/>
      <c r="AL15" s="255"/>
      <c r="AM15" s="475">
        <v>289</v>
      </c>
      <c r="AN15" s="255"/>
      <c r="AO15" s="255"/>
      <c r="AP15" s="255"/>
      <c r="AQ15" s="255"/>
      <c r="AR15" s="255"/>
      <c r="AS15" s="255"/>
      <c r="AT15" s="255"/>
      <c r="AU15" s="255"/>
    </row>
    <row r="16" spans="1:47" ht="18" customHeight="1" x14ac:dyDescent="0.15">
      <c r="A16" s="285" t="s">
        <v>100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312" t="s">
        <v>112</v>
      </c>
      <c r="S16" s="312"/>
      <c r="T16" s="313"/>
      <c r="U16" s="475" t="s">
        <v>245</v>
      </c>
      <c r="V16" s="255"/>
      <c r="W16" s="255"/>
      <c r="X16" s="255"/>
      <c r="Y16" s="255"/>
      <c r="Z16" s="255"/>
      <c r="AA16" s="255"/>
      <c r="AB16" s="255"/>
      <c r="AC16" s="255"/>
      <c r="AD16" s="475">
        <v>18</v>
      </c>
      <c r="AE16" s="255"/>
      <c r="AF16" s="255"/>
      <c r="AG16" s="255"/>
      <c r="AH16" s="255"/>
      <c r="AI16" s="255"/>
      <c r="AJ16" s="255"/>
      <c r="AK16" s="255"/>
      <c r="AL16" s="255"/>
      <c r="AM16" s="475">
        <v>12</v>
      </c>
      <c r="AN16" s="255"/>
      <c r="AO16" s="255"/>
      <c r="AP16" s="255"/>
      <c r="AQ16" s="255"/>
      <c r="AR16" s="255"/>
      <c r="AS16" s="255"/>
      <c r="AT16" s="255"/>
      <c r="AU16" s="255"/>
    </row>
    <row r="17" spans="1:47" ht="18" customHeight="1" thickBot="1" x14ac:dyDescent="0.2">
      <c r="A17" s="532" t="s">
        <v>86</v>
      </c>
      <c r="B17" s="532"/>
      <c r="C17" s="532"/>
      <c r="D17" s="532"/>
      <c r="E17" s="532"/>
      <c r="F17" s="532"/>
      <c r="G17" s="532"/>
      <c r="H17" s="532"/>
      <c r="I17" s="532"/>
      <c r="J17" s="532"/>
      <c r="K17" s="532"/>
      <c r="L17" s="532"/>
      <c r="M17" s="532"/>
      <c r="N17" s="532"/>
      <c r="O17" s="532"/>
      <c r="P17" s="532"/>
      <c r="Q17" s="532"/>
      <c r="R17" s="533" t="s">
        <v>112</v>
      </c>
      <c r="S17" s="533"/>
      <c r="T17" s="534"/>
      <c r="U17" s="266">
        <v>211</v>
      </c>
      <c r="V17" s="267"/>
      <c r="W17" s="267"/>
      <c r="X17" s="267"/>
      <c r="Y17" s="267"/>
      <c r="Z17" s="267"/>
      <c r="AA17" s="267"/>
      <c r="AB17" s="267"/>
      <c r="AC17" s="267"/>
      <c r="AD17" s="266">
        <v>179</v>
      </c>
      <c r="AE17" s="267"/>
      <c r="AF17" s="267"/>
      <c r="AG17" s="267"/>
      <c r="AH17" s="267"/>
      <c r="AI17" s="267"/>
      <c r="AJ17" s="267"/>
      <c r="AK17" s="267"/>
      <c r="AL17" s="267"/>
      <c r="AM17" s="266">
        <v>167</v>
      </c>
      <c r="AN17" s="267"/>
      <c r="AO17" s="267"/>
      <c r="AP17" s="267"/>
      <c r="AQ17" s="267"/>
      <c r="AR17" s="267"/>
      <c r="AS17" s="267"/>
      <c r="AT17" s="267"/>
      <c r="AU17" s="267"/>
    </row>
    <row r="18" spans="1:47" ht="18" customHeight="1" x14ac:dyDescent="0.15">
      <c r="A18" s="62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57"/>
      <c r="S18" s="57"/>
      <c r="T18" s="57"/>
      <c r="AD18" s="526" t="s">
        <v>79</v>
      </c>
      <c r="AE18" s="526"/>
      <c r="AF18" s="526"/>
      <c r="AG18" s="526"/>
      <c r="AH18" s="526"/>
      <c r="AI18" s="526"/>
      <c r="AJ18" s="526"/>
      <c r="AK18" s="526"/>
      <c r="AL18" s="526"/>
      <c r="AM18" s="526"/>
      <c r="AN18" s="526"/>
      <c r="AO18" s="526"/>
      <c r="AP18" s="526"/>
      <c r="AQ18" s="526"/>
      <c r="AR18" s="526"/>
      <c r="AS18" s="526"/>
      <c r="AT18" s="526"/>
      <c r="AU18" s="526"/>
    </row>
  </sheetData>
  <mergeCells count="67">
    <mergeCell ref="A17:Q17"/>
    <mergeCell ref="R17:T17"/>
    <mergeCell ref="I7:T7"/>
    <mergeCell ref="AD11:AL11"/>
    <mergeCell ref="AD12:AL12"/>
    <mergeCell ref="AM10:AU10"/>
    <mergeCell ref="AM11:AU11"/>
    <mergeCell ref="I8:T8"/>
    <mergeCell ref="R12:T12"/>
    <mergeCell ref="I9:T9"/>
    <mergeCell ref="AD9:AL9"/>
    <mergeCell ref="U8:AC8"/>
    <mergeCell ref="U9:AC9"/>
    <mergeCell ref="AD14:AL14"/>
    <mergeCell ref="R14:T14"/>
    <mergeCell ref="U10:AC10"/>
    <mergeCell ref="U11:AC11"/>
    <mergeCell ref="AM12:AU12"/>
    <mergeCell ref="A16:Q16"/>
    <mergeCell ref="A5:Q5"/>
    <mergeCell ref="A6:Q6"/>
    <mergeCell ref="A12:Q12"/>
    <mergeCell ref="A13:Q13"/>
    <mergeCell ref="A7:H11"/>
    <mergeCell ref="R13:T13"/>
    <mergeCell ref="A14:Q14"/>
    <mergeCell ref="AD8:AL8"/>
    <mergeCell ref="A15:Q15"/>
    <mergeCell ref="R16:T16"/>
    <mergeCell ref="AM3:AU4"/>
    <mergeCell ref="U17:AC17"/>
    <mergeCell ref="AD17:AL17"/>
    <mergeCell ref="U3:AC4"/>
    <mergeCell ref="U7:AC7"/>
    <mergeCell ref="U5:AC5"/>
    <mergeCell ref="U16:AC16"/>
    <mergeCell ref="U12:AC12"/>
    <mergeCell ref="AD5:AL5"/>
    <mergeCell ref="AM16:AU16"/>
    <mergeCell ref="R6:T6"/>
    <mergeCell ref="AD6:AL6"/>
    <mergeCell ref="AD15:AL15"/>
    <mergeCell ref="AM14:AU14"/>
    <mergeCell ref="AM9:AU9"/>
    <mergeCell ref="AM13:AU13"/>
    <mergeCell ref="I10:T10"/>
    <mergeCell ref="I11:T11"/>
    <mergeCell ref="U6:AC6"/>
    <mergeCell ref="R15:T15"/>
    <mergeCell ref="AD18:AU18"/>
    <mergeCell ref="AM5:AU5"/>
    <mergeCell ref="AD13:AL13"/>
    <mergeCell ref="AD10:AL10"/>
    <mergeCell ref="AD7:AL7"/>
    <mergeCell ref="AM15:AU15"/>
    <mergeCell ref="AD16:AL16"/>
    <mergeCell ref="AM7:AU7"/>
    <mergeCell ref="AD3:AL4"/>
    <mergeCell ref="AM17:AU17"/>
    <mergeCell ref="A1:AU1"/>
    <mergeCell ref="U15:AC15"/>
    <mergeCell ref="U13:AC13"/>
    <mergeCell ref="A3:T4"/>
    <mergeCell ref="U14:AC14"/>
    <mergeCell ref="AM6:AU6"/>
    <mergeCell ref="AM8:AU8"/>
    <mergeCell ref="R5:T5"/>
  </mergeCells>
  <phoneticPr fontId="2"/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1"/>
  <sheetViews>
    <sheetView view="pageBreakPreview" zoomScale="85" zoomScaleNormal="100" zoomScaleSheetLayoutView="85" workbookViewId="0">
      <selection sqref="A1:BA1"/>
    </sheetView>
  </sheetViews>
  <sheetFormatPr defaultColWidth="1.625" defaultRowHeight="20.100000000000001" customHeight="1" x14ac:dyDescent="0.15"/>
  <cols>
    <col min="1" max="16384" width="1.625" style="30"/>
  </cols>
  <sheetData>
    <row r="1" spans="1:84" ht="19.5" customHeight="1" x14ac:dyDescent="0.15">
      <c r="A1" s="258" t="s">
        <v>161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G1" s="191"/>
      <c r="BH1" s="191"/>
      <c r="BI1" s="191"/>
      <c r="BJ1" s="191"/>
      <c r="BK1" s="191"/>
    </row>
    <row r="2" spans="1:84" ht="9" customHeight="1" x14ac:dyDescent="0.1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G2" s="191"/>
      <c r="BH2" s="191"/>
      <c r="BI2" s="191"/>
      <c r="BJ2" s="191"/>
      <c r="BK2" s="191"/>
    </row>
    <row r="3" spans="1:84" ht="18" customHeight="1" thickBot="1" x14ac:dyDescent="0.2">
      <c r="A3" s="31"/>
      <c r="AM3" s="181" t="s">
        <v>0</v>
      </c>
    </row>
    <row r="4" spans="1:84" ht="36" customHeight="1" x14ac:dyDescent="0.1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9"/>
      <c r="L4" s="299" t="s">
        <v>116</v>
      </c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535" t="s">
        <v>117</v>
      </c>
      <c r="Y4" s="536"/>
      <c r="Z4" s="536"/>
      <c r="AA4" s="536"/>
      <c r="AB4" s="536"/>
      <c r="AC4" s="536"/>
      <c r="AD4" s="536"/>
      <c r="AE4" s="536"/>
      <c r="AF4" s="536"/>
      <c r="AG4" s="537"/>
      <c r="AH4" s="299" t="s">
        <v>178</v>
      </c>
      <c r="AI4" s="278"/>
      <c r="AJ4" s="278"/>
      <c r="AK4" s="278"/>
      <c r="AL4" s="278"/>
      <c r="AM4" s="278"/>
    </row>
    <row r="5" spans="1:84" ht="36" customHeight="1" thickBot="1" x14ac:dyDescent="0.2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1"/>
      <c r="L5" s="538" t="s">
        <v>87</v>
      </c>
      <c r="M5" s="539"/>
      <c r="N5" s="539"/>
      <c r="O5" s="539"/>
      <c r="P5" s="539"/>
      <c r="Q5" s="539"/>
      <c r="R5" s="540" t="s">
        <v>93</v>
      </c>
      <c r="S5" s="540"/>
      <c r="T5" s="540"/>
      <c r="U5" s="540"/>
      <c r="V5" s="540"/>
      <c r="W5" s="541"/>
      <c r="X5" s="538" t="s">
        <v>94</v>
      </c>
      <c r="Y5" s="539"/>
      <c r="Z5" s="539"/>
      <c r="AA5" s="539"/>
      <c r="AB5" s="539"/>
      <c r="AC5" s="539"/>
      <c r="AD5" s="539"/>
      <c r="AE5" s="539"/>
      <c r="AF5" s="539"/>
      <c r="AG5" s="542"/>
      <c r="AH5" s="525"/>
      <c r="AI5" s="280"/>
      <c r="AJ5" s="280"/>
      <c r="AK5" s="280"/>
      <c r="AL5" s="280"/>
      <c r="AM5" s="280"/>
    </row>
    <row r="6" spans="1:84" ht="18" customHeight="1" thickTop="1" x14ac:dyDescent="0.15">
      <c r="A6" s="224" t="s">
        <v>257</v>
      </c>
      <c r="B6" s="225"/>
      <c r="C6" s="225"/>
      <c r="D6" s="225"/>
      <c r="E6" s="225"/>
      <c r="F6" s="225"/>
      <c r="G6" s="225"/>
      <c r="H6" s="225"/>
      <c r="I6" s="225"/>
      <c r="J6" s="225"/>
      <c r="K6" s="543"/>
      <c r="L6" s="545">
        <v>315</v>
      </c>
      <c r="M6" s="546"/>
      <c r="N6" s="546"/>
      <c r="O6" s="546"/>
      <c r="P6" s="546"/>
      <c r="Q6" s="546"/>
      <c r="R6" s="547">
        <v>62</v>
      </c>
      <c r="S6" s="547"/>
      <c r="T6" s="547"/>
      <c r="U6" s="547"/>
      <c r="V6" s="547"/>
      <c r="W6" s="548"/>
      <c r="X6" s="545">
        <v>6176</v>
      </c>
      <c r="Y6" s="546"/>
      <c r="Z6" s="546"/>
      <c r="AA6" s="546"/>
      <c r="AB6" s="546"/>
      <c r="AC6" s="546"/>
      <c r="AD6" s="546"/>
      <c r="AE6" s="546"/>
      <c r="AF6" s="546"/>
      <c r="AG6" s="549"/>
      <c r="AH6" s="545">
        <v>1322</v>
      </c>
      <c r="AI6" s="546"/>
      <c r="AJ6" s="546"/>
      <c r="AK6" s="546"/>
      <c r="AL6" s="546"/>
      <c r="AM6" s="546"/>
    </row>
    <row r="7" spans="1:84" ht="18" customHeight="1" x14ac:dyDescent="0.1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544"/>
      <c r="L7" s="552" t="s">
        <v>264</v>
      </c>
      <c r="M7" s="553"/>
      <c r="N7" s="553"/>
      <c r="O7" s="553"/>
      <c r="P7" s="553"/>
      <c r="Q7" s="553"/>
      <c r="R7" s="554" t="s">
        <v>264</v>
      </c>
      <c r="S7" s="555"/>
      <c r="T7" s="555"/>
      <c r="U7" s="555"/>
      <c r="V7" s="555"/>
      <c r="W7" s="556"/>
      <c r="X7" s="557" t="s">
        <v>265</v>
      </c>
      <c r="Y7" s="555"/>
      <c r="Z7" s="555"/>
      <c r="AA7" s="555"/>
      <c r="AB7" s="555"/>
      <c r="AC7" s="555"/>
      <c r="AD7" s="555"/>
      <c r="AE7" s="555"/>
      <c r="AF7" s="555"/>
      <c r="AG7" s="556"/>
      <c r="AH7" s="550"/>
      <c r="AI7" s="551"/>
      <c r="AJ7" s="551"/>
      <c r="AK7" s="551"/>
      <c r="AL7" s="551"/>
      <c r="AM7" s="551"/>
      <c r="AN7" s="31"/>
      <c r="AO7" s="31"/>
      <c r="AP7" s="31"/>
      <c r="AQ7" s="31"/>
      <c r="AR7" s="31"/>
      <c r="AS7" s="31"/>
    </row>
    <row r="8" spans="1:84" ht="18" customHeight="1" x14ac:dyDescent="0.15">
      <c r="A8" s="224" t="s">
        <v>266</v>
      </c>
      <c r="B8" s="225"/>
      <c r="C8" s="225"/>
      <c r="D8" s="225"/>
      <c r="E8" s="225"/>
      <c r="F8" s="225"/>
      <c r="G8" s="225"/>
      <c r="H8" s="225"/>
      <c r="I8" s="225"/>
      <c r="J8" s="225"/>
      <c r="K8" s="543"/>
      <c r="L8" s="558">
        <v>358</v>
      </c>
      <c r="M8" s="559"/>
      <c r="N8" s="559"/>
      <c r="O8" s="559"/>
      <c r="P8" s="559"/>
      <c r="Q8" s="559"/>
      <c r="R8" s="560">
        <v>46</v>
      </c>
      <c r="S8" s="560"/>
      <c r="T8" s="560"/>
      <c r="U8" s="560"/>
      <c r="V8" s="560"/>
      <c r="W8" s="561"/>
      <c r="X8" s="558">
        <v>5814</v>
      </c>
      <c r="Y8" s="559"/>
      <c r="Z8" s="559"/>
      <c r="AA8" s="559"/>
      <c r="AB8" s="559"/>
      <c r="AC8" s="559"/>
      <c r="AD8" s="559"/>
      <c r="AE8" s="559"/>
      <c r="AF8" s="559"/>
      <c r="AG8" s="562"/>
      <c r="AH8" s="558">
        <f>1544+89</f>
        <v>1633</v>
      </c>
      <c r="AI8" s="559"/>
      <c r="AJ8" s="559"/>
      <c r="AK8" s="559"/>
      <c r="AL8" s="559"/>
      <c r="AM8" s="559"/>
    </row>
    <row r="9" spans="1:84" ht="18" customHeight="1" x14ac:dyDescent="0.1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544"/>
      <c r="L9" s="552" t="s">
        <v>264</v>
      </c>
      <c r="M9" s="553"/>
      <c r="N9" s="553"/>
      <c r="O9" s="553"/>
      <c r="P9" s="553"/>
      <c r="Q9" s="553"/>
      <c r="R9" s="554" t="s">
        <v>264</v>
      </c>
      <c r="S9" s="555"/>
      <c r="T9" s="555"/>
      <c r="U9" s="555"/>
      <c r="V9" s="555"/>
      <c r="W9" s="556"/>
      <c r="X9" s="557" t="s">
        <v>279</v>
      </c>
      <c r="Y9" s="555"/>
      <c r="Z9" s="555"/>
      <c r="AA9" s="555"/>
      <c r="AB9" s="555"/>
      <c r="AC9" s="555"/>
      <c r="AD9" s="555"/>
      <c r="AE9" s="555"/>
      <c r="AF9" s="555"/>
      <c r="AG9" s="556"/>
      <c r="AH9" s="550"/>
      <c r="AI9" s="551"/>
      <c r="AJ9" s="551"/>
      <c r="AK9" s="551"/>
      <c r="AL9" s="551"/>
      <c r="AM9" s="551"/>
      <c r="AN9" s="31"/>
      <c r="AO9" s="31"/>
      <c r="AP9" s="31"/>
      <c r="AQ9" s="31"/>
      <c r="AR9" s="31"/>
      <c r="AS9" s="31"/>
    </row>
    <row r="10" spans="1:84" ht="18" customHeight="1" x14ac:dyDescent="0.15">
      <c r="A10" s="303" t="s">
        <v>292</v>
      </c>
      <c r="B10" s="304"/>
      <c r="C10" s="304"/>
      <c r="D10" s="304"/>
      <c r="E10" s="304"/>
      <c r="F10" s="304"/>
      <c r="G10" s="304"/>
      <c r="H10" s="304"/>
      <c r="I10" s="304"/>
      <c r="J10" s="304"/>
      <c r="K10" s="563"/>
      <c r="L10" s="545">
        <v>322</v>
      </c>
      <c r="M10" s="546"/>
      <c r="N10" s="546"/>
      <c r="O10" s="546"/>
      <c r="P10" s="546"/>
      <c r="Q10" s="546"/>
      <c r="R10" s="547">
        <v>44</v>
      </c>
      <c r="S10" s="547"/>
      <c r="T10" s="547"/>
      <c r="U10" s="547"/>
      <c r="V10" s="547"/>
      <c r="W10" s="548"/>
      <c r="X10" s="545">
        <v>5438</v>
      </c>
      <c r="Y10" s="546"/>
      <c r="Z10" s="546"/>
      <c r="AA10" s="546"/>
      <c r="AB10" s="546"/>
      <c r="AC10" s="546"/>
      <c r="AD10" s="546"/>
      <c r="AE10" s="546"/>
      <c r="AF10" s="546"/>
      <c r="AG10" s="549"/>
      <c r="AH10" s="545">
        <v>687</v>
      </c>
      <c r="AI10" s="546"/>
      <c r="AJ10" s="546"/>
      <c r="AK10" s="546"/>
      <c r="AL10" s="546"/>
      <c r="AM10" s="546"/>
    </row>
    <row r="11" spans="1:84" ht="18" customHeight="1" thickBot="1" x14ac:dyDescent="0.2">
      <c r="A11" s="306"/>
      <c r="B11" s="306"/>
      <c r="C11" s="306"/>
      <c r="D11" s="306"/>
      <c r="E11" s="306"/>
      <c r="F11" s="306"/>
      <c r="G11" s="306"/>
      <c r="H11" s="306"/>
      <c r="I11" s="306"/>
      <c r="J11" s="306"/>
      <c r="K11" s="564"/>
      <c r="L11" s="567" t="s">
        <v>295</v>
      </c>
      <c r="M11" s="568"/>
      <c r="N11" s="568"/>
      <c r="O11" s="568"/>
      <c r="P11" s="568"/>
      <c r="Q11" s="568"/>
      <c r="R11" s="569" t="s">
        <v>295</v>
      </c>
      <c r="S11" s="570"/>
      <c r="T11" s="570"/>
      <c r="U11" s="570"/>
      <c r="V11" s="570"/>
      <c r="W11" s="571"/>
      <c r="X11" s="572" t="s">
        <v>296</v>
      </c>
      <c r="Y11" s="570"/>
      <c r="Z11" s="570"/>
      <c r="AA11" s="570"/>
      <c r="AB11" s="570"/>
      <c r="AC11" s="570"/>
      <c r="AD11" s="570"/>
      <c r="AE11" s="570"/>
      <c r="AF11" s="570"/>
      <c r="AG11" s="571"/>
      <c r="AH11" s="565"/>
      <c r="AI11" s="566"/>
      <c r="AJ11" s="566"/>
      <c r="AK11" s="566"/>
      <c r="AL11" s="566"/>
      <c r="AM11" s="566"/>
      <c r="AN11" s="31"/>
      <c r="AO11" s="31"/>
      <c r="AP11" s="31"/>
      <c r="AQ11" s="31"/>
      <c r="AR11" s="31"/>
      <c r="AS11" s="31"/>
    </row>
    <row r="12" spans="1:84" ht="18" customHeight="1" x14ac:dyDescent="0.15">
      <c r="A12" s="159" t="s">
        <v>286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4"/>
      <c r="M12" s="64"/>
      <c r="N12" s="64"/>
      <c r="O12" s="64"/>
      <c r="P12" s="64"/>
      <c r="Q12" s="64"/>
      <c r="R12" s="71"/>
      <c r="S12" s="71"/>
      <c r="T12" s="71"/>
      <c r="U12" s="71"/>
      <c r="V12" s="71"/>
      <c r="W12" s="71"/>
      <c r="X12" s="72"/>
      <c r="Y12" s="72"/>
      <c r="Z12" s="72"/>
      <c r="AA12" s="72"/>
      <c r="AB12" s="72"/>
      <c r="AC12" s="72"/>
      <c r="AD12" s="526"/>
      <c r="AE12" s="526"/>
      <c r="AF12" s="526"/>
      <c r="AG12" s="526"/>
      <c r="AH12" s="526"/>
      <c r="AI12" s="526"/>
      <c r="AJ12" s="526"/>
      <c r="AK12" s="526"/>
      <c r="AL12" s="526"/>
      <c r="AM12" s="526"/>
      <c r="AN12" s="577"/>
      <c r="AO12" s="577"/>
      <c r="AP12" s="577"/>
      <c r="AQ12" s="577"/>
      <c r="AR12" s="577"/>
      <c r="AS12" s="577"/>
      <c r="AT12" s="64"/>
      <c r="AU12" s="64"/>
      <c r="AV12" s="64"/>
      <c r="AW12" s="64"/>
      <c r="AX12" s="64"/>
      <c r="AY12" s="64"/>
    </row>
    <row r="13" spans="1:84" ht="9" customHeight="1" x14ac:dyDescent="0.15">
      <c r="A13" s="19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4"/>
      <c r="M13" s="64"/>
      <c r="N13" s="64"/>
      <c r="O13" s="64"/>
      <c r="P13" s="64"/>
      <c r="Q13" s="64"/>
      <c r="R13" s="71"/>
      <c r="S13" s="71"/>
      <c r="T13" s="71"/>
      <c r="U13" s="71"/>
      <c r="V13" s="71"/>
      <c r="W13" s="71"/>
      <c r="X13" s="72"/>
      <c r="Y13" s="72"/>
      <c r="Z13" s="72"/>
      <c r="AA13" s="72"/>
      <c r="AB13" s="72"/>
      <c r="AC13" s="72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4"/>
      <c r="AU13" s="64"/>
      <c r="AV13" s="64"/>
      <c r="AW13" s="64"/>
      <c r="AX13" s="64"/>
      <c r="AY13" s="64"/>
    </row>
    <row r="14" spans="1:84" ht="18" customHeight="1" thickBot="1" x14ac:dyDescent="0.2">
      <c r="AK14" s="31"/>
      <c r="AL14" s="31"/>
      <c r="AM14" s="31"/>
      <c r="AN14" s="31"/>
      <c r="AO14" s="31"/>
      <c r="AP14" s="31"/>
      <c r="AQ14" s="31"/>
      <c r="AR14" s="31"/>
      <c r="AS14" s="31"/>
      <c r="AY14" s="180"/>
      <c r="BA14" s="181" t="s">
        <v>120</v>
      </c>
    </row>
    <row r="15" spans="1:84" ht="18" customHeight="1" x14ac:dyDescent="0.15">
      <c r="A15" s="278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9"/>
      <c r="R15" s="490" t="s">
        <v>195</v>
      </c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1"/>
      <c r="AJ15" s="491"/>
      <c r="AK15" s="491"/>
      <c r="AL15" s="491"/>
      <c r="AM15" s="491"/>
      <c r="AN15" s="491"/>
      <c r="AO15" s="491"/>
      <c r="AP15" s="491"/>
      <c r="AQ15" s="491"/>
      <c r="AR15" s="491"/>
      <c r="AS15" s="491"/>
      <c r="AT15" s="491"/>
      <c r="AU15" s="491"/>
      <c r="AV15" s="491"/>
      <c r="AW15" s="491"/>
      <c r="AX15" s="491"/>
      <c r="AY15" s="491"/>
      <c r="AZ15" s="491"/>
      <c r="BA15" s="49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</row>
    <row r="16" spans="1:84" ht="18" customHeight="1" x14ac:dyDescent="0.15">
      <c r="A16" s="504"/>
      <c r="B16" s="504"/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5"/>
      <c r="R16" s="581" t="s">
        <v>285</v>
      </c>
      <c r="S16" s="582"/>
      <c r="T16" s="582"/>
      <c r="U16" s="582"/>
      <c r="V16" s="582"/>
      <c r="W16" s="583"/>
      <c r="X16" s="618" t="s">
        <v>284</v>
      </c>
      <c r="Y16" s="582"/>
      <c r="Z16" s="582"/>
      <c r="AA16" s="582"/>
      <c r="AB16" s="582"/>
      <c r="AC16" s="583"/>
      <c r="AD16" s="573" t="s">
        <v>90</v>
      </c>
      <c r="AE16" s="574"/>
      <c r="AF16" s="574"/>
      <c r="AG16" s="574"/>
      <c r="AH16" s="574"/>
      <c r="AI16" s="575"/>
      <c r="AJ16" s="573" t="s">
        <v>88</v>
      </c>
      <c r="AK16" s="574"/>
      <c r="AL16" s="574"/>
      <c r="AM16" s="574"/>
      <c r="AN16" s="574"/>
      <c r="AO16" s="575"/>
      <c r="AP16" s="573" t="s">
        <v>89</v>
      </c>
      <c r="AQ16" s="574"/>
      <c r="AR16" s="574"/>
      <c r="AS16" s="574"/>
      <c r="AT16" s="574"/>
      <c r="AU16" s="575"/>
      <c r="AV16" s="573" t="s">
        <v>194</v>
      </c>
      <c r="AW16" s="574"/>
      <c r="AX16" s="574"/>
      <c r="AY16" s="574"/>
      <c r="AZ16" s="574"/>
      <c r="BA16" s="574"/>
    </row>
    <row r="17" spans="1:87" ht="18" customHeight="1" thickBot="1" x14ac:dyDescent="0.2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1"/>
      <c r="R17" s="584"/>
      <c r="S17" s="585"/>
      <c r="T17" s="585"/>
      <c r="U17" s="585"/>
      <c r="V17" s="585"/>
      <c r="W17" s="586"/>
      <c r="X17" s="619"/>
      <c r="Y17" s="585"/>
      <c r="Z17" s="585"/>
      <c r="AA17" s="585"/>
      <c r="AB17" s="585"/>
      <c r="AC17" s="586"/>
      <c r="AD17" s="525"/>
      <c r="AE17" s="280"/>
      <c r="AF17" s="280"/>
      <c r="AG17" s="280"/>
      <c r="AH17" s="280"/>
      <c r="AI17" s="576"/>
      <c r="AJ17" s="525"/>
      <c r="AK17" s="280"/>
      <c r="AL17" s="280"/>
      <c r="AM17" s="280"/>
      <c r="AN17" s="280"/>
      <c r="AO17" s="576"/>
      <c r="AP17" s="525"/>
      <c r="AQ17" s="280"/>
      <c r="AR17" s="280"/>
      <c r="AS17" s="280"/>
      <c r="AT17" s="280"/>
      <c r="AU17" s="576"/>
      <c r="AV17" s="525"/>
      <c r="AW17" s="280"/>
      <c r="AX17" s="280"/>
      <c r="AY17" s="280"/>
      <c r="AZ17" s="280"/>
      <c r="BA17" s="280"/>
      <c r="CC17" s="620"/>
      <c r="CD17" s="620"/>
      <c r="CE17" s="620"/>
      <c r="CF17" s="620"/>
      <c r="CG17" s="620"/>
      <c r="CH17" s="620"/>
      <c r="CI17" s="620"/>
    </row>
    <row r="18" spans="1:87" ht="18" customHeight="1" thickTop="1" x14ac:dyDescent="0.15">
      <c r="A18" s="224" t="s">
        <v>257</v>
      </c>
      <c r="B18" s="224"/>
      <c r="C18" s="224"/>
      <c r="D18" s="224"/>
      <c r="E18" s="224"/>
      <c r="F18" s="224"/>
      <c r="G18" s="224"/>
      <c r="H18" s="224"/>
      <c r="I18" s="224"/>
      <c r="J18" s="224"/>
      <c r="K18" s="613"/>
      <c r="L18" s="596" t="s">
        <v>119</v>
      </c>
      <c r="M18" s="597"/>
      <c r="N18" s="597"/>
      <c r="O18" s="597"/>
      <c r="P18" s="597"/>
      <c r="Q18" s="598"/>
      <c r="R18" s="578">
        <v>2420</v>
      </c>
      <c r="S18" s="579"/>
      <c r="T18" s="579"/>
      <c r="U18" s="579"/>
      <c r="V18" s="579"/>
      <c r="W18" s="580"/>
      <c r="X18" s="291" t="s">
        <v>268</v>
      </c>
      <c r="Y18" s="240"/>
      <c r="Z18" s="240"/>
      <c r="AA18" s="240"/>
      <c r="AB18" s="240"/>
      <c r="AC18" s="599"/>
      <c r="AD18" s="578">
        <v>4114</v>
      </c>
      <c r="AE18" s="579"/>
      <c r="AF18" s="579"/>
      <c r="AG18" s="579"/>
      <c r="AH18" s="579"/>
      <c r="AI18" s="580"/>
      <c r="AJ18" s="578">
        <v>2637</v>
      </c>
      <c r="AK18" s="579"/>
      <c r="AL18" s="579"/>
      <c r="AM18" s="579"/>
      <c r="AN18" s="579"/>
      <c r="AO18" s="580"/>
      <c r="AP18" s="578">
        <v>2695</v>
      </c>
      <c r="AQ18" s="579"/>
      <c r="AR18" s="579"/>
      <c r="AS18" s="579"/>
      <c r="AT18" s="579"/>
      <c r="AU18" s="580"/>
      <c r="AV18" s="578">
        <v>1731</v>
      </c>
      <c r="AW18" s="579"/>
      <c r="AX18" s="579"/>
      <c r="AY18" s="579"/>
      <c r="AZ18" s="579"/>
      <c r="BA18" s="579"/>
      <c r="CC18" s="621"/>
      <c r="CD18" s="621"/>
      <c r="CE18" s="621"/>
      <c r="CF18" s="621"/>
      <c r="CG18" s="621"/>
      <c r="CH18" s="621"/>
      <c r="CI18" s="621"/>
    </row>
    <row r="19" spans="1:87" ht="18" customHeight="1" x14ac:dyDescent="0.15">
      <c r="A19" s="347"/>
      <c r="B19" s="347"/>
      <c r="C19" s="347"/>
      <c r="D19" s="347"/>
      <c r="E19" s="347"/>
      <c r="F19" s="347"/>
      <c r="G19" s="347"/>
      <c r="H19" s="347"/>
      <c r="I19" s="347"/>
      <c r="J19" s="347"/>
      <c r="K19" s="614"/>
      <c r="L19" s="587" t="s">
        <v>118</v>
      </c>
      <c r="M19" s="588"/>
      <c r="N19" s="588"/>
      <c r="O19" s="588"/>
      <c r="P19" s="588"/>
      <c r="Q19" s="589"/>
      <c r="R19" s="593">
        <v>7.3</v>
      </c>
      <c r="S19" s="594"/>
      <c r="T19" s="594"/>
      <c r="U19" s="594"/>
      <c r="V19" s="594"/>
      <c r="W19" s="595"/>
      <c r="X19" s="590" t="s">
        <v>268</v>
      </c>
      <c r="Y19" s="591"/>
      <c r="Z19" s="591"/>
      <c r="AA19" s="591"/>
      <c r="AB19" s="591"/>
      <c r="AC19" s="592"/>
      <c r="AD19" s="593">
        <v>12.3</v>
      </c>
      <c r="AE19" s="594"/>
      <c r="AF19" s="594"/>
      <c r="AG19" s="594"/>
      <c r="AH19" s="594"/>
      <c r="AI19" s="595"/>
      <c r="AJ19" s="593">
        <v>17.3</v>
      </c>
      <c r="AK19" s="594"/>
      <c r="AL19" s="594"/>
      <c r="AM19" s="594"/>
      <c r="AN19" s="594"/>
      <c r="AO19" s="595"/>
      <c r="AP19" s="593">
        <v>16.600000000000001</v>
      </c>
      <c r="AQ19" s="594"/>
      <c r="AR19" s="594"/>
      <c r="AS19" s="594"/>
      <c r="AT19" s="594"/>
      <c r="AU19" s="595"/>
      <c r="AV19" s="593">
        <v>5.2</v>
      </c>
      <c r="AW19" s="594"/>
      <c r="AX19" s="594"/>
      <c r="AY19" s="594"/>
      <c r="AZ19" s="594"/>
      <c r="BA19" s="594"/>
      <c r="CC19" s="622"/>
      <c r="CD19" s="622"/>
      <c r="CE19" s="622"/>
      <c r="CF19" s="622"/>
      <c r="CG19" s="622"/>
      <c r="CH19" s="622"/>
      <c r="CI19" s="622"/>
    </row>
    <row r="20" spans="1:87" ht="18" customHeight="1" x14ac:dyDescent="0.15">
      <c r="A20" s="224" t="s">
        <v>266</v>
      </c>
      <c r="B20" s="224"/>
      <c r="C20" s="224"/>
      <c r="D20" s="224"/>
      <c r="E20" s="224"/>
      <c r="F20" s="224"/>
      <c r="G20" s="224"/>
      <c r="H20" s="224"/>
      <c r="I20" s="224"/>
      <c r="J20" s="224"/>
      <c r="K20" s="613"/>
      <c r="L20" s="596" t="s">
        <v>119</v>
      </c>
      <c r="M20" s="597"/>
      <c r="N20" s="597"/>
      <c r="O20" s="597"/>
      <c r="P20" s="597"/>
      <c r="Q20" s="598"/>
      <c r="R20" s="623">
        <v>2237</v>
      </c>
      <c r="S20" s="579"/>
      <c r="T20" s="579"/>
      <c r="U20" s="579"/>
      <c r="V20" s="579"/>
      <c r="W20" s="580"/>
      <c r="X20" s="578">
        <v>174</v>
      </c>
      <c r="Y20" s="579"/>
      <c r="Z20" s="579"/>
      <c r="AA20" s="579"/>
      <c r="AB20" s="579"/>
      <c r="AC20" s="580"/>
      <c r="AD20" s="578">
        <v>4515</v>
      </c>
      <c r="AE20" s="579"/>
      <c r="AF20" s="579"/>
      <c r="AG20" s="579"/>
      <c r="AH20" s="579"/>
      <c r="AI20" s="580"/>
      <c r="AJ20" s="578">
        <v>2276</v>
      </c>
      <c r="AK20" s="579"/>
      <c r="AL20" s="579"/>
      <c r="AM20" s="579"/>
      <c r="AN20" s="579"/>
      <c r="AO20" s="580"/>
      <c r="AP20" s="578">
        <v>2278</v>
      </c>
      <c r="AQ20" s="579"/>
      <c r="AR20" s="579"/>
      <c r="AS20" s="579"/>
      <c r="AT20" s="579"/>
      <c r="AU20" s="580"/>
      <c r="AV20" s="578">
        <v>1905</v>
      </c>
      <c r="AW20" s="579"/>
      <c r="AX20" s="579"/>
      <c r="AY20" s="579"/>
      <c r="AZ20" s="579"/>
      <c r="BA20" s="579"/>
      <c r="CC20" s="606"/>
      <c r="CD20" s="606"/>
      <c r="CE20" s="606"/>
      <c r="CF20" s="606"/>
      <c r="CG20" s="606"/>
      <c r="CH20" s="606"/>
      <c r="CI20" s="606"/>
    </row>
    <row r="21" spans="1:87" ht="18" customHeight="1" x14ac:dyDescent="0.15">
      <c r="A21" s="347"/>
      <c r="B21" s="347"/>
      <c r="C21" s="347"/>
      <c r="D21" s="347"/>
      <c r="E21" s="347"/>
      <c r="F21" s="347"/>
      <c r="G21" s="347"/>
      <c r="H21" s="347"/>
      <c r="I21" s="347"/>
      <c r="J21" s="347"/>
      <c r="K21" s="614"/>
      <c r="L21" s="587" t="s">
        <v>118</v>
      </c>
      <c r="M21" s="588"/>
      <c r="N21" s="588"/>
      <c r="O21" s="588"/>
      <c r="P21" s="588"/>
      <c r="Q21" s="589"/>
      <c r="R21" s="615">
        <v>7.1</v>
      </c>
      <c r="S21" s="594"/>
      <c r="T21" s="594"/>
      <c r="U21" s="594"/>
      <c r="V21" s="594"/>
      <c r="W21" s="595"/>
      <c r="X21" s="593">
        <v>0.6</v>
      </c>
      <c r="Y21" s="594"/>
      <c r="Z21" s="594"/>
      <c r="AA21" s="594"/>
      <c r="AB21" s="594"/>
      <c r="AC21" s="595"/>
      <c r="AD21" s="593">
        <v>14.4</v>
      </c>
      <c r="AE21" s="594"/>
      <c r="AF21" s="594"/>
      <c r="AG21" s="594"/>
      <c r="AH21" s="594"/>
      <c r="AI21" s="595"/>
      <c r="AJ21" s="593">
        <v>18.600000000000001</v>
      </c>
      <c r="AK21" s="594"/>
      <c r="AL21" s="594"/>
      <c r="AM21" s="594"/>
      <c r="AN21" s="594"/>
      <c r="AO21" s="595"/>
      <c r="AP21" s="593">
        <v>25.9</v>
      </c>
      <c r="AQ21" s="594"/>
      <c r="AR21" s="594"/>
      <c r="AS21" s="594"/>
      <c r="AT21" s="594"/>
      <c r="AU21" s="595"/>
      <c r="AV21" s="593">
        <v>6.1</v>
      </c>
      <c r="AW21" s="594"/>
      <c r="AX21" s="594"/>
      <c r="AY21" s="594"/>
      <c r="AZ21" s="594"/>
      <c r="BA21" s="594"/>
      <c r="BB21" s="31"/>
    </row>
    <row r="22" spans="1:87" ht="18" customHeight="1" x14ac:dyDescent="0.15">
      <c r="A22" s="303" t="s">
        <v>292</v>
      </c>
      <c r="B22" s="303"/>
      <c r="C22" s="303"/>
      <c r="D22" s="303"/>
      <c r="E22" s="303"/>
      <c r="F22" s="303"/>
      <c r="G22" s="303"/>
      <c r="H22" s="303"/>
      <c r="I22" s="303"/>
      <c r="J22" s="303"/>
      <c r="K22" s="611"/>
      <c r="L22" s="600" t="s">
        <v>119</v>
      </c>
      <c r="M22" s="276"/>
      <c r="N22" s="276"/>
      <c r="O22" s="276"/>
      <c r="P22" s="276"/>
      <c r="Q22" s="601"/>
      <c r="R22" s="602">
        <v>2115</v>
      </c>
      <c r="S22" s="603"/>
      <c r="T22" s="603"/>
      <c r="U22" s="603"/>
      <c r="V22" s="603"/>
      <c r="W22" s="604"/>
      <c r="X22" s="605">
        <v>136</v>
      </c>
      <c r="Y22" s="603"/>
      <c r="Z22" s="603"/>
      <c r="AA22" s="603"/>
      <c r="AB22" s="603"/>
      <c r="AC22" s="604"/>
      <c r="AD22" s="605">
        <v>4423</v>
      </c>
      <c r="AE22" s="603"/>
      <c r="AF22" s="603"/>
      <c r="AG22" s="603"/>
      <c r="AH22" s="603"/>
      <c r="AI22" s="604"/>
      <c r="AJ22" s="605">
        <v>2655</v>
      </c>
      <c r="AK22" s="603"/>
      <c r="AL22" s="603"/>
      <c r="AM22" s="603"/>
      <c r="AN22" s="603"/>
      <c r="AO22" s="604"/>
      <c r="AP22" s="605">
        <v>2760</v>
      </c>
      <c r="AQ22" s="603"/>
      <c r="AR22" s="603"/>
      <c r="AS22" s="603"/>
      <c r="AT22" s="603"/>
      <c r="AU22" s="604"/>
      <c r="AV22" s="605">
        <v>1956</v>
      </c>
      <c r="AW22" s="603"/>
      <c r="AX22" s="603"/>
      <c r="AY22" s="603"/>
      <c r="AZ22" s="603"/>
      <c r="BA22" s="603"/>
      <c r="CC22" s="606"/>
      <c r="CD22" s="606"/>
      <c r="CE22" s="606"/>
      <c r="CF22" s="606"/>
      <c r="CG22" s="606"/>
      <c r="CH22" s="606"/>
      <c r="CI22" s="606"/>
    </row>
    <row r="23" spans="1:87" ht="18" customHeight="1" thickBot="1" x14ac:dyDescent="0.2">
      <c r="A23" s="329"/>
      <c r="B23" s="329"/>
      <c r="C23" s="329"/>
      <c r="D23" s="329"/>
      <c r="E23" s="329"/>
      <c r="F23" s="329"/>
      <c r="G23" s="329"/>
      <c r="H23" s="329"/>
      <c r="I23" s="329"/>
      <c r="J23" s="329"/>
      <c r="K23" s="612"/>
      <c r="L23" s="616" t="s">
        <v>118</v>
      </c>
      <c r="M23" s="532"/>
      <c r="N23" s="532"/>
      <c r="O23" s="532"/>
      <c r="P23" s="532"/>
      <c r="Q23" s="617"/>
      <c r="R23" s="607">
        <v>6.7</v>
      </c>
      <c r="S23" s="608"/>
      <c r="T23" s="608"/>
      <c r="U23" s="608"/>
      <c r="V23" s="608"/>
      <c r="W23" s="609"/>
      <c r="X23" s="610">
        <v>1.1000000000000001</v>
      </c>
      <c r="Y23" s="608"/>
      <c r="Z23" s="608"/>
      <c r="AA23" s="608"/>
      <c r="AB23" s="608"/>
      <c r="AC23" s="609"/>
      <c r="AD23" s="610">
        <v>14.1</v>
      </c>
      <c r="AE23" s="608"/>
      <c r="AF23" s="608"/>
      <c r="AG23" s="608"/>
      <c r="AH23" s="608"/>
      <c r="AI23" s="609"/>
      <c r="AJ23" s="610">
        <v>22.6</v>
      </c>
      <c r="AK23" s="608"/>
      <c r="AL23" s="608"/>
      <c r="AM23" s="608"/>
      <c r="AN23" s="608"/>
      <c r="AO23" s="609"/>
      <c r="AP23" s="610">
        <v>26.2</v>
      </c>
      <c r="AQ23" s="608"/>
      <c r="AR23" s="608"/>
      <c r="AS23" s="608"/>
      <c r="AT23" s="608"/>
      <c r="AU23" s="609"/>
      <c r="AV23" s="610">
        <v>6.2</v>
      </c>
      <c r="AW23" s="608"/>
      <c r="AX23" s="608"/>
      <c r="AY23" s="608"/>
      <c r="AZ23" s="608"/>
      <c r="BA23" s="608"/>
      <c r="BB23" s="31"/>
    </row>
    <row r="24" spans="1:87" ht="18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Y24" s="25"/>
      <c r="BA24" s="29" t="s">
        <v>246</v>
      </c>
      <c r="BB24" s="25"/>
      <c r="BC24" s="26"/>
      <c r="BE24" s="26"/>
      <c r="BF24" s="26"/>
      <c r="BG24" s="26"/>
    </row>
    <row r="25" spans="1:87" ht="18" customHeight="1" x14ac:dyDescent="0.15">
      <c r="A25" s="26" t="s">
        <v>287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4"/>
      <c r="BA25" s="25"/>
      <c r="BB25" s="25"/>
      <c r="BC25" s="26"/>
      <c r="BD25" s="26"/>
      <c r="BE25" s="26"/>
      <c r="BF25" s="26"/>
      <c r="BG25" s="26"/>
    </row>
    <row r="26" spans="1:87" ht="18" customHeight="1" x14ac:dyDescent="0.15">
      <c r="A26" s="26" t="s">
        <v>288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4"/>
      <c r="BA26" s="25"/>
      <c r="BB26" s="25"/>
      <c r="BC26" s="26"/>
      <c r="BD26" s="26"/>
      <c r="BE26" s="26"/>
      <c r="BF26" s="26"/>
      <c r="BG26" s="26"/>
    </row>
    <row r="27" spans="1:87" ht="18" customHeight="1" x14ac:dyDescent="0.15">
      <c r="A27" s="26" t="s">
        <v>247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4"/>
      <c r="BA27" s="25"/>
      <c r="BB27" s="25"/>
      <c r="BC27" s="26"/>
      <c r="BD27" s="26"/>
      <c r="BE27" s="26"/>
      <c r="BF27" s="26"/>
      <c r="BG27" s="26"/>
    </row>
    <row r="28" spans="1:87" ht="20.100000000000001" customHeight="1" x14ac:dyDescent="0.15">
      <c r="A28" s="26" t="s">
        <v>271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25"/>
      <c r="BB28" s="25"/>
      <c r="BC28" s="26"/>
      <c r="BD28" s="26"/>
      <c r="BE28" s="26"/>
      <c r="BF28" s="26"/>
      <c r="BG28" s="26"/>
    </row>
    <row r="29" spans="1:87" ht="20.100000000000001" customHeight="1" x14ac:dyDescent="0.15">
      <c r="A29" s="26" t="s">
        <v>280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26"/>
      <c r="BB29" s="26"/>
      <c r="BC29" s="26"/>
      <c r="BD29" s="26"/>
      <c r="BE29" s="26"/>
      <c r="BF29" s="26"/>
      <c r="BG29" s="26"/>
    </row>
    <row r="30" spans="1:87" ht="20.100000000000001" customHeight="1" x14ac:dyDescent="0.15">
      <c r="A30" s="26" t="s">
        <v>297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26"/>
      <c r="BB30" s="26"/>
      <c r="BC30" s="26"/>
      <c r="BD30" s="26"/>
      <c r="BE30" s="26"/>
      <c r="BF30" s="26"/>
      <c r="BG30" s="26"/>
    </row>
    <row r="31" spans="1:87" ht="20.100000000000001" customHeight="1" x14ac:dyDescent="0.15">
      <c r="A31" s="26" t="s">
        <v>271</v>
      </c>
      <c r="B31" s="6"/>
      <c r="C31" s="6"/>
      <c r="D31" s="195"/>
      <c r="E31" s="196"/>
      <c r="F31" s="19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26"/>
      <c r="BB31" s="26"/>
      <c r="BC31" s="26"/>
      <c r="BD31" s="26"/>
      <c r="BE31" s="26"/>
      <c r="BF31" s="26"/>
      <c r="BG31" s="26"/>
    </row>
  </sheetData>
  <mergeCells count="91">
    <mergeCell ref="CC17:CI17"/>
    <mergeCell ref="CC18:CI18"/>
    <mergeCell ref="CC19:CI19"/>
    <mergeCell ref="CC20:CI20"/>
    <mergeCell ref="R18:W18"/>
    <mergeCell ref="R19:W19"/>
    <mergeCell ref="R20:W20"/>
    <mergeCell ref="AV20:BA20"/>
    <mergeCell ref="AV18:BA18"/>
    <mergeCell ref="AP19:AU19"/>
    <mergeCell ref="A22:K23"/>
    <mergeCell ref="A20:K21"/>
    <mergeCell ref="A18:K19"/>
    <mergeCell ref="A15:Q17"/>
    <mergeCell ref="AV16:BA17"/>
    <mergeCell ref="R21:W21"/>
    <mergeCell ref="AP22:AU22"/>
    <mergeCell ref="AV22:BA22"/>
    <mergeCell ref="L23:Q23"/>
    <mergeCell ref="X16:AC17"/>
    <mergeCell ref="CC22:CI22"/>
    <mergeCell ref="R23:W23"/>
    <mergeCell ref="X23:AC23"/>
    <mergeCell ref="AD23:AI23"/>
    <mergeCell ref="AJ23:AO23"/>
    <mergeCell ref="AP23:AU23"/>
    <mergeCell ref="AV23:BA23"/>
    <mergeCell ref="AV21:BA21"/>
    <mergeCell ref="L22:Q22"/>
    <mergeCell ref="R22:W22"/>
    <mergeCell ref="X22:AC22"/>
    <mergeCell ref="AD22:AI22"/>
    <mergeCell ref="AJ22:AO22"/>
    <mergeCell ref="AP20:AU20"/>
    <mergeCell ref="L21:Q21"/>
    <mergeCell ref="X21:AC21"/>
    <mergeCell ref="AD21:AI21"/>
    <mergeCell ref="AJ21:AO21"/>
    <mergeCell ref="L20:Q20"/>
    <mergeCell ref="X20:AC20"/>
    <mergeCell ref="AD20:AI20"/>
    <mergeCell ref="AJ20:AO20"/>
    <mergeCell ref="AP21:AU21"/>
    <mergeCell ref="L19:Q19"/>
    <mergeCell ref="X19:AC19"/>
    <mergeCell ref="AD19:AI19"/>
    <mergeCell ref="AJ19:AO19"/>
    <mergeCell ref="AV19:BA19"/>
    <mergeCell ref="L18:Q18"/>
    <mergeCell ref="X18:AC18"/>
    <mergeCell ref="AD18:AI18"/>
    <mergeCell ref="AJ18:AO18"/>
    <mergeCell ref="AP16:AU17"/>
    <mergeCell ref="AJ16:AO17"/>
    <mergeCell ref="AD16:AI17"/>
    <mergeCell ref="AD12:AS12"/>
    <mergeCell ref="AP18:AU18"/>
    <mergeCell ref="R15:BA15"/>
    <mergeCell ref="R16:W17"/>
    <mergeCell ref="A10:K11"/>
    <mergeCell ref="L10:Q10"/>
    <mergeCell ref="R10:W10"/>
    <mergeCell ref="X10:AG10"/>
    <mergeCell ref="AH10:AM11"/>
    <mergeCell ref="L11:Q11"/>
    <mergeCell ref="R11:W11"/>
    <mergeCell ref="X11:AG11"/>
    <mergeCell ref="A8:K9"/>
    <mergeCell ref="L8:Q8"/>
    <mergeCell ref="R8:W8"/>
    <mergeCell ref="X8:AG8"/>
    <mergeCell ref="AH8:AM9"/>
    <mergeCell ref="L9:Q9"/>
    <mergeCell ref="R9:W9"/>
    <mergeCell ref="X9:AG9"/>
    <mergeCell ref="A6:K7"/>
    <mergeCell ref="L6:Q6"/>
    <mergeCell ref="R6:W6"/>
    <mergeCell ref="X6:AG6"/>
    <mergeCell ref="AH6:AM7"/>
    <mergeCell ref="L7:Q7"/>
    <mergeCell ref="R7:W7"/>
    <mergeCell ref="X7:AG7"/>
    <mergeCell ref="A1:BA1"/>
    <mergeCell ref="A4:K5"/>
    <mergeCell ref="L4:W4"/>
    <mergeCell ref="X4:AG4"/>
    <mergeCell ref="AH4:AM5"/>
    <mergeCell ref="L5:Q5"/>
    <mergeCell ref="R5:W5"/>
    <mergeCell ref="X5:AG5"/>
  </mergeCells>
  <phoneticPr fontId="2"/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L7:AG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11-1,2,3</vt:lpstr>
      <vt:lpstr>11-4</vt:lpstr>
      <vt:lpstr>11-5</vt:lpstr>
      <vt:lpstr>11-6,7,8</vt:lpstr>
      <vt:lpstr>11-9</vt:lpstr>
      <vt:lpstr>11-10,11</vt:lpstr>
      <vt:lpstr>11-12,13,14</vt:lpstr>
      <vt:lpstr>11-15</vt:lpstr>
      <vt:lpstr>11-16</vt:lpstr>
      <vt:lpstr>11-17,18,19</vt:lpstr>
      <vt:lpstr>11-20,21</vt:lpstr>
      <vt:lpstr>'11-10,11'!Print_Area</vt:lpstr>
      <vt:lpstr>'11-12,13,14'!Print_Area</vt:lpstr>
      <vt:lpstr>'11-15'!Print_Area</vt:lpstr>
      <vt:lpstr>'11-16'!Print_Area</vt:lpstr>
      <vt:lpstr>'11-17,18,19'!Print_Area</vt:lpstr>
      <vt:lpstr>'11-20,21'!Print_Area</vt:lpstr>
      <vt:lpstr>'11-4'!Print_Area</vt:lpstr>
      <vt:lpstr>'11-5'!Print_Area</vt:lpstr>
      <vt:lpstr>'11-6,7,8'!Print_Area</vt:lpstr>
      <vt:lpstr>'11-9'!Print_Area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2025-02-28T04:19:02Z</cp:lastPrinted>
  <dcterms:created xsi:type="dcterms:W3CDTF">2006-12-21T08:31:39Z</dcterms:created>
  <dcterms:modified xsi:type="dcterms:W3CDTF">2025-03-05T08:12:02Z</dcterms:modified>
</cp:coreProperties>
</file>