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6975" yWindow="150" windowWidth="10275" windowHeight="8100" tabRatio="636"/>
  </bookViews>
  <sheets>
    <sheet name="63-64" sheetId="9" r:id="rId1"/>
    <sheet name="65" sheetId="10" r:id="rId2"/>
    <sheet name="66" sheetId="11" r:id="rId3"/>
    <sheet name="67" sheetId="12" r:id="rId4"/>
    <sheet name="68" sheetId="13" r:id="rId5"/>
    <sheet name="69" sheetId="14" r:id="rId6"/>
    <sheet name="70" sheetId="15" r:id="rId7"/>
    <sheet name="71" sheetId="16" r:id="rId8"/>
    <sheet name="72" sheetId="17" r:id="rId9"/>
  </sheets>
  <definedNames>
    <definedName name="_xlnm.Print_Area" localSheetId="0">'63-64'!$A$1:$R$18</definedName>
    <definedName name="_xlnm.Print_Area" localSheetId="2">'66'!$A$1:$I$19</definedName>
    <definedName name="_xlnm.Print_Area" localSheetId="8">'72'!$A$1:$J$16</definedName>
    <definedName name="Z_0608B243_BA36_453B_855C_6D02525935AE_.wvu.PrintArea" localSheetId="8" hidden="1">'72'!$A$1:$I$15</definedName>
    <definedName name="Z_C2E99421_04A4_450B_B712_79868B032395_.wvu.PrintArea" localSheetId="8" hidden="1">'72'!$A$1:$J$16</definedName>
    <definedName name="Z_D07C065D_EEDC_429F_89CA_BC3FCE9A3219_.wvu.PrintArea" localSheetId="8" hidden="1">'72'!$A$1:$I$15</definedName>
  </definedNames>
  <calcPr calcId="152511"/>
  <customWorkbookViews>
    <customWorkbookView name="あったか 太郎 - 個人用ビュー" guid="{C2E99421-04A4-450B-B712-79868B032395}" mergeInterval="0" personalView="1" maximized="1" xWindow="1" yWindow="1" windowWidth="1280" windowHeight="578" tabRatio="636" activeSheetId="1" showComments="commNone"/>
    <customWorkbookView name="joho - 個人用ビュー" guid="{8E4EBCEA-106A-4989-AD29-2A47FA8096A2}" mergeInterval="0" personalView="1" maximized="1" windowWidth="1362" windowHeight="538" tabRatio="636" activeSheetId="1"/>
    <customWorkbookView name="users - 個人用ビュー" guid="{0608B243-BA36-453B-855C-6D02525935AE}" mergeInterval="0" personalView="1" maximized="1" windowWidth="1020" windowHeight="566" tabRatio="636" activeSheetId="8"/>
    <customWorkbookView name="草津市 - 個人用ビュー" guid="{4AED2C0A-2C66-4346-8340-4EE78E43BAFB}" mergeInterval="0" personalView="1" maximized="1" xWindow="1" yWindow="1" windowWidth="1280" windowHeight="562" tabRatio="636" activeSheetId="13"/>
    <customWorkbookView name="Administrator - 個人用ビュー" guid="{D07C065D-EEDC-429F-89CA-BC3FCE9A3219}" mergeInterval="0" personalView="1" maximized="1" xWindow="1" yWindow="1" windowWidth="1362" windowHeight="541" tabRatio="636" activeSheetId="17"/>
    <customWorkbookView name="kusatsu - 個人用ビュー" guid="{FA51FA57-20D2-4145-8971-4D9DDCC16C72}" mergeInterval="0" personalView="1" maximized="1" windowWidth="1020" windowHeight="570" tabRatio="636" activeSheetId="12"/>
    <customWorkbookView name="柳原 - 個人用ビュー" guid="{D056B0B5-0993-427A-A593-496781DC46A3}" mergeInterval="0" personalView="1" maximized="1" xWindow="1" yWindow="1" windowWidth="1280" windowHeight="562" tabRatio="636" activeSheetId="13" showComments="commIndAndComment"/>
  </customWorkbookViews>
</workbook>
</file>

<file path=xl/calcChain.xml><?xml version="1.0" encoding="utf-8"?>
<calcChain xmlns="http://schemas.openxmlformats.org/spreadsheetml/2006/main">
  <c r="C7" i="11" l="1"/>
  <c r="C8" i="11"/>
  <c r="C9" i="11"/>
</calcChain>
</file>

<file path=xl/sharedStrings.xml><?xml version="1.0" encoding="utf-8"?>
<sst xmlns="http://schemas.openxmlformats.org/spreadsheetml/2006/main" count="345" uniqueCount="176">
  <si>
    <t>資料:医師・歯科医師・薬剤師…厚生省大臣官房統計情報部　医師･歯科医師・薬剤師届</t>
    <rPh sb="0" eb="2">
      <t>シリョウ</t>
    </rPh>
    <rPh sb="3" eb="5">
      <t>イシ</t>
    </rPh>
    <rPh sb="6" eb="8">
      <t>シカ</t>
    </rPh>
    <rPh sb="8" eb="10">
      <t>イシ</t>
    </rPh>
    <rPh sb="11" eb="14">
      <t>ヤクザイシ</t>
    </rPh>
    <rPh sb="15" eb="18">
      <t>コウセイショウ</t>
    </rPh>
    <rPh sb="18" eb="20">
      <t>ダイジン</t>
    </rPh>
    <rPh sb="20" eb="22">
      <t>カンボウ</t>
    </rPh>
    <rPh sb="22" eb="24">
      <t>トウケイ</t>
    </rPh>
    <rPh sb="24" eb="26">
      <t>ジョウホウ</t>
    </rPh>
    <rPh sb="26" eb="27">
      <t>ブ</t>
    </rPh>
    <rPh sb="28" eb="30">
      <t>イシ</t>
    </rPh>
    <rPh sb="31" eb="33">
      <t>シカ</t>
    </rPh>
    <rPh sb="33" eb="35">
      <t>イシ</t>
    </rPh>
    <rPh sb="36" eb="39">
      <t>ヤクザイシ</t>
    </rPh>
    <rPh sb="39" eb="40">
      <t>トド</t>
    </rPh>
    <phoneticPr fontId="3"/>
  </si>
  <si>
    <t>　　じん芥（㌧）</t>
    <rPh sb="4" eb="5">
      <t>カイ</t>
    </rPh>
    <phoneticPr fontId="3"/>
  </si>
  <si>
    <t>（注）各年1～12月届出分</t>
    <rPh sb="1" eb="2">
      <t>チュウ</t>
    </rPh>
    <rPh sb="3" eb="4">
      <t>カク</t>
    </rPh>
    <rPh sb="4" eb="5">
      <t>トシ</t>
    </rPh>
    <rPh sb="9" eb="10">
      <t>ツキ</t>
    </rPh>
    <rPh sb="10" eb="11">
      <t>トド</t>
    </rPh>
    <rPh sb="11" eb="12">
      <t>デ</t>
    </rPh>
    <rPh sb="12" eb="13">
      <t>ブン</t>
    </rPh>
    <phoneticPr fontId="3"/>
  </si>
  <si>
    <t>（注）1．各年12月末日現在</t>
    <rPh sb="1" eb="2">
      <t>チュウ</t>
    </rPh>
    <rPh sb="5" eb="6">
      <t>カク</t>
    </rPh>
    <rPh sb="6" eb="7">
      <t>トシ</t>
    </rPh>
    <rPh sb="9" eb="10">
      <t>ツキ</t>
    </rPh>
    <rPh sb="10" eb="12">
      <t>マツジツ</t>
    </rPh>
    <rPh sb="12" eb="14">
      <t>ゲンザイ</t>
    </rPh>
    <phoneticPr fontId="3"/>
  </si>
  <si>
    <t>　　　2．2年毎の調査結果</t>
    <rPh sb="6" eb="7">
      <t>ネン</t>
    </rPh>
    <rPh sb="7" eb="8">
      <t>マイ</t>
    </rPh>
    <rPh sb="9" eb="11">
      <t>チョウサ</t>
    </rPh>
    <rPh sb="11" eb="13">
      <t>ケッカ</t>
    </rPh>
    <phoneticPr fontId="3"/>
  </si>
  <si>
    <t>　　　3．滋賀医科大学付属病院含む（ただし、10月1日現在の数値）</t>
    <rPh sb="5" eb="7">
      <t>シガ</t>
    </rPh>
    <rPh sb="7" eb="9">
      <t>イカ</t>
    </rPh>
    <rPh sb="9" eb="11">
      <t>ダイガク</t>
    </rPh>
    <rPh sb="11" eb="13">
      <t>フゾク</t>
    </rPh>
    <rPh sb="13" eb="15">
      <t>ビョウイン</t>
    </rPh>
    <rPh sb="15" eb="16">
      <t>フク</t>
    </rPh>
    <rPh sb="24" eb="25">
      <t>ツキ</t>
    </rPh>
    <rPh sb="26" eb="27">
      <t>ヒ</t>
    </rPh>
    <rPh sb="27" eb="29">
      <t>ゲンザイ</t>
    </rPh>
    <rPh sb="30" eb="32">
      <t>スウチ</t>
    </rPh>
    <phoneticPr fontId="3"/>
  </si>
  <si>
    <t>200㍉㍑献血者</t>
    <rPh sb="5" eb="7">
      <t>ケンケツ</t>
    </rPh>
    <rPh sb="7" eb="8">
      <t>シャ</t>
    </rPh>
    <phoneticPr fontId="3"/>
  </si>
  <si>
    <t>400㍉㍑献血者</t>
    <rPh sb="5" eb="7">
      <t>ケンケツ</t>
    </rPh>
    <rPh sb="7" eb="8">
      <t>シャ</t>
    </rPh>
    <phoneticPr fontId="3"/>
  </si>
  <si>
    <t>　　　2．一類・二類・三類感染症のうち平成6年から平成12年度の間に発生した感染症のみ掲載</t>
    <rPh sb="5" eb="7">
      <t>イチルイ</t>
    </rPh>
    <rPh sb="8" eb="9">
      <t>ニ</t>
    </rPh>
    <rPh sb="9" eb="10">
      <t>タグイ</t>
    </rPh>
    <rPh sb="11" eb="12">
      <t>３</t>
    </rPh>
    <rPh sb="12" eb="13">
      <t>タグイ</t>
    </rPh>
    <rPh sb="13" eb="16">
      <t>カンセンショウ</t>
    </rPh>
    <rPh sb="19" eb="21">
      <t>ヘイセイ</t>
    </rPh>
    <rPh sb="22" eb="23">
      <t>ネン</t>
    </rPh>
    <rPh sb="25" eb="27">
      <t>ヘイセイ</t>
    </rPh>
    <rPh sb="29" eb="31">
      <t>ネンド</t>
    </rPh>
    <rPh sb="32" eb="33">
      <t>アイダ</t>
    </rPh>
    <rPh sb="34" eb="36">
      <t>ハッセイ</t>
    </rPh>
    <rPh sb="38" eb="41">
      <t>カンセンショウ</t>
    </rPh>
    <rPh sb="43" eb="45">
      <t>ケイサイ</t>
    </rPh>
    <phoneticPr fontId="3"/>
  </si>
  <si>
    <t>（注）1．各年度末日現在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3"/>
  </si>
  <si>
    <t>　　　2．（　）は、一般公衆浴場以外の公衆浴場を再掲</t>
    <rPh sb="10" eb="12">
      <t>イッパン</t>
    </rPh>
    <rPh sb="12" eb="14">
      <t>コウシュウ</t>
    </rPh>
    <rPh sb="14" eb="16">
      <t>ヨクジョウ</t>
    </rPh>
    <rPh sb="16" eb="18">
      <t>イガイ</t>
    </rPh>
    <rPh sb="19" eb="21">
      <t>コウシュウ</t>
    </rPh>
    <rPh sb="21" eb="23">
      <t>ヨクジョウ</t>
    </rPh>
    <rPh sb="24" eb="26">
      <t>サイケイ</t>
    </rPh>
    <phoneticPr fontId="3"/>
  </si>
  <si>
    <t>　　　4．H15年より滋賀医科大学附属病院は大津保健所の管轄</t>
    <rPh sb="8" eb="9">
      <t>ネン</t>
    </rPh>
    <rPh sb="11" eb="13">
      <t>シガ</t>
    </rPh>
    <rPh sb="13" eb="15">
      <t>イカ</t>
    </rPh>
    <rPh sb="15" eb="17">
      <t>ダイガク</t>
    </rPh>
    <rPh sb="17" eb="19">
      <t>フゾク</t>
    </rPh>
    <rPh sb="19" eb="21">
      <t>ビョウイン</t>
    </rPh>
    <rPh sb="22" eb="24">
      <t>オオツ</t>
    </rPh>
    <rPh sb="24" eb="26">
      <t>ホケン</t>
    </rPh>
    <rPh sb="26" eb="27">
      <t>ショ</t>
    </rPh>
    <rPh sb="28" eb="30">
      <t>カンカツ</t>
    </rPh>
    <phoneticPr fontId="3"/>
  </si>
  <si>
    <t xml:space="preserve">              （単位：人）</t>
    <rPh sb="15" eb="17">
      <t>タンイ</t>
    </rPh>
    <rPh sb="18" eb="19">
      <t>ヒト</t>
    </rPh>
    <phoneticPr fontId="3"/>
  </si>
  <si>
    <t>平成14年　</t>
    <rPh sb="0" eb="2">
      <t>ヘイセイ</t>
    </rPh>
    <rPh sb="4" eb="5">
      <t>ネン</t>
    </rPh>
    <phoneticPr fontId="3"/>
  </si>
  <si>
    <t>し尿・浄化槽（キロリットル）</t>
    <rPh sb="1" eb="2">
      <t>ニョウ</t>
    </rPh>
    <rPh sb="3" eb="6">
      <t>ジョウカソウ</t>
    </rPh>
    <phoneticPr fontId="3"/>
  </si>
  <si>
    <t>平成16年　</t>
    <rPh sb="0" eb="2">
      <t>ヘイセイ</t>
    </rPh>
    <rPh sb="4" eb="5">
      <t>ネン</t>
    </rPh>
    <phoneticPr fontId="3"/>
  </si>
  <si>
    <t>（単位：人）</t>
    <rPh sb="1" eb="3">
      <t>タンイ</t>
    </rPh>
    <rPh sb="4" eb="5">
      <t>ヒト</t>
    </rPh>
    <phoneticPr fontId="3"/>
  </si>
  <si>
    <t>区    分</t>
    <rPh sb="0" eb="6">
      <t>クブン</t>
    </rPh>
    <phoneticPr fontId="3"/>
  </si>
  <si>
    <t>　　　総　　数</t>
    <rPh sb="3" eb="7">
      <t>ソウスウ</t>
    </rPh>
    <phoneticPr fontId="3"/>
  </si>
  <si>
    <t>成分献血者</t>
    <rPh sb="0" eb="2">
      <t>セイブン</t>
    </rPh>
    <rPh sb="2" eb="4">
      <t>ケンケツ</t>
    </rPh>
    <rPh sb="4" eb="5">
      <t>シャ</t>
    </rPh>
    <phoneticPr fontId="3"/>
  </si>
  <si>
    <t>区  分</t>
    <rPh sb="0" eb="4">
      <t>クブン</t>
    </rPh>
    <phoneticPr fontId="3"/>
  </si>
  <si>
    <t>休日</t>
    <rPh sb="0" eb="2">
      <t>キュウジツ</t>
    </rPh>
    <phoneticPr fontId="3"/>
  </si>
  <si>
    <t>開設日数</t>
    <rPh sb="0" eb="2">
      <t>カイセツ</t>
    </rPh>
    <rPh sb="2" eb="3">
      <t>ヒ</t>
    </rPh>
    <rPh sb="3" eb="4">
      <t>カイスウ</t>
    </rPh>
    <phoneticPr fontId="3"/>
  </si>
  <si>
    <t>患者総数</t>
    <rPh sb="0" eb="2">
      <t>カンジャ</t>
    </rPh>
    <rPh sb="2" eb="4">
      <t>ソウスウ</t>
    </rPh>
    <phoneticPr fontId="3"/>
  </si>
  <si>
    <t>内   科</t>
    <rPh sb="0" eb="5">
      <t>ナイカ</t>
    </rPh>
    <phoneticPr fontId="3"/>
  </si>
  <si>
    <t>小児科</t>
    <rPh sb="0" eb="3">
      <t>ショウニカ</t>
    </rPh>
    <phoneticPr fontId="3"/>
  </si>
  <si>
    <t>外   科</t>
    <rPh sb="0" eb="5">
      <t>ゲカ</t>
    </rPh>
    <phoneticPr fontId="3"/>
  </si>
  <si>
    <t>その他</t>
    <rPh sb="0" eb="3">
      <t>ソノタ</t>
    </rPh>
    <phoneticPr fontId="3"/>
  </si>
  <si>
    <t>（２）市内・市外別</t>
    <rPh sb="3" eb="5">
      <t>シナイ</t>
    </rPh>
    <rPh sb="6" eb="7">
      <t>シガイ</t>
    </rPh>
    <rPh sb="7" eb="8">
      <t>ソト</t>
    </rPh>
    <rPh sb="8" eb="9">
      <t>ベツ</t>
    </rPh>
    <phoneticPr fontId="3"/>
  </si>
  <si>
    <t>市　 内</t>
    <rPh sb="0" eb="4">
      <t>シナイ</t>
    </rPh>
    <phoneticPr fontId="3"/>
  </si>
  <si>
    <t>栗東市</t>
    <rPh sb="0" eb="2">
      <t>リットウマチ</t>
    </rPh>
    <rPh sb="2" eb="3">
      <t>シ</t>
    </rPh>
    <phoneticPr fontId="3"/>
  </si>
  <si>
    <t xml:space="preserve">- </t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</si>
  <si>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</si>
  <si>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</si>
  <si>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保健師</t>
    <rPh sb="0" eb="2">
      <t>ホケン</t>
    </rPh>
    <rPh sb="2" eb="3">
      <t>シ</t>
    </rPh>
    <phoneticPr fontId="3"/>
  </si>
  <si>
    <t>　　　助産師・看護師・保健師…滋賀県健康福祉部医務薬務課　保健師等従事者届</t>
    <rPh sb="3" eb="5">
      <t>ジョサン</t>
    </rPh>
    <rPh sb="5" eb="6">
      <t>シ</t>
    </rPh>
    <rPh sb="7" eb="9">
      <t>カンゴ</t>
    </rPh>
    <rPh sb="9" eb="10">
      <t>シ</t>
    </rPh>
    <rPh sb="11" eb="13">
      <t>ホケン</t>
    </rPh>
    <rPh sb="13" eb="14">
      <t>シ</t>
    </rPh>
    <rPh sb="15" eb="18">
      <t>シガケン</t>
    </rPh>
    <rPh sb="18" eb="20">
      <t>ケンコウ</t>
    </rPh>
    <rPh sb="20" eb="22">
      <t>フクシ</t>
    </rPh>
    <rPh sb="22" eb="23">
      <t>ブ</t>
    </rPh>
    <rPh sb="23" eb="25">
      <t>イム</t>
    </rPh>
    <rPh sb="25" eb="26">
      <t>ヤク</t>
    </rPh>
    <rPh sb="26" eb="27">
      <t>ム</t>
    </rPh>
    <rPh sb="27" eb="28">
      <t>カ</t>
    </rPh>
    <rPh sb="29" eb="31">
      <t>ホケン</t>
    </rPh>
    <rPh sb="31" eb="32">
      <t>シ</t>
    </rPh>
    <rPh sb="32" eb="33">
      <t>トウ</t>
    </rPh>
    <rPh sb="33" eb="36">
      <t>ジュウジシャ</t>
    </rPh>
    <rPh sb="36" eb="37">
      <t>トド</t>
    </rPh>
    <phoneticPr fontId="3"/>
  </si>
  <si>
    <t>粗大ごみ</t>
    <rPh sb="0" eb="2">
      <t>ソダイ</t>
    </rPh>
    <phoneticPr fontId="3"/>
  </si>
  <si>
    <t>平成18年　</t>
    <rPh sb="0" eb="2">
      <t>ヘイセイ</t>
    </rPh>
    <rPh sb="4" eb="5">
      <t>ネン</t>
    </rPh>
    <phoneticPr fontId="3"/>
  </si>
  <si>
    <t>全出生</t>
    <rPh sb="0" eb="1">
      <t>ゼン</t>
    </rPh>
    <rPh sb="1" eb="3">
      <t>シュッセイ</t>
    </rPh>
    <phoneticPr fontId="3"/>
  </si>
  <si>
    <t>低体重児</t>
    <rPh sb="0" eb="1">
      <t>テイ</t>
    </rPh>
    <rPh sb="1" eb="3">
      <t>タイジュウ</t>
    </rPh>
    <rPh sb="3" eb="4">
      <t>ジ</t>
    </rPh>
    <phoneticPr fontId="3"/>
  </si>
  <si>
    <t>乳児死亡</t>
    <rPh sb="0" eb="2">
      <t>ニュウジ</t>
    </rPh>
    <rPh sb="2" eb="4">
      <t>シボウ</t>
    </rPh>
    <phoneticPr fontId="3"/>
  </si>
  <si>
    <t>死  産</t>
    <rPh sb="0" eb="4">
      <t>シザン</t>
    </rPh>
    <phoneticPr fontId="3"/>
  </si>
  <si>
    <t>総  数</t>
    <rPh sb="0" eb="4">
      <t>ソウスウ</t>
    </rPh>
    <phoneticPr fontId="3"/>
  </si>
  <si>
    <t>結  核</t>
    <rPh sb="0" eb="4">
      <t>ケッカク</t>
    </rPh>
    <phoneticPr fontId="3"/>
  </si>
  <si>
    <t>脳血管</t>
    <rPh sb="0" eb="1">
      <t>ノウ</t>
    </rPh>
    <rPh sb="1" eb="3">
      <t>ケッカン</t>
    </rPh>
    <phoneticPr fontId="3"/>
  </si>
  <si>
    <t>心疾患</t>
    <rPh sb="0" eb="1">
      <t>シン</t>
    </rPh>
    <rPh sb="1" eb="3">
      <t>シッカン</t>
    </rPh>
    <phoneticPr fontId="3"/>
  </si>
  <si>
    <t>悪性新生</t>
    <rPh sb="0" eb="2">
      <t>アクセイ</t>
    </rPh>
    <rPh sb="2" eb="3">
      <t>シンセイ</t>
    </rPh>
    <rPh sb="3" eb="4">
      <t>セイ</t>
    </rPh>
    <phoneticPr fontId="3"/>
  </si>
  <si>
    <t>肺炎・</t>
    <rPh sb="0" eb="2">
      <t>ハイエン</t>
    </rPh>
    <phoneticPr fontId="3"/>
  </si>
  <si>
    <t>事故死</t>
    <rPh sb="0" eb="3">
      <t>ジコシ</t>
    </rPh>
    <phoneticPr fontId="3"/>
  </si>
  <si>
    <t>疾患</t>
    <rPh sb="0" eb="2">
      <t>シッカン</t>
    </rPh>
    <phoneticPr fontId="3"/>
  </si>
  <si>
    <t>物（ガン）</t>
    <rPh sb="0" eb="1">
      <t>ブツ</t>
    </rPh>
    <phoneticPr fontId="3"/>
  </si>
  <si>
    <t>気管支炎</t>
    <rPh sb="0" eb="4">
      <t>キカンシエン</t>
    </rPh>
    <phoneticPr fontId="3"/>
  </si>
  <si>
    <t>（単位：施設、床）</t>
    <rPh sb="1" eb="3">
      <t>タンイ</t>
    </rPh>
    <rPh sb="4" eb="6">
      <t>シセツ</t>
    </rPh>
    <rPh sb="7" eb="8">
      <t>ユカ</t>
    </rPh>
    <phoneticPr fontId="3"/>
  </si>
  <si>
    <t>総数</t>
    <rPh sb="0" eb="2">
      <t>ソウスウ</t>
    </rPh>
    <phoneticPr fontId="3"/>
  </si>
  <si>
    <t>病院</t>
    <rPh sb="0" eb="2">
      <t>ビョウイン</t>
    </rPh>
    <phoneticPr fontId="3"/>
  </si>
  <si>
    <t>医院診療所</t>
    <rPh sb="0" eb="2">
      <t>イイン</t>
    </rPh>
    <rPh sb="2" eb="5">
      <t>シンリョウショ</t>
    </rPh>
    <phoneticPr fontId="3"/>
  </si>
  <si>
    <t>歯科診療所</t>
    <rPh sb="0" eb="2">
      <t>シカ</t>
    </rPh>
    <rPh sb="2" eb="5">
      <t>シンリョウショ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</si>
  <si>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</si>
  <si>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</si>
  <si>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医  師</t>
    <rPh sb="0" eb="4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</si>
  <si>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</si>
  <si>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</si>
  <si>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細菌性</t>
    <rPh sb="0" eb="3">
      <t>サイキンセイ</t>
    </rPh>
    <phoneticPr fontId="3"/>
  </si>
  <si>
    <t>腸管出血性</t>
    <rPh sb="0" eb="2">
      <t>チョウカン</t>
    </rPh>
    <rPh sb="2" eb="5">
      <t>シュッケツセイ</t>
    </rPh>
    <phoneticPr fontId="3"/>
  </si>
  <si>
    <t>赤   痢</t>
    <rPh sb="0" eb="5">
      <t>セキリ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</si>
  <si>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</si>
  <si>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 xml:space="preserve">           </t>
    <phoneticPr fontId="3"/>
  </si>
  <si>
    <t>総    数</t>
    <rPh sb="0" eb="6">
      <t>ソウスウ</t>
    </rPh>
    <phoneticPr fontId="3"/>
  </si>
  <si>
    <t>飲食店</t>
    <rPh sb="0" eb="3">
      <t>インショクテン</t>
    </rPh>
    <phoneticPr fontId="3"/>
  </si>
  <si>
    <t>喫茶店</t>
    <rPh sb="0" eb="3">
      <t>キッサテン</t>
    </rPh>
    <phoneticPr fontId="3"/>
  </si>
  <si>
    <t>菓子製造</t>
    <rPh sb="0" eb="2">
      <t>カシ</t>
    </rPh>
    <rPh sb="2" eb="4">
      <t>セイゾウ</t>
    </rPh>
    <phoneticPr fontId="3"/>
  </si>
  <si>
    <t>アイスクリーム類製造</t>
    <rPh sb="7" eb="8">
      <t>ルイ</t>
    </rPh>
    <rPh sb="8" eb="10">
      <t>セイゾウ</t>
    </rPh>
    <phoneticPr fontId="3"/>
  </si>
  <si>
    <t>乳処理</t>
    <rPh sb="0" eb="1">
      <t>ニュウ</t>
    </rPh>
    <rPh sb="1" eb="3">
      <t>ショリ</t>
    </rPh>
    <phoneticPr fontId="3"/>
  </si>
  <si>
    <t>乳製品製造</t>
    <rPh sb="0" eb="1">
      <t>ニュウ</t>
    </rPh>
    <rPh sb="1" eb="3">
      <t>セイヒン</t>
    </rPh>
    <rPh sb="3" eb="5">
      <t>セイゾウ</t>
    </rPh>
    <phoneticPr fontId="3"/>
  </si>
  <si>
    <t>食肉販売</t>
    <rPh sb="0" eb="2">
      <t>ショクニク</t>
    </rPh>
    <rPh sb="2" eb="4">
      <t>ハンバイ</t>
    </rPh>
    <phoneticPr fontId="3"/>
  </si>
  <si>
    <t>魚介類販売</t>
    <rPh sb="0" eb="3">
      <t>ギョカイルイ</t>
    </rPh>
    <rPh sb="3" eb="5">
      <t>ハンバイ</t>
    </rPh>
    <phoneticPr fontId="3"/>
  </si>
  <si>
    <t>魚肉練り製品製造</t>
    <rPh sb="0" eb="1">
      <t>ウオ</t>
    </rPh>
    <rPh sb="1" eb="2">
      <t>ニク</t>
    </rPh>
    <rPh sb="2" eb="3">
      <t>ネ</t>
    </rPh>
    <rPh sb="4" eb="6">
      <t>セイヒン</t>
    </rPh>
    <rPh sb="6" eb="8">
      <t>セイゾウ</t>
    </rPh>
    <phoneticPr fontId="3"/>
  </si>
  <si>
    <t>清涼飲料水製造</t>
    <rPh sb="0" eb="5">
      <t>セイリョウインリョウスイ</t>
    </rPh>
    <rPh sb="5" eb="7">
      <t>セイゾウ</t>
    </rPh>
    <phoneticPr fontId="3"/>
  </si>
  <si>
    <t>氷雪製造</t>
    <rPh sb="0" eb="2">
      <t>ヒョウセツ</t>
    </rPh>
    <rPh sb="2" eb="4">
      <t>セイゾウ</t>
    </rPh>
    <phoneticPr fontId="3"/>
  </si>
  <si>
    <t>氷雪販売</t>
    <rPh sb="0" eb="2">
      <t>ヒョウセツ</t>
    </rPh>
    <rPh sb="2" eb="4">
      <t>ハンバイ</t>
    </rPh>
    <phoneticPr fontId="3"/>
  </si>
  <si>
    <t>食肉製品製造業</t>
    <rPh sb="0" eb="2">
      <t>ショクニク</t>
    </rPh>
    <rPh sb="2" eb="4">
      <t>セイヒン</t>
    </rPh>
    <rPh sb="4" eb="7">
      <t>セイゾウギョウ</t>
    </rPh>
    <phoneticPr fontId="3"/>
  </si>
  <si>
    <t>食肉処理業</t>
    <rPh sb="0" eb="2">
      <t>ショクニク</t>
    </rPh>
    <rPh sb="2" eb="4">
      <t>ショリ</t>
    </rPh>
    <rPh sb="4" eb="5">
      <t>ギョウ</t>
    </rPh>
    <phoneticPr fontId="3"/>
  </si>
  <si>
    <t>惣菜製造</t>
    <rPh sb="0" eb="2">
      <t>ソウザイ</t>
    </rPh>
    <rPh sb="2" eb="4">
      <t>セイゾウ</t>
    </rPh>
    <phoneticPr fontId="3"/>
  </si>
  <si>
    <t>魚介類せり売り</t>
    <rPh sb="0" eb="3">
      <t>ギョカイルイ</t>
    </rPh>
    <rPh sb="5" eb="6">
      <t>ウ</t>
    </rPh>
    <phoneticPr fontId="3"/>
  </si>
  <si>
    <t>缶詰・瓶詰食品製造</t>
    <rPh sb="0" eb="2">
      <t>カンヅメ</t>
    </rPh>
    <rPh sb="3" eb="5">
      <t>ビンヅ</t>
    </rPh>
    <rPh sb="5" eb="7">
      <t>ショクヒン</t>
    </rPh>
    <rPh sb="7" eb="9">
      <t>セイゾウ</t>
    </rPh>
    <phoneticPr fontId="3"/>
  </si>
  <si>
    <t>めん類製造</t>
    <rPh sb="2" eb="3">
      <t>ルイ</t>
    </rPh>
    <rPh sb="3" eb="5">
      <t>セイゾウ</t>
    </rPh>
    <phoneticPr fontId="3"/>
  </si>
  <si>
    <t>豆腐製造</t>
    <rPh sb="0" eb="2">
      <t>トウフ</t>
    </rPh>
    <rPh sb="2" eb="4">
      <t>セイゾウ</t>
    </rPh>
    <phoneticPr fontId="3"/>
  </si>
  <si>
    <t>乳類販売</t>
    <rPh sb="0" eb="1">
      <t>ニュウ</t>
    </rPh>
    <rPh sb="1" eb="2">
      <t>ルイ</t>
    </rPh>
    <rPh sb="2" eb="4">
      <t>ハンバイ</t>
    </rPh>
    <phoneticPr fontId="3"/>
  </si>
  <si>
    <t>あん類製造</t>
    <rPh sb="2" eb="3">
      <t>ルイ</t>
    </rPh>
    <rPh sb="3" eb="5">
      <t>セイゾウ</t>
    </rPh>
    <phoneticPr fontId="3"/>
  </si>
  <si>
    <t>食品の冷凍または冷蔵</t>
    <rPh sb="0" eb="2">
      <t>ショクヒン</t>
    </rPh>
    <rPh sb="3" eb="5">
      <t>レイトウ</t>
    </rPh>
    <rPh sb="8" eb="10">
      <t>レイゾウ</t>
    </rPh>
    <phoneticPr fontId="3"/>
  </si>
  <si>
    <t>みそ製造</t>
    <rPh sb="2" eb="4">
      <t>セイゾウ</t>
    </rPh>
    <phoneticPr fontId="3"/>
  </si>
  <si>
    <t>しょうゆ製造</t>
    <rPh sb="4" eb="6">
      <t>セイゾウ</t>
    </rPh>
    <phoneticPr fontId="3"/>
  </si>
  <si>
    <t>酒類製造</t>
    <rPh sb="0" eb="1">
      <t>サケ</t>
    </rPh>
    <rPh sb="1" eb="2">
      <t>ルイ</t>
    </rPh>
    <rPh sb="2" eb="4">
      <t>セイゾウ</t>
    </rPh>
    <phoneticPr fontId="3"/>
  </si>
  <si>
    <t>乳酸菌飲料製造</t>
    <rPh sb="0" eb="3">
      <t>ニュウサンキン</t>
    </rPh>
    <rPh sb="3" eb="5">
      <t>インリョウ</t>
    </rPh>
    <rPh sb="5" eb="7">
      <t>セイゾウ</t>
    </rPh>
    <phoneticPr fontId="3"/>
  </si>
  <si>
    <t>納豆製造</t>
    <rPh sb="0" eb="2">
      <t>ナットウ</t>
    </rPh>
    <rPh sb="2" eb="4">
      <t>セイゾウ</t>
    </rPh>
    <phoneticPr fontId="3"/>
  </si>
  <si>
    <t>添加物製造</t>
    <rPh sb="0" eb="3">
      <t>テンカブツ</t>
    </rPh>
    <rPh sb="3" eb="5">
      <t>セイゾウ</t>
    </rPh>
    <phoneticPr fontId="3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</si>
  <si>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3"/>
  </si>
  <si>
    <t>旅  館</t>
    <rPh sb="0" eb="4">
      <t>リョカン</t>
    </rPh>
    <phoneticPr fontId="3"/>
  </si>
  <si>
    <t>公衆浴場</t>
    <rPh sb="0" eb="2">
      <t>コウシュウ</t>
    </rPh>
    <rPh sb="2" eb="4">
      <t>ヨクジョウ</t>
    </rPh>
    <phoneticPr fontId="3"/>
  </si>
  <si>
    <t>興行場</t>
    <rPh sb="0" eb="1">
      <t>コウギョウ</t>
    </rPh>
    <rPh sb="1" eb="2">
      <t>イ</t>
    </rPh>
    <rPh sb="2" eb="3">
      <t>バ</t>
    </rPh>
    <phoneticPr fontId="3"/>
  </si>
  <si>
    <t>理容所</t>
    <rPh sb="0" eb="3">
      <t>リヨウショ</t>
    </rPh>
    <phoneticPr fontId="3"/>
  </si>
  <si>
    <t>美容所</t>
    <rPh sb="0" eb="2">
      <t>ビヨウ</t>
    </rPh>
    <rPh sb="2" eb="3">
      <t>ショ</t>
    </rPh>
    <phoneticPr fontId="3"/>
  </si>
  <si>
    <t>クリーニング</t>
    <phoneticPr fontId="3"/>
  </si>
  <si>
    <t>旅館</t>
    <rPh sb="0" eb="2">
      <t>リョカン</t>
    </rPh>
    <phoneticPr fontId="3"/>
  </si>
  <si>
    <t>　　　公衆浴場</t>
    <rPh sb="3" eb="5">
      <t>コウシュウ</t>
    </rPh>
    <rPh sb="5" eb="7">
      <t>ヨクジョウ</t>
    </rPh>
    <phoneticPr fontId="3"/>
  </si>
  <si>
    <t>一般</t>
    <rPh sb="0" eb="2">
      <t>イッパン</t>
    </rPh>
    <phoneticPr fontId="3"/>
  </si>
  <si>
    <t>取次所</t>
    <rPh sb="0" eb="2">
      <t>トリツ</t>
    </rPh>
    <rPh sb="2" eb="3">
      <t>ショ</t>
    </rPh>
    <phoneticPr fontId="3"/>
  </si>
  <si>
    <t>平成20年</t>
    <rPh sb="0" eb="2">
      <t>ヘイセイ</t>
    </rPh>
    <phoneticPr fontId="3"/>
  </si>
  <si>
    <t>平成20年度</t>
    <rPh sb="0" eb="2">
      <t>ヘイセイ</t>
    </rPh>
    <phoneticPr fontId="3"/>
  </si>
  <si>
    <t>平成21年</t>
    <rPh sb="0" eb="2">
      <t>ヘイセイ</t>
    </rPh>
    <phoneticPr fontId="3"/>
  </si>
  <si>
    <t>平成20年　</t>
    <rPh sb="0" eb="2">
      <t>ヘイセイ</t>
    </rPh>
    <rPh sb="4" eb="5">
      <t>ネン</t>
    </rPh>
    <phoneticPr fontId="3"/>
  </si>
  <si>
    <t>平成20年度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</si>
  <si>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</si>
  <si>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環境衛生</t>
    <rPh sb="0" eb="2">
      <t>カンキョウ</t>
    </rPh>
    <rPh sb="2" eb="4">
      <t>エイセイ</t>
    </rPh>
    <phoneticPr fontId="3"/>
  </si>
  <si>
    <t>資料：南部健康福祉事務所（草津保健所）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7">
      <t>ホケン</t>
    </rPh>
    <rPh sb="17" eb="18">
      <t>ショ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</si>
  <si>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</si>
  <si>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</si>
  <si>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平成2１年度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</si>
  <si>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</si>
  <si>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平成21年度</t>
    <rPh sb="0" eb="2">
      <t>ヘイセイ</t>
    </rPh>
    <phoneticPr fontId="3"/>
  </si>
  <si>
    <t>平成23年</t>
    <rPh sb="0" eb="2">
      <t>ヘイセイ</t>
    </rPh>
    <rPh sb="4" eb="5">
      <t>ネン</t>
    </rPh>
    <phoneticPr fontId="3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</si>
  <si>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</si>
  <si>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</si>
  <si>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平成22年　</t>
    <rPh sb="0" eb="2">
      <t>ヘイセイ</t>
    </rPh>
    <rPh sb="4" eb="5">
      <t>ネン</t>
    </rPh>
    <phoneticPr fontId="3"/>
  </si>
  <si>
    <t>ソース類製造</t>
    <rPh sb="3" eb="4">
      <t>ルイ</t>
    </rPh>
    <rPh sb="4" eb="6">
      <t>セイゾウ</t>
    </rPh>
    <phoneticPr fontId="3"/>
  </si>
  <si>
    <t>平成24年</t>
    <rPh sb="0" eb="2">
      <t>ヘイセイ</t>
    </rPh>
    <rPh sb="4" eb="5">
      <t>ネン</t>
    </rPh>
    <phoneticPr fontId="3"/>
  </si>
  <si>
    <r>
      <t>平成23年度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</si>
  <si>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（１）診察科目別</t>
  </si>
  <si>
    <t>（単位：人）</t>
  </si>
  <si>
    <t>平成23年度</t>
    <rPh sb="0" eb="2">
      <t>ヘイセイ</t>
    </rPh>
    <rPh sb="4" eb="6">
      <t>ネンド</t>
    </rPh>
    <phoneticPr fontId="3"/>
  </si>
  <si>
    <t>焼却ごみ　　　（普通ごみ）</t>
    <rPh sb="0" eb="2">
      <t>ショウキャク</t>
    </rPh>
    <rPh sb="8" eb="10">
      <t>フツウ</t>
    </rPh>
    <phoneticPr fontId="3"/>
  </si>
  <si>
    <t>空き缶　　（金属）</t>
    <rPh sb="0" eb="1">
      <t>ア</t>
    </rPh>
    <rPh sb="2" eb="3">
      <t>カン</t>
    </rPh>
    <rPh sb="6" eb="8">
      <t>キンゾク</t>
    </rPh>
    <phoneticPr fontId="3"/>
  </si>
  <si>
    <t>飲・食料用ｶﾞﾗｽびん（びん）</t>
    <rPh sb="0" eb="1">
      <t>イン</t>
    </rPh>
    <rPh sb="2" eb="4">
      <t>ショクリョウ</t>
    </rPh>
    <rPh sb="4" eb="5">
      <t>ヨウ</t>
    </rPh>
    <phoneticPr fontId="3"/>
  </si>
  <si>
    <t>古紙</t>
    <rPh sb="0" eb="2">
      <t>コシ</t>
    </rPh>
    <phoneticPr fontId="3"/>
  </si>
  <si>
    <t>センター</t>
    <phoneticPr fontId="3"/>
  </si>
  <si>
    <t>-</t>
    <phoneticPr fontId="3"/>
  </si>
  <si>
    <t>ﾌﾟﾗｽﾁｯｸ製   容器         （ﾌﾟﾗｽﾁｯｸ）</t>
    <rPh sb="7" eb="8">
      <t>セイ</t>
    </rPh>
    <rPh sb="11" eb="13">
      <t>ヨウキ</t>
    </rPh>
    <phoneticPr fontId="3"/>
  </si>
  <si>
    <t>ﾍﾟｯﾄﾎﾞﾄﾙ</t>
    <phoneticPr fontId="3"/>
  </si>
  <si>
    <r>
      <t>資料：クリーンセンター、</t>
    </r>
    <r>
      <rPr>
        <sz val="11"/>
        <rFont val="ＭＳ Ｐゴシック"/>
        <family val="3"/>
        <charset val="128"/>
      </rPr>
      <t>ごみ減量推進課</t>
    </r>
    <rPh sb="0" eb="2">
      <t>シリョウ</t>
    </rPh>
    <rPh sb="14" eb="16">
      <t>ゲンリョウ</t>
    </rPh>
    <rPh sb="16" eb="18">
      <t>スイシン</t>
    </rPh>
    <rPh sb="18" eb="19">
      <t>カ</t>
    </rPh>
    <phoneticPr fontId="3"/>
  </si>
  <si>
    <t>（注）1．各年3月末日現在</t>
    <rPh sb="1" eb="2">
      <t>チュウ</t>
    </rPh>
    <rPh sb="5" eb="6">
      <t>カク</t>
    </rPh>
    <rPh sb="6" eb="7">
      <t>トシ</t>
    </rPh>
    <rPh sb="8" eb="9">
      <t>ガツ</t>
    </rPh>
    <rPh sb="9" eb="11">
      <t>マツジツ</t>
    </rPh>
    <rPh sb="11" eb="13">
      <t>ゲンザイ</t>
    </rPh>
    <phoneticPr fontId="3"/>
  </si>
  <si>
    <t>（注）各年12月末日現在</t>
    <rPh sb="1" eb="2">
      <t>チュウ</t>
    </rPh>
    <rPh sb="3" eb="4">
      <t>カク</t>
    </rPh>
    <rPh sb="4" eb="5">
      <t>トシ</t>
    </rPh>
    <rPh sb="7" eb="8">
      <t>ツキ</t>
    </rPh>
    <rPh sb="8" eb="10">
      <t>マツジツ</t>
    </rPh>
    <rPh sb="10" eb="12">
      <t>ゲンザイ</t>
    </rPh>
    <phoneticPr fontId="3"/>
  </si>
  <si>
    <t>６３． 出生および乳幼児死亡状況</t>
    <rPh sb="4" eb="5">
      <t>シュツ</t>
    </rPh>
    <rPh sb="5" eb="6">
      <t>セイ</t>
    </rPh>
    <rPh sb="9" eb="12">
      <t>ニュウヨウジ</t>
    </rPh>
    <rPh sb="12" eb="14">
      <t>シボウ</t>
    </rPh>
    <rPh sb="14" eb="16">
      <t>ジョウキョウ</t>
    </rPh>
    <phoneticPr fontId="3"/>
  </si>
  <si>
    <t>６４． 死因別死亡状況</t>
    <rPh sb="4" eb="6">
      <t>シイン</t>
    </rPh>
    <rPh sb="6" eb="7">
      <t>ベツ</t>
    </rPh>
    <rPh sb="7" eb="9">
      <t>シボウ</t>
    </rPh>
    <rPh sb="9" eb="11">
      <t>ジョウキョウ</t>
    </rPh>
    <phoneticPr fontId="3"/>
  </si>
  <si>
    <t>６５． 医療施設状況</t>
    <rPh sb="4" eb="6">
      <t>イリョウ</t>
    </rPh>
    <rPh sb="6" eb="8">
      <t>シセツ</t>
    </rPh>
    <rPh sb="8" eb="10">
      <t>ジョウキョウ</t>
    </rPh>
    <phoneticPr fontId="3"/>
  </si>
  <si>
    <t>６６． 医療従事者状況</t>
    <rPh sb="4" eb="6">
      <t>イリョウ</t>
    </rPh>
    <rPh sb="6" eb="9">
      <t>ジュウジシャ</t>
    </rPh>
    <rPh sb="9" eb="11">
      <t>ジョウキョウ</t>
    </rPh>
    <phoneticPr fontId="3"/>
  </si>
  <si>
    <t>６７． 献血の状況</t>
    <rPh sb="4" eb="6">
      <t>ケンケツ</t>
    </rPh>
    <rPh sb="7" eb="9">
      <t>ジョウキョウ</t>
    </rPh>
    <phoneticPr fontId="3"/>
  </si>
  <si>
    <t>６９． 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3"/>
  </si>
  <si>
    <t>７０． 食品衛生営業施設状況</t>
    <rPh sb="4" eb="6">
      <t>ショクヒン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3"/>
  </si>
  <si>
    <t>７１． 環境衛生営業施設状況</t>
    <rPh sb="4" eb="6">
      <t>カンキョウ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3"/>
  </si>
  <si>
    <t>７２． じん芥・し尿処理状況</t>
    <rPh sb="6" eb="7">
      <t>カイ</t>
    </rPh>
    <rPh sb="9" eb="10">
      <t>ニョウ</t>
    </rPh>
    <rPh sb="10" eb="12">
      <t>ショリ</t>
    </rPh>
    <rPh sb="12" eb="14">
      <t>ジョウキョウ</t>
    </rPh>
    <phoneticPr fontId="3"/>
  </si>
  <si>
    <t>平成25年</t>
    <rPh sb="0" eb="2">
      <t>ヘイセイ</t>
    </rPh>
    <rPh sb="4" eb="5">
      <t>ネン</t>
    </rPh>
    <phoneticPr fontId="3"/>
  </si>
  <si>
    <t>平成24年度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</si>
  <si>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</si>
  <si>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平成24年　</t>
    <rPh sb="0" eb="2">
      <t>ヘイセイ</t>
    </rPh>
    <rPh sb="4" eb="5">
      <t>ネン</t>
    </rPh>
    <phoneticPr fontId="3"/>
  </si>
  <si>
    <t>　　　5．H24の医師・歯科医師・薬剤師については、医療従事者のみでなく総数</t>
    <rPh sb="9" eb="11">
      <t>イシ</t>
    </rPh>
    <rPh sb="12" eb="13">
      <t>ハ</t>
    </rPh>
    <rPh sb="14" eb="16">
      <t>イシ</t>
    </rPh>
    <rPh sb="17" eb="20">
      <t>ヤクザイシ</t>
    </rPh>
    <rPh sb="26" eb="28">
      <t>イリョウ</t>
    </rPh>
    <rPh sb="28" eb="31">
      <t>ジュウジシャ</t>
    </rPh>
    <rPh sb="36" eb="37">
      <t>ソウ</t>
    </rPh>
    <rPh sb="37" eb="38">
      <t>カズ</t>
    </rPh>
    <phoneticPr fontId="3"/>
  </si>
  <si>
    <t xml:space="preserve">- </t>
  </si>
  <si>
    <t>６８． 湖南広域休日急病診療所利用状況</t>
    <rPh sb="4" eb="6">
      <t>コナン</t>
    </rPh>
    <rPh sb="6" eb="8">
      <t>コウイキ</t>
    </rPh>
    <rPh sb="8" eb="10">
      <t>キュウジツ</t>
    </rPh>
    <rPh sb="10" eb="12">
      <t>キュウビョウ</t>
    </rPh>
    <rPh sb="12" eb="14">
      <t>シンリョウ</t>
    </rPh>
    <rPh sb="14" eb="15">
      <t>ショ</t>
    </rPh>
    <rPh sb="15" eb="17">
      <t>リヨウ</t>
    </rPh>
    <rPh sb="17" eb="19">
      <t>ジョウキョウ</t>
    </rPh>
    <phoneticPr fontId="3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</si>
  <si>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3"/>
  </si>
  <si>
    <r>
      <t>資料：健康</t>
    </r>
    <r>
      <rPr>
        <sz val="11"/>
        <rFont val="ＭＳ Ｐゴシック"/>
        <family val="3"/>
        <charset val="128"/>
      </rPr>
      <t>増進課</t>
    </r>
    <rPh sb="0" eb="2">
      <t>シリョウ</t>
    </rPh>
    <rPh sb="3" eb="5">
      <t>ケンコウ</t>
    </rPh>
    <rPh sb="5" eb="7">
      <t>ゾウシン</t>
    </rPh>
    <rPh sb="7" eb="8">
      <t>カ</t>
    </rPh>
    <phoneticPr fontId="3"/>
  </si>
  <si>
    <r>
      <t>（注）</t>
    </r>
    <r>
      <rPr>
        <sz val="11"/>
        <rFont val="ＭＳ Ｐゴシック"/>
        <family val="3"/>
        <charset val="128"/>
      </rPr>
      <t>市民が県内で献血した総数</t>
    </r>
    <rPh sb="1" eb="2">
      <t>チュウ</t>
    </rPh>
    <rPh sb="3" eb="5">
      <t>シミン</t>
    </rPh>
    <rPh sb="6" eb="8">
      <t>ケンナイ</t>
    </rPh>
    <rPh sb="9" eb="11">
      <t>ケンケツ</t>
    </rPh>
    <rPh sb="13" eb="15">
      <t>ソウスウ</t>
    </rPh>
    <phoneticPr fontId="3"/>
  </si>
  <si>
    <t xml:space="preserve"> 10,696</t>
    <phoneticPr fontId="3"/>
  </si>
  <si>
    <t xml:space="preserve">  9,115</t>
    <phoneticPr fontId="3"/>
  </si>
  <si>
    <t xml:space="preserve">  7,985</t>
    <phoneticPr fontId="3"/>
  </si>
  <si>
    <t xml:space="preserve">  7,347</t>
    <phoneticPr fontId="3"/>
  </si>
  <si>
    <t xml:space="preserve">  6,933</t>
    <phoneticPr fontId="3"/>
  </si>
  <si>
    <t>（注）「その他」は、破砕（小型破砕）、陶器・ｶﾞﾗｽ（不燃物）、乾電池、蛍光管の4種類</t>
    <rPh sb="1" eb="2">
      <t>チュウ</t>
    </rPh>
    <rPh sb="6" eb="7">
      <t>タ</t>
    </rPh>
    <rPh sb="10" eb="12">
      <t>ハサイ</t>
    </rPh>
    <rPh sb="13" eb="15">
      <t>コガタ</t>
    </rPh>
    <rPh sb="15" eb="16">
      <t>ハ</t>
    </rPh>
    <rPh sb="16" eb="17">
      <t>クダ</t>
    </rPh>
    <rPh sb="19" eb="21">
      <t>トウキ</t>
    </rPh>
    <rPh sb="27" eb="30">
      <t>フネンブツ</t>
    </rPh>
    <rPh sb="32" eb="35">
      <t>カンデンチ</t>
    </rPh>
    <rPh sb="36" eb="38">
      <t>ケイコウ</t>
    </rPh>
    <rPh sb="38" eb="39">
      <t>カン</t>
    </rPh>
    <rPh sb="41" eb="43">
      <t>シュルイ</t>
    </rPh>
    <phoneticPr fontId="3"/>
  </si>
  <si>
    <t xml:space="preserve">       13</t>
    <phoneticPr fontId="3"/>
  </si>
  <si>
    <t xml:space="preserve">        13</t>
    <phoneticPr fontId="3"/>
  </si>
  <si>
    <t>平成26年</t>
    <rPh sb="0" eb="2">
      <t>ヘイセイ</t>
    </rPh>
    <rPh sb="4" eb="5">
      <t>ネン</t>
    </rPh>
    <phoneticPr fontId="3"/>
  </si>
  <si>
    <t>平成25年度</t>
    <rPh sb="0" eb="2">
      <t>ヘイセイ</t>
    </rPh>
    <rPh sb="4" eb="6">
      <t>ネンド</t>
    </rPh>
    <phoneticPr fontId="3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</si>
  <si>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</si>
  <si>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心疾患については、高血圧性を除く</t>
    </r>
    <rPh sb="6" eb="9">
      <t>シンシッカン</t>
    </rPh>
    <rPh sb="15" eb="19">
      <t>コウケツアツセイ</t>
    </rPh>
    <rPh sb="20" eb="21">
      <t>ノゾ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</si>
  <si>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事故死については、不慮の事故（交通事故を含む）</t>
    </r>
    <rPh sb="6" eb="9">
      <t>ジコシ</t>
    </rPh>
    <rPh sb="15" eb="17">
      <t>フリョ</t>
    </rPh>
    <rPh sb="18" eb="20">
      <t>ジコ</t>
    </rPh>
    <rPh sb="21" eb="23">
      <t>コウツウ</t>
    </rPh>
    <rPh sb="23" eb="25">
      <t>ジコ</t>
    </rPh>
    <rPh sb="26" eb="27">
      <t>フク</t>
    </rPh>
    <phoneticPr fontId="3"/>
  </si>
  <si>
    <t>　6,531</t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</si>
  <si>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肺炎・気管支炎については、市ごとの気管支炎の数は出ていないため、肺炎のみを記載</t>
    </r>
    <rPh sb="6" eb="8">
      <t>ハイエン</t>
    </rPh>
    <rPh sb="9" eb="12">
      <t>キカンシ</t>
    </rPh>
    <rPh sb="12" eb="13">
      <t>エン</t>
    </rPh>
    <rPh sb="19" eb="20">
      <t>シ</t>
    </rPh>
    <rPh sb="23" eb="26">
      <t>キカンシ</t>
    </rPh>
    <rPh sb="26" eb="27">
      <t>エン</t>
    </rPh>
    <rPh sb="28" eb="29">
      <t>カズ</t>
    </rPh>
    <rPh sb="30" eb="31">
      <t>デ</t>
    </rPh>
    <rPh sb="38" eb="40">
      <t>ハイエン</t>
    </rPh>
    <rPh sb="43" eb="45">
      <t>キサイ</t>
    </rPh>
    <phoneticPr fontId="3"/>
  </si>
  <si>
    <t xml:space="preserve">        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</si>
</sst>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 "/>
    <numFmt numFmtId="177" formatCode="#,##0_ "/>
    <numFmt numFmtId="187" formatCode="#,##0_);[Red]\(#,##0\)"/>
    <numFmt numFmtId="188" formatCode="0_);\(0\)"/>
    <numFmt numFmtId="190" formatCode="#,##0_ ;[Red]\-#,##0\ "/>
    <numFmt numFmtId="191" formatCode="0_);[Red]\(0\)"/>
  </numFmts>
  <fonts count="11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177" fontId="2" fillId="0" borderId="0" xfId="0" applyNumberFormat="1" applyFont="1" applyFill="1" applyAlignment="1">
      <alignment horizontal="right"/>
    </xf>
    <xf numFmtId="187" fontId="2" fillId="0" borderId="0" xfId="0" applyNumberFormat="1" applyFont="1" applyFill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distributed"/>
    </xf>
    <xf numFmtId="0" fontId="2" fillId="0" borderId="7" xfId="0" applyFont="1" applyFill="1" applyBorder="1" applyAlignment="1">
      <alignment horizontal="center"/>
    </xf>
    <xf numFmtId="176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38" fontId="2" fillId="0" borderId="0" xfId="1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76" fontId="2" fillId="0" borderId="0" xfId="0" applyNumberFormat="1" applyFont="1" applyFill="1" applyBorder="1"/>
    <xf numFmtId="191" fontId="0" fillId="0" borderId="0" xfId="0" applyNumberFormat="1" applyFont="1" applyFill="1"/>
    <xf numFmtId="0" fontId="0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76" fontId="0" fillId="0" borderId="0" xfId="0" applyNumberFormat="1" applyFont="1" applyFill="1"/>
    <xf numFmtId="190" fontId="0" fillId="0" borderId="0" xfId="1" applyNumberFormat="1" applyFont="1" applyFill="1"/>
    <xf numFmtId="177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>
      <alignment horizontal="center"/>
    </xf>
    <xf numFmtId="188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76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187" fontId="0" fillId="0" borderId="0" xfId="0" applyNumberFormat="1" applyFont="1" applyFill="1" applyAlignment="1">
      <alignment horizontal="right"/>
    </xf>
    <xf numFmtId="187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11" xfId="0" applyFont="1" applyFill="1" applyBorder="1"/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center"/>
    </xf>
    <xf numFmtId="0" fontId="7" fillId="0" borderId="0" xfId="0" applyFont="1" applyFill="1" applyAlignment="1"/>
    <xf numFmtId="38" fontId="8" fillId="0" borderId="0" xfId="0" applyNumberFormat="1" applyFont="1" applyFill="1"/>
    <xf numFmtId="38" fontId="8" fillId="0" borderId="0" xfId="0" applyNumberFormat="1" applyFont="1" applyFill="1" applyBorder="1"/>
    <xf numFmtId="187" fontId="8" fillId="0" borderId="0" xfId="0" applyNumberFormat="1" applyFont="1" applyFill="1"/>
    <xf numFmtId="190" fontId="8" fillId="0" borderId="0" xfId="1" applyNumberFormat="1" applyFont="1" applyFill="1"/>
    <xf numFmtId="191" fontId="8" fillId="0" borderId="0" xfId="0" applyNumberFormat="1" applyFont="1" applyFill="1"/>
    <xf numFmtId="191" fontId="8" fillId="0" borderId="0" xfId="0" applyNumberFormat="1" applyFont="1" applyFill="1" applyAlignment="1">
      <alignment horizontal="right"/>
    </xf>
    <xf numFmtId="187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center"/>
    </xf>
    <xf numFmtId="188" fontId="8" fillId="0" borderId="0" xfId="0" applyNumberFormat="1" applyFont="1" applyFill="1" applyAlignment="1">
      <alignment horizontal="right"/>
    </xf>
    <xf numFmtId="0" fontId="0" fillId="0" borderId="2" xfId="0" applyFill="1" applyBorder="1"/>
    <xf numFmtId="0" fontId="0" fillId="0" borderId="0" xfId="0" applyFill="1" applyAlignment="1">
      <alignment horizontal="distributed"/>
    </xf>
    <xf numFmtId="38" fontId="0" fillId="0" borderId="0" xfId="0" applyNumberFormat="1" applyFont="1" applyFill="1"/>
    <xf numFmtId="177" fontId="0" fillId="0" borderId="0" xfId="0" applyNumberFormat="1" applyFont="1" applyFill="1" applyBorder="1" applyAlignment="1">
      <alignment horizontal="right"/>
    </xf>
    <xf numFmtId="190" fontId="0" fillId="0" borderId="0" xfId="0" applyNumberFormat="1" applyFont="1" applyFill="1"/>
    <xf numFmtId="190" fontId="0" fillId="0" borderId="0" xfId="0" applyNumberFormat="1" applyFont="1" applyFill="1" applyAlignment="1">
      <alignment horizontal="right"/>
    </xf>
    <xf numFmtId="0" fontId="10" fillId="0" borderId="0" xfId="0" applyFont="1" applyFill="1"/>
    <xf numFmtId="177" fontId="2" fillId="0" borderId="0" xfId="0" applyNumberFormat="1" applyFont="1" applyFill="1"/>
    <xf numFmtId="177" fontId="0" fillId="0" borderId="0" xfId="0" applyNumberFormat="1" applyFont="1" applyFill="1"/>
    <xf numFmtId="0" fontId="2" fillId="0" borderId="2" xfId="0" applyFont="1" applyFill="1" applyBorder="1"/>
    <xf numFmtId="187" fontId="0" fillId="0" borderId="0" xfId="0" applyNumberFormat="1" applyFont="1" applyFill="1" applyAlignment="1"/>
    <xf numFmtId="176" fontId="0" fillId="0" borderId="0" xfId="0" applyNumberFormat="1" applyFill="1" applyAlignment="1">
      <alignment horizontal="center"/>
    </xf>
    <xf numFmtId="176" fontId="6" fillId="0" borderId="0" xfId="0" applyNumberFormat="1" applyFont="1" applyFill="1" applyAlignment="1">
      <alignment horizontal="center"/>
    </xf>
    <xf numFmtId="190" fontId="0" fillId="0" borderId="0" xfId="0" applyNumberFormat="1" applyFill="1" applyAlignment="1">
      <alignment horizontal="center"/>
    </xf>
    <xf numFmtId="177" fontId="0" fillId="0" borderId="0" xfId="1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38" fontId="0" fillId="0" borderId="0" xfId="1" applyFont="1" applyFill="1"/>
    <xf numFmtId="0" fontId="0" fillId="0" borderId="0" xfId="0" applyFont="1" applyFill="1" applyAlignment="1">
      <alignment horizontal="distributed"/>
    </xf>
    <xf numFmtId="0" fontId="2" fillId="0" borderId="0" xfId="1" applyNumberFormat="1" applyFont="1" applyFill="1" applyBorder="1" applyAlignment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left"/>
    </xf>
    <xf numFmtId="177" fontId="0" fillId="0" borderId="0" xfId="0" applyNumberForma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0" fontId="0" fillId="0" borderId="0" xfId="0" applyFill="1"/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Alignment="1"/>
    <xf numFmtId="0" fontId="0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4">
    <cellStyle name="桁区切り" xfId="1" builtinId="6"/>
    <cellStyle name="桁区切り 2" xfId="2"/>
    <cellStyle name="桁区切り 3" xfId="3"/>
    <cellStyle name="標準" xfId="0" builtinId="0"/>
    <cellStyle name="標準 10" xfId="4"/>
    <cellStyle name="標準 11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tabSelected="1" view="pageBreakPreview" zoomScaleNormal="100" zoomScaleSheetLayoutView="100" workbookViewId="0">
      <selection activeCell="S1" sqref="S1"/>
    </sheetView>
  </sheetViews>
  <sheetFormatPr defaultRowHeight="13.5"/>
  <cols>
    <col min="1" max="1" width="9" style="12"/>
    <col min="2" max="2" width="11.75" style="12" customWidth="1"/>
    <col min="3" max="6" width="11.625" style="12" customWidth="1"/>
    <col min="7" max="8" width="9.5" style="12" customWidth="1"/>
    <col min="9" max="9" width="8.875" style="12" customWidth="1"/>
    <col min="10" max="11" width="7.75" style="12" customWidth="1"/>
    <col min="12" max="12" width="8.75" style="12" customWidth="1"/>
    <col min="13" max="15" width="8.875" style="12" customWidth="1"/>
    <col min="16" max="17" width="8.125" style="12" customWidth="1"/>
    <col min="18" max="19" width="8.375" style="12" customWidth="1"/>
    <col min="20" max="16384" width="9" style="12"/>
  </cols>
  <sheetData>
    <row r="1" spans="2:19">
      <c r="M1" s="6"/>
    </row>
    <row r="2" spans="2:19">
      <c r="B2" s="1" t="s">
        <v>141</v>
      </c>
      <c r="I2" s="1" t="s">
        <v>142</v>
      </c>
    </row>
    <row r="3" spans="2:19">
      <c r="B3" s="17"/>
      <c r="C3" s="17"/>
      <c r="D3" s="17"/>
      <c r="E3" s="17"/>
      <c r="F3" s="18" t="s">
        <v>16</v>
      </c>
      <c r="H3" s="9"/>
      <c r="I3" s="17"/>
      <c r="J3" s="17"/>
      <c r="K3" s="17"/>
      <c r="L3" s="17"/>
      <c r="M3" s="17"/>
      <c r="N3" s="17"/>
      <c r="O3" s="17"/>
      <c r="P3" s="93" t="s">
        <v>16</v>
      </c>
      <c r="Q3" s="93"/>
      <c r="S3" s="9"/>
    </row>
    <row r="4" spans="2:19">
      <c r="B4" s="26" t="s">
        <v>20</v>
      </c>
      <c r="C4" s="20" t="s">
        <v>38</v>
      </c>
      <c r="D4" s="20" t="s">
        <v>39</v>
      </c>
      <c r="E4" s="20" t="s">
        <v>40</v>
      </c>
      <c r="F4" s="16" t="s">
        <v>41</v>
      </c>
      <c r="G4" s="8"/>
      <c r="I4" s="10" t="s">
        <v>20</v>
      </c>
      <c r="J4" s="27" t="s">
        <v>42</v>
      </c>
      <c r="K4" s="10" t="s">
        <v>43</v>
      </c>
      <c r="L4" s="27" t="s">
        <v>44</v>
      </c>
      <c r="M4" s="10" t="s">
        <v>45</v>
      </c>
      <c r="N4" s="27" t="s">
        <v>46</v>
      </c>
      <c r="O4" s="10" t="s">
        <v>47</v>
      </c>
      <c r="P4" s="27" t="s">
        <v>48</v>
      </c>
      <c r="Q4" s="10" t="s">
        <v>27</v>
      </c>
    </row>
    <row r="5" spans="2:19">
      <c r="G5" s="8"/>
      <c r="I5" s="16"/>
      <c r="J5" s="28"/>
      <c r="K5" s="16"/>
      <c r="L5" s="28" t="s">
        <v>49</v>
      </c>
      <c r="M5" s="16"/>
      <c r="N5" s="28" t="s">
        <v>50</v>
      </c>
      <c r="O5" s="16" t="s">
        <v>51</v>
      </c>
      <c r="P5" s="28"/>
      <c r="Q5" s="16"/>
    </row>
    <row r="6" spans="2:19">
      <c r="B6" s="41" t="s">
        <v>107</v>
      </c>
      <c r="C6" s="39">
        <v>1200</v>
      </c>
      <c r="D6" s="39">
        <v>109</v>
      </c>
      <c r="E6" s="39">
        <v>1</v>
      </c>
      <c r="F6" s="39">
        <v>22</v>
      </c>
      <c r="G6" s="13"/>
    </row>
    <row r="7" spans="2:19">
      <c r="B7" s="52" t="s">
        <v>115</v>
      </c>
      <c r="C7" s="57">
        <v>1227</v>
      </c>
      <c r="D7" s="57">
        <v>108</v>
      </c>
      <c r="E7" s="57">
        <v>1</v>
      </c>
      <c r="F7" s="57">
        <v>26</v>
      </c>
      <c r="G7" s="13"/>
      <c r="I7" s="41" t="s">
        <v>107</v>
      </c>
      <c r="J7" s="71">
        <v>744</v>
      </c>
      <c r="K7" s="30">
        <v>1</v>
      </c>
      <c r="L7" s="30">
        <v>73</v>
      </c>
      <c r="M7" s="30">
        <v>101</v>
      </c>
      <c r="N7" s="30">
        <v>247</v>
      </c>
      <c r="O7" s="30">
        <v>58</v>
      </c>
      <c r="P7" s="30">
        <v>28</v>
      </c>
      <c r="Q7" s="30">
        <v>236</v>
      </c>
    </row>
    <row r="8" spans="2:19">
      <c r="B8" s="52" t="s">
        <v>116</v>
      </c>
      <c r="C8" s="67">
        <v>1247</v>
      </c>
      <c r="D8" s="67">
        <v>107</v>
      </c>
      <c r="E8" s="67">
        <v>1</v>
      </c>
      <c r="F8" s="67">
        <v>28</v>
      </c>
      <c r="G8" s="13"/>
      <c r="I8" s="52" t="s">
        <v>115</v>
      </c>
      <c r="J8" s="71">
        <v>744</v>
      </c>
      <c r="K8" s="59" t="s">
        <v>31</v>
      </c>
      <c r="L8" s="58">
        <v>74</v>
      </c>
      <c r="M8" s="58">
        <v>127</v>
      </c>
      <c r="N8" s="58">
        <v>240</v>
      </c>
      <c r="O8" s="58">
        <v>49</v>
      </c>
      <c r="P8" s="58">
        <v>19</v>
      </c>
      <c r="Q8" s="58">
        <v>235</v>
      </c>
    </row>
    <row r="9" spans="2:19">
      <c r="B9" s="52" t="s">
        <v>120</v>
      </c>
      <c r="C9" s="71">
        <v>1252</v>
      </c>
      <c r="D9" s="71">
        <v>117</v>
      </c>
      <c r="E9" s="71">
        <v>1</v>
      </c>
      <c r="F9" s="71">
        <v>33</v>
      </c>
      <c r="G9" s="13"/>
      <c r="I9" s="52" t="s">
        <v>116</v>
      </c>
      <c r="J9" s="71">
        <v>764</v>
      </c>
      <c r="K9" s="67">
        <v>1</v>
      </c>
      <c r="L9" s="67">
        <v>66</v>
      </c>
      <c r="M9" s="67">
        <v>125</v>
      </c>
      <c r="N9" s="67">
        <v>237</v>
      </c>
      <c r="O9" s="67">
        <v>69</v>
      </c>
      <c r="P9" s="67">
        <v>27</v>
      </c>
      <c r="Q9" s="67">
        <v>239</v>
      </c>
    </row>
    <row r="10" spans="2:19" s="31" customFormat="1">
      <c r="B10" s="52" t="s">
        <v>125</v>
      </c>
      <c r="C10" s="71">
        <v>1327</v>
      </c>
      <c r="D10" s="71">
        <v>117</v>
      </c>
      <c r="E10" s="71">
        <v>5</v>
      </c>
      <c r="F10" s="71">
        <v>23</v>
      </c>
      <c r="G10" s="40"/>
      <c r="I10" s="52" t="s">
        <v>120</v>
      </c>
      <c r="J10" s="71">
        <v>769</v>
      </c>
      <c r="K10" s="71">
        <v>1</v>
      </c>
      <c r="L10" s="71">
        <v>55</v>
      </c>
      <c r="M10" s="71">
        <v>113</v>
      </c>
      <c r="N10" s="71">
        <v>262</v>
      </c>
      <c r="O10" s="71">
        <v>54</v>
      </c>
      <c r="P10" s="71">
        <v>36</v>
      </c>
      <c r="Q10" s="71">
        <v>248</v>
      </c>
    </row>
    <row r="11" spans="2:19" s="31" customFormat="1" ht="13.15" customHeight="1">
      <c r="B11" s="52" t="s">
        <v>150</v>
      </c>
      <c r="C11" s="71">
        <v>1317</v>
      </c>
      <c r="D11" s="71">
        <v>121</v>
      </c>
      <c r="E11" s="71">
        <v>3</v>
      </c>
      <c r="F11" s="71">
        <v>21</v>
      </c>
      <c r="G11" s="40"/>
      <c r="I11" s="52" t="s">
        <v>125</v>
      </c>
      <c r="J11" s="71">
        <v>796</v>
      </c>
      <c r="K11" s="71">
        <v>3</v>
      </c>
      <c r="L11" s="71">
        <v>68</v>
      </c>
      <c r="M11" s="71">
        <v>131</v>
      </c>
      <c r="N11" s="71">
        <v>246</v>
      </c>
      <c r="O11" s="71">
        <v>60</v>
      </c>
      <c r="P11" s="71">
        <v>18</v>
      </c>
      <c r="Q11" s="71">
        <v>287</v>
      </c>
    </row>
    <row r="12" spans="2:19">
      <c r="B12" s="32"/>
      <c r="C12" s="32"/>
      <c r="D12" s="32"/>
      <c r="E12" s="32"/>
      <c r="F12" s="32"/>
      <c r="G12" s="13"/>
      <c r="I12" s="52" t="s">
        <v>150</v>
      </c>
      <c r="J12" s="71">
        <v>843</v>
      </c>
      <c r="K12" s="71">
        <v>1</v>
      </c>
      <c r="L12" s="71">
        <v>55</v>
      </c>
      <c r="M12" s="71">
        <v>127</v>
      </c>
      <c r="N12" s="71">
        <v>274</v>
      </c>
      <c r="O12" s="71">
        <v>59</v>
      </c>
      <c r="P12" s="71">
        <v>34</v>
      </c>
      <c r="Q12" s="71">
        <v>293</v>
      </c>
    </row>
    <row r="13" spans="2:19">
      <c r="B13" s="1" t="s">
        <v>114</v>
      </c>
      <c r="H13" s="9"/>
      <c r="I13" s="17"/>
      <c r="J13" s="17"/>
      <c r="K13" s="17"/>
      <c r="L13" s="17"/>
      <c r="M13" s="17"/>
      <c r="N13" s="17"/>
      <c r="O13" s="17"/>
      <c r="P13" s="17"/>
      <c r="Q13" s="17"/>
      <c r="R13" s="9"/>
    </row>
    <row r="14" spans="2:19">
      <c r="B14" s="12" t="s">
        <v>2</v>
      </c>
      <c r="I14" s="1" t="s">
        <v>114</v>
      </c>
    </row>
    <row r="15" spans="2:19">
      <c r="I15" s="12" t="s">
        <v>2</v>
      </c>
    </row>
    <row r="16" spans="2:19">
      <c r="I16" s="31" t="s">
        <v>171</v>
      </c>
    </row>
    <row r="17" spans="9:9">
      <c r="I17" s="31" t="s">
        <v>172</v>
      </c>
    </row>
    <row r="18" spans="9:9">
      <c r="I18" s="31" t="s">
        <v>174</v>
      </c>
    </row>
  </sheetData>
  <customSheetViews>
    <customSheetView guid="{C2E99421-04A4-450B-B712-79868B032395}">
      <selection activeCell="F27" sqref="F27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  <customSheetView guid="{8E4EBCEA-106A-4989-AD29-2A47FA8096A2}" topLeftCell="B1">
      <selection activeCell="J12" sqref="J12:Q12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0608B243-BA36-453B-855C-6D02525935AE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4AED2C0A-2C66-4346-8340-4EE78E43BAFB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D07C065D-EEDC-429F-89CA-BC3FCE9A3219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FA51FA57-20D2-4145-8971-4D9DDCC16C72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D056B0B5-0993-427A-A593-496781DC46A3}" topLeftCell="C1">
      <selection activeCell="L15" sqref="L15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7"/>
      <headerFooter alignWithMargins="0"/>
    </customSheetView>
  </customSheetViews>
  <mergeCells count="1">
    <mergeCell ref="P3:Q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view="pageBreakPreview" zoomScaleNormal="100" zoomScaleSheetLayoutView="100" workbookViewId="0">
      <selection activeCell="K1" sqref="K1"/>
    </sheetView>
  </sheetViews>
  <sheetFormatPr defaultRowHeight="13.5"/>
  <cols>
    <col min="1" max="1" width="9" style="12"/>
    <col min="2" max="2" width="10.625" style="12" customWidth="1"/>
    <col min="3" max="10" width="7.625" style="12" customWidth="1"/>
    <col min="11" max="16384" width="9" style="12"/>
  </cols>
  <sheetData>
    <row r="2" spans="2:10">
      <c r="B2" s="1" t="s">
        <v>143</v>
      </c>
    </row>
    <row r="3" spans="2:10">
      <c r="B3" s="17"/>
      <c r="C3" s="17"/>
      <c r="D3" s="17"/>
      <c r="E3" s="17"/>
      <c r="F3" s="17"/>
      <c r="G3" s="17"/>
      <c r="H3" s="16"/>
      <c r="I3" s="93" t="s">
        <v>52</v>
      </c>
      <c r="J3" s="93"/>
    </row>
    <row r="4" spans="2:10">
      <c r="B4" s="94" t="s">
        <v>20</v>
      </c>
      <c r="C4" s="87" t="s">
        <v>53</v>
      </c>
      <c r="D4" s="88"/>
      <c r="E4" s="87" t="s">
        <v>54</v>
      </c>
      <c r="F4" s="88"/>
      <c r="G4" s="87" t="s">
        <v>55</v>
      </c>
      <c r="H4" s="88"/>
      <c r="I4" s="87" t="s">
        <v>56</v>
      </c>
      <c r="J4" s="90"/>
    </row>
    <row r="5" spans="2:10">
      <c r="B5" s="89"/>
      <c r="C5" s="19" t="s">
        <v>57</v>
      </c>
      <c r="D5" s="20" t="s">
        <v>58</v>
      </c>
      <c r="E5" s="20" t="s">
        <v>57</v>
      </c>
      <c r="F5" s="20" t="s">
        <v>58</v>
      </c>
      <c r="G5" s="20" t="s">
        <v>57</v>
      </c>
      <c r="H5" s="20" t="s">
        <v>58</v>
      </c>
      <c r="I5" s="20" t="s">
        <v>57</v>
      </c>
      <c r="J5" s="16" t="s">
        <v>58</v>
      </c>
    </row>
    <row r="7" spans="2:10">
      <c r="B7" s="41" t="s">
        <v>107</v>
      </c>
      <c r="C7" s="48">
        <v>159</v>
      </c>
      <c r="D7" s="48">
        <v>1437</v>
      </c>
      <c r="E7" s="48">
        <v>7</v>
      </c>
      <c r="F7" s="48">
        <v>1360</v>
      </c>
      <c r="G7" s="48">
        <v>101</v>
      </c>
      <c r="H7" s="48">
        <v>77</v>
      </c>
      <c r="I7" s="48">
        <v>51</v>
      </c>
      <c r="J7" s="47" t="s">
        <v>31</v>
      </c>
    </row>
    <row r="8" spans="2:10" ht="13.15" customHeight="1">
      <c r="B8" s="41" t="s">
        <v>109</v>
      </c>
      <c r="C8" s="48">
        <v>167</v>
      </c>
      <c r="D8" s="48">
        <v>1446</v>
      </c>
      <c r="E8" s="48">
        <v>7</v>
      </c>
      <c r="F8" s="48">
        <v>1360</v>
      </c>
      <c r="G8" s="48">
        <v>104</v>
      </c>
      <c r="H8" s="48">
        <v>86</v>
      </c>
      <c r="I8" s="48">
        <v>56</v>
      </c>
      <c r="J8" s="47" t="s">
        <v>31</v>
      </c>
    </row>
    <row r="9" spans="2:10" s="31" customFormat="1">
      <c r="B9" s="52" t="s">
        <v>116</v>
      </c>
      <c r="C9" s="56">
        <v>169</v>
      </c>
      <c r="D9" s="56">
        <v>1446</v>
      </c>
      <c r="E9" s="56">
        <v>7</v>
      </c>
      <c r="F9" s="56">
        <v>1360</v>
      </c>
      <c r="G9" s="56">
        <v>106</v>
      </c>
      <c r="H9" s="56">
        <v>86</v>
      </c>
      <c r="I9" s="56">
        <v>56</v>
      </c>
      <c r="J9" s="60" t="s">
        <v>31</v>
      </c>
    </row>
    <row r="10" spans="2:10" s="31" customFormat="1">
      <c r="B10" s="52" t="s">
        <v>120</v>
      </c>
      <c r="C10" s="67">
        <v>175</v>
      </c>
      <c r="D10" s="67">
        <v>1443</v>
      </c>
      <c r="E10" s="67">
        <v>7</v>
      </c>
      <c r="F10" s="67">
        <v>1360</v>
      </c>
      <c r="G10" s="67">
        <v>109</v>
      </c>
      <c r="H10" s="67">
        <v>83</v>
      </c>
      <c r="I10" s="67">
        <v>59</v>
      </c>
      <c r="J10" s="47" t="s">
        <v>31</v>
      </c>
    </row>
    <row r="11" spans="2:10" s="31" customFormat="1">
      <c r="B11" s="52" t="s">
        <v>125</v>
      </c>
      <c r="C11" s="71">
        <v>178</v>
      </c>
      <c r="D11" s="71">
        <v>1443</v>
      </c>
      <c r="E11" s="71">
        <v>7</v>
      </c>
      <c r="F11" s="71">
        <v>1360</v>
      </c>
      <c r="G11" s="71">
        <v>112</v>
      </c>
      <c r="H11" s="71">
        <v>83</v>
      </c>
      <c r="I11" s="71">
        <v>59</v>
      </c>
      <c r="J11" s="47" t="s">
        <v>31</v>
      </c>
    </row>
    <row r="12" spans="2:10" s="31" customFormat="1">
      <c r="B12" s="52" t="s">
        <v>150</v>
      </c>
      <c r="C12" s="71">
        <v>183</v>
      </c>
      <c r="D12" s="71">
        <v>1456</v>
      </c>
      <c r="E12" s="71">
        <v>7</v>
      </c>
      <c r="F12" s="71">
        <v>1360</v>
      </c>
      <c r="G12" s="71">
        <v>116</v>
      </c>
      <c r="H12" s="71">
        <v>96</v>
      </c>
      <c r="I12" s="71">
        <v>60</v>
      </c>
      <c r="J12" s="47" t="s">
        <v>31</v>
      </c>
    </row>
    <row r="13" spans="2:10" s="31" customFormat="1">
      <c r="B13" s="52" t="s">
        <v>168</v>
      </c>
      <c r="C13" s="71">
        <v>183</v>
      </c>
      <c r="D13" s="71">
        <v>1479</v>
      </c>
      <c r="E13" s="71">
        <v>7</v>
      </c>
      <c r="F13" s="71">
        <v>1383</v>
      </c>
      <c r="G13" s="71">
        <v>116</v>
      </c>
      <c r="H13" s="71">
        <v>96</v>
      </c>
      <c r="I13" s="71">
        <v>60</v>
      </c>
      <c r="J13" s="47" t="s">
        <v>31</v>
      </c>
    </row>
    <row r="14" spans="2:10">
      <c r="B14" s="17"/>
      <c r="C14" s="17"/>
      <c r="D14" s="17"/>
      <c r="E14" s="17"/>
      <c r="F14" s="17"/>
      <c r="G14" s="17"/>
      <c r="H14" s="17"/>
      <c r="I14" s="17"/>
      <c r="J14" s="17"/>
    </row>
    <row r="15" spans="2:10">
      <c r="B15" s="1" t="s">
        <v>114</v>
      </c>
    </row>
    <row r="16" spans="2:10">
      <c r="B16" s="1" t="s">
        <v>140</v>
      </c>
    </row>
  </sheetData>
  <customSheetViews>
    <customSheetView guid="{C2E99421-04A4-450B-B712-79868B032395}">
      <selection activeCell="F22" sqref="F22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8E4EBCEA-106A-4989-AD29-2A47FA8096A2}">
      <selection activeCell="C13" sqref="C13:J13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  <customSheetView guid="{0608B243-BA36-453B-855C-6D02525935AE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3"/>
      <headerFooter alignWithMargins="0"/>
    </customSheetView>
    <customSheetView guid="{4AED2C0A-2C66-4346-8340-4EE78E43BAFB}">
      <selection activeCell="C19" sqref="C19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4"/>
      <headerFooter alignWithMargins="0"/>
    </customSheetView>
    <customSheetView guid="{D07C065D-EEDC-429F-89CA-BC3FCE9A3219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5"/>
      <headerFooter alignWithMargins="0"/>
    </customSheetView>
    <customSheetView guid="{FA51FA57-20D2-4145-8971-4D9DDCC16C72}" showRuler="0">
      <selection activeCell="C19" sqref="C19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6"/>
      <headerFooter alignWithMargins="0"/>
    </customSheetView>
    <customSheetView guid="{D056B0B5-0993-427A-A593-496781DC46A3}">
      <selection activeCell="J19" sqref="J19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7"/>
      <headerFooter alignWithMargins="0"/>
    </customSheetView>
  </customSheetViews>
  <mergeCells count="6">
    <mergeCell ref="I3:J3"/>
    <mergeCell ref="I4:J4"/>
    <mergeCell ref="B4:B5"/>
    <mergeCell ref="C4:D4"/>
    <mergeCell ref="E4:F4"/>
    <mergeCell ref="G4:H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6.75" style="12" customWidth="1"/>
    <col min="2" max="2" width="10.625" style="12" customWidth="1"/>
    <col min="3" max="9" width="9.625" style="12" customWidth="1"/>
    <col min="10" max="16384" width="9" style="12"/>
  </cols>
  <sheetData>
    <row r="2" spans="2:9">
      <c r="B2" s="1" t="s">
        <v>144</v>
      </c>
    </row>
    <row r="3" spans="2:9">
      <c r="B3" s="17"/>
      <c r="C3" s="17"/>
      <c r="D3" s="17"/>
      <c r="E3" s="17"/>
      <c r="F3" s="17"/>
      <c r="G3" s="17"/>
      <c r="H3" s="95" t="s">
        <v>12</v>
      </c>
      <c r="I3" s="95"/>
    </row>
    <row r="4" spans="2:9">
      <c r="B4" s="15" t="s">
        <v>20</v>
      </c>
      <c r="C4" s="20" t="s">
        <v>42</v>
      </c>
      <c r="D4" s="20" t="s">
        <v>59</v>
      </c>
      <c r="E4" s="20" t="s">
        <v>60</v>
      </c>
      <c r="F4" s="20" t="s">
        <v>61</v>
      </c>
      <c r="G4" s="20" t="s">
        <v>32</v>
      </c>
      <c r="H4" s="20" t="s">
        <v>33</v>
      </c>
      <c r="I4" s="15" t="s">
        <v>34</v>
      </c>
    </row>
    <row r="6" spans="2:9">
      <c r="B6" s="11" t="s">
        <v>13</v>
      </c>
      <c r="C6" s="13">
        <v>1233</v>
      </c>
      <c r="D6" s="29">
        <v>159</v>
      </c>
      <c r="E6" s="29">
        <v>48</v>
      </c>
      <c r="F6" s="29">
        <v>232</v>
      </c>
      <c r="G6" s="29">
        <v>19</v>
      </c>
      <c r="H6" s="29">
        <v>732</v>
      </c>
      <c r="I6" s="29">
        <v>43</v>
      </c>
    </row>
    <row r="7" spans="2:9">
      <c r="B7" s="11" t="s">
        <v>15</v>
      </c>
      <c r="C7" s="13">
        <f>SUM(D7:I7)</f>
        <v>1298</v>
      </c>
      <c r="D7" s="13">
        <v>197</v>
      </c>
      <c r="E7" s="13">
        <v>59</v>
      </c>
      <c r="F7" s="13">
        <v>278</v>
      </c>
      <c r="G7" s="13">
        <v>22</v>
      </c>
      <c r="H7" s="13">
        <v>700</v>
      </c>
      <c r="I7" s="13">
        <v>42</v>
      </c>
    </row>
    <row r="8" spans="2:9" ht="13.15" customHeight="1">
      <c r="B8" s="11" t="s">
        <v>37</v>
      </c>
      <c r="C8" s="13">
        <f>SUM(D8:I8)</f>
        <v>1429</v>
      </c>
      <c r="D8" s="23">
        <v>226</v>
      </c>
      <c r="E8" s="23">
        <v>67</v>
      </c>
      <c r="F8" s="23">
        <v>295</v>
      </c>
      <c r="G8" s="23">
        <v>27</v>
      </c>
      <c r="H8" s="23">
        <v>775</v>
      </c>
      <c r="I8" s="23">
        <v>39</v>
      </c>
    </row>
    <row r="9" spans="2:9">
      <c r="B9" s="49" t="s">
        <v>110</v>
      </c>
      <c r="C9" s="13">
        <f>SUM(D9:I9)</f>
        <v>1595</v>
      </c>
      <c r="D9" s="38">
        <v>250</v>
      </c>
      <c r="E9" s="38">
        <v>70</v>
      </c>
      <c r="F9" s="38">
        <v>337</v>
      </c>
      <c r="G9" s="38">
        <v>34</v>
      </c>
      <c r="H9" s="38">
        <v>849</v>
      </c>
      <c r="I9" s="38">
        <v>55</v>
      </c>
    </row>
    <row r="10" spans="2:9">
      <c r="B10" s="51" t="s">
        <v>123</v>
      </c>
      <c r="C10" s="67">
        <v>1830</v>
      </c>
      <c r="D10" s="67">
        <v>271</v>
      </c>
      <c r="E10" s="67">
        <v>86</v>
      </c>
      <c r="F10" s="67">
        <v>385</v>
      </c>
      <c r="G10" s="67">
        <v>39</v>
      </c>
      <c r="H10" s="67">
        <v>997</v>
      </c>
      <c r="I10" s="67">
        <v>52</v>
      </c>
    </row>
    <row r="11" spans="2:9">
      <c r="B11" s="51" t="s">
        <v>153</v>
      </c>
      <c r="C11" s="67">
        <v>1935</v>
      </c>
      <c r="D11" s="67">
        <v>253</v>
      </c>
      <c r="E11" s="67">
        <v>79</v>
      </c>
      <c r="F11" s="67">
        <v>405</v>
      </c>
      <c r="G11" s="67">
        <v>43</v>
      </c>
      <c r="H11" s="67">
        <v>1099</v>
      </c>
      <c r="I11" s="67">
        <v>56</v>
      </c>
    </row>
    <row r="12" spans="2:9">
      <c r="B12" s="17"/>
      <c r="C12" s="17"/>
      <c r="D12" s="17"/>
      <c r="E12" s="17"/>
      <c r="F12" s="17"/>
      <c r="G12" s="17"/>
      <c r="H12" s="17"/>
      <c r="I12" s="17"/>
    </row>
    <row r="13" spans="2:9">
      <c r="B13" s="12" t="s">
        <v>0</v>
      </c>
    </row>
    <row r="14" spans="2:9">
      <c r="B14" s="12" t="s">
        <v>35</v>
      </c>
    </row>
    <row r="15" spans="2:9">
      <c r="B15" s="12" t="s">
        <v>3</v>
      </c>
    </row>
    <row r="16" spans="2:9">
      <c r="B16" s="12" t="s">
        <v>4</v>
      </c>
    </row>
    <row r="17" spans="2:2">
      <c r="B17" s="12" t="s">
        <v>5</v>
      </c>
    </row>
    <row r="18" spans="2:2">
      <c r="B18" s="12" t="s">
        <v>11</v>
      </c>
    </row>
    <row r="19" spans="2:2">
      <c r="B19" s="1" t="s">
        <v>154</v>
      </c>
    </row>
    <row r="20" spans="2:2">
      <c r="B20" s="69"/>
    </row>
    <row r="21" spans="2:2">
      <c r="B21" s="69"/>
    </row>
    <row r="22" spans="2:2">
      <c r="B22" s="69"/>
    </row>
  </sheetData>
  <customSheetViews>
    <customSheetView guid="{C2E99421-04A4-450B-B712-79868B032395}">
      <selection activeCell="F27" sqref="F27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8E4EBCEA-106A-4989-AD29-2A47FA8096A2}">
      <selection activeCell="H24" sqref="H24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  <customSheetView guid="{0608B243-BA36-453B-855C-6D02525935AE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3"/>
      <headerFooter alignWithMargins="0"/>
    </customSheetView>
    <customSheetView guid="{4AED2C0A-2C66-4346-8340-4EE78E43BAFB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4"/>
      <headerFooter alignWithMargins="0"/>
    </customSheetView>
    <customSheetView guid="{D07C065D-EEDC-429F-89CA-BC3FCE9A3219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5"/>
      <headerFooter alignWithMargins="0"/>
    </customSheetView>
    <customSheetView guid="{FA51FA57-20D2-4145-8971-4D9DDCC16C72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6"/>
      <headerFooter alignWithMargins="0"/>
    </customSheetView>
    <customSheetView guid="{D056B0B5-0993-427A-A593-496781DC46A3}">
      <selection activeCell="J20" sqref="J20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7"/>
      <headerFooter alignWithMargins="0"/>
    </customSheetView>
  </customSheetViews>
  <mergeCells count="1">
    <mergeCell ref="H3:I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3.125" style="12" customWidth="1"/>
    <col min="2" max="2" width="15.625" style="12" customWidth="1"/>
    <col min="3" max="3" width="10.625" style="12" customWidth="1"/>
    <col min="4" max="4" width="10.625" style="31" customWidth="1"/>
    <col min="5" max="8" width="10.625" style="12" customWidth="1"/>
    <col min="9" max="16384" width="9" style="12"/>
  </cols>
  <sheetData>
    <row r="2" spans="2:8">
      <c r="B2" s="31" t="s">
        <v>145</v>
      </c>
      <c r="C2" s="31"/>
      <c r="E2" s="31"/>
      <c r="F2" s="31"/>
      <c r="G2" s="31"/>
      <c r="H2" s="31"/>
    </row>
    <row r="3" spans="2:8">
      <c r="B3" s="32"/>
      <c r="C3" s="32"/>
      <c r="D3" s="32"/>
      <c r="E3" s="31"/>
      <c r="F3" s="31"/>
      <c r="G3" s="32"/>
      <c r="H3" s="32" t="s">
        <v>16</v>
      </c>
    </row>
    <row r="4" spans="2:8">
      <c r="B4" s="80" t="s">
        <v>17</v>
      </c>
      <c r="C4" s="33" t="s">
        <v>111</v>
      </c>
      <c r="D4" s="33" t="s">
        <v>117</v>
      </c>
      <c r="E4" s="33" t="s">
        <v>121</v>
      </c>
      <c r="F4" s="33" t="s">
        <v>126</v>
      </c>
      <c r="G4" s="33" t="s">
        <v>151</v>
      </c>
      <c r="H4" s="33" t="s">
        <v>169</v>
      </c>
    </row>
    <row r="5" spans="2:8">
      <c r="B5" s="31"/>
      <c r="C5" s="31"/>
      <c r="E5" s="31"/>
      <c r="F5" s="31"/>
      <c r="G5" s="31"/>
      <c r="H5" s="31"/>
    </row>
    <row r="6" spans="2:8">
      <c r="B6" s="31" t="s">
        <v>18</v>
      </c>
      <c r="C6" s="47">
        <v>4551</v>
      </c>
      <c r="D6" s="65">
        <v>4635</v>
      </c>
      <c r="E6" s="46">
        <v>4859</v>
      </c>
      <c r="F6" s="46">
        <v>5688</v>
      </c>
      <c r="G6" s="46">
        <v>5454</v>
      </c>
      <c r="H6" s="46">
        <v>6094</v>
      </c>
    </row>
    <row r="7" spans="2:8">
      <c r="B7" s="31"/>
      <c r="C7" s="31"/>
      <c r="D7" s="65"/>
      <c r="E7" s="31"/>
      <c r="F7" s="31"/>
      <c r="G7" s="31"/>
      <c r="H7" s="31"/>
    </row>
    <row r="8" spans="2:8">
      <c r="B8" s="82" t="s">
        <v>6</v>
      </c>
      <c r="C8" s="48">
        <v>330</v>
      </c>
      <c r="D8" s="65">
        <v>221</v>
      </c>
      <c r="E8" s="31">
        <v>217</v>
      </c>
      <c r="F8" s="31">
        <v>144</v>
      </c>
      <c r="G8" s="31">
        <v>296</v>
      </c>
      <c r="H8" s="31">
        <v>298</v>
      </c>
    </row>
    <row r="9" spans="2:8">
      <c r="B9" s="82" t="s">
        <v>7</v>
      </c>
      <c r="C9" s="48">
        <v>2329</v>
      </c>
      <c r="D9" s="65">
        <v>2494</v>
      </c>
      <c r="E9" s="46">
        <v>2714</v>
      </c>
      <c r="F9" s="46">
        <v>5432</v>
      </c>
      <c r="G9" s="46">
        <v>3227</v>
      </c>
      <c r="H9" s="46">
        <v>3538</v>
      </c>
    </row>
    <row r="10" spans="2:8">
      <c r="B10" s="82" t="s">
        <v>19</v>
      </c>
      <c r="C10" s="48">
        <v>1892</v>
      </c>
      <c r="D10" s="65">
        <v>1920</v>
      </c>
      <c r="E10" s="46">
        <v>1928</v>
      </c>
      <c r="F10" s="31">
        <v>112</v>
      </c>
      <c r="G10" s="81">
        <v>1931</v>
      </c>
      <c r="H10" s="25">
        <v>2258</v>
      </c>
    </row>
    <row r="11" spans="2:8">
      <c r="B11" s="32"/>
      <c r="C11" s="32"/>
      <c r="D11" s="32"/>
      <c r="E11" s="32"/>
      <c r="F11" s="32"/>
      <c r="G11" s="32"/>
      <c r="H11" s="32"/>
    </row>
    <row r="12" spans="2:8">
      <c r="B12" s="50" t="s">
        <v>158</v>
      </c>
      <c r="C12" s="31"/>
      <c r="E12" s="31"/>
      <c r="F12" s="31"/>
      <c r="G12" s="31"/>
      <c r="H12" s="31"/>
    </row>
    <row r="13" spans="2:8">
      <c r="B13" s="1" t="s">
        <v>159</v>
      </c>
      <c r="C13" s="31"/>
      <c r="E13" s="31"/>
      <c r="F13" s="31"/>
      <c r="G13" s="31"/>
      <c r="H13" s="31"/>
    </row>
    <row r="14" spans="2:8">
      <c r="B14" s="31"/>
      <c r="C14" s="31"/>
      <c r="E14" s="31"/>
      <c r="F14" s="31"/>
      <c r="G14" s="31"/>
      <c r="H14" s="31"/>
    </row>
    <row r="15" spans="2:8">
      <c r="B15" s="31"/>
      <c r="C15" s="31"/>
      <c r="E15" s="31"/>
      <c r="F15" s="31"/>
      <c r="G15" s="31"/>
      <c r="H15" s="31"/>
    </row>
  </sheetData>
  <customSheetViews>
    <customSheetView guid="{C2E99421-04A4-450B-B712-79868B032395}">
      <selection activeCell="F25" sqref="F25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8E4EBCEA-106A-4989-AD29-2A47FA8096A2}">
      <selection activeCell="D20" sqref="D20"/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  <customSheetView guid="{0608B243-BA36-453B-855C-6D02525935AE}" showRuler="0">
      <pageMargins left="0.78700000000000003" right="0.78700000000000003" top="0.98399999999999999" bottom="0.98399999999999999" header="0.51200000000000001" footer="0.51200000000000001"/>
      <pageSetup paperSize="9" orientation="portrait" r:id="rId3"/>
      <headerFooter alignWithMargins="0"/>
    </customSheetView>
    <customSheetView guid="{4AED2C0A-2C66-4346-8340-4EE78E43BAFB}">
      <selection activeCell="H16" sqref="H16"/>
      <pageMargins left="0.78700000000000003" right="0.78700000000000003" top="0.98399999999999999" bottom="0.98399999999999999" header="0.51200000000000001" footer="0.51200000000000001"/>
      <pageSetup paperSize="9" orientation="portrait" r:id="rId4"/>
      <headerFooter alignWithMargins="0"/>
    </customSheetView>
    <customSheetView guid="{D07C065D-EEDC-429F-89CA-BC3FCE9A3219}">
      <pageMargins left="0.78700000000000003" right="0.78700000000000003" top="0.98399999999999999" bottom="0.98399999999999999" header="0.51200000000000001" footer="0.51200000000000001"/>
      <pageSetup paperSize="9" orientation="portrait" r:id="rId5"/>
      <headerFooter alignWithMargins="0"/>
    </customSheetView>
    <customSheetView guid="{FA51FA57-20D2-4145-8971-4D9DDCC16C72}" showRuler="0">
      <selection activeCell="H6" sqref="H6"/>
      <pageMargins left="0.78700000000000003" right="0.78700000000000003" top="0.98399999999999999" bottom="0.98399999999999999" header="0.51200000000000001" footer="0.51200000000000001"/>
      <pageSetup paperSize="9" orientation="portrait" r:id="rId6"/>
      <headerFooter alignWithMargins="0"/>
    </customSheetView>
    <customSheetView guid="{D056B0B5-0993-427A-A593-496781DC46A3}">
      <selection activeCell="L11" sqref="L11"/>
      <pageMargins left="0.78700000000000003" right="0.78700000000000003" top="0.98399999999999999" bottom="0.98399999999999999" header="0.51200000000000001" footer="0.51200000000000001"/>
      <pageSetup paperSize="9" orientation="portrait" r:id="rId7"/>
      <headerFooter alignWithMargins="0"/>
    </customSheetView>
  </customSheetViews>
  <phoneticPr fontId="3"/>
  <pageMargins left="0.78700000000000003" right="0.78700000000000003" top="0.98399999999999999" bottom="0.98399999999999999" header="0.51200000000000001" footer="0.51200000000000001"/>
  <pageSetup paperSize="9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9" style="12"/>
    <col min="2" max="3" width="10.25" style="12" customWidth="1"/>
    <col min="4" max="4" width="10.25" style="31" customWidth="1"/>
    <col min="5" max="8" width="10.25" style="12" customWidth="1"/>
    <col min="9" max="16384" width="9" style="12"/>
  </cols>
  <sheetData>
    <row r="1" spans="2:8">
      <c r="B1" s="97" t="s">
        <v>156</v>
      </c>
      <c r="C1" s="97"/>
      <c r="D1" s="97"/>
      <c r="E1" s="97"/>
      <c r="F1" s="97"/>
      <c r="G1" s="97"/>
    </row>
    <row r="3" spans="2:8">
      <c r="B3" s="12" t="s">
        <v>127</v>
      </c>
      <c r="H3" s="12" t="s">
        <v>128</v>
      </c>
    </row>
    <row r="4" spans="2:8">
      <c r="B4" s="94" t="s">
        <v>20</v>
      </c>
      <c r="C4" s="33" t="s">
        <v>108</v>
      </c>
      <c r="D4" s="3" t="s">
        <v>119</v>
      </c>
      <c r="E4" s="63" t="s">
        <v>121</v>
      </c>
      <c r="F4" s="63" t="s">
        <v>126</v>
      </c>
      <c r="G4" s="63" t="s">
        <v>151</v>
      </c>
      <c r="H4" s="63" t="s">
        <v>169</v>
      </c>
    </row>
    <row r="5" spans="2:8">
      <c r="B5" s="89"/>
      <c r="C5" s="7" t="s">
        <v>21</v>
      </c>
      <c r="D5" s="33" t="s">
        <v>21</v>
      </c>
      <c r="E5" s="33" t="s">
        <v>21</v>
      </c>
      <c r="F5" s="33" t="s">
        <v>21</v>
      </c>
      <c r="G5" s="33" t="s">
        <v>21</v>
      </c>
      <c r="H5" s="33" t="s">
        <v>21</v>
      </c>
    </row>
    <row r="6" spans="2:8">
      <c r="E6" s="9"/>
    </row>
    <row r="7" spans="2:8">
      <c r="B7" s="12" t="s">
        <v>22</v>
      </c>
      <c r="C7" s="46">
        <v>71</v>
      </c>
      <c r="D7" s="55">
        <v>71</v>
      </c>
      <c r="E7" s="65">
        <v>70</v>
      </c>
      <c r="F7" s="25">
        <v>70</v>
      </c>
      <c r="G7" s="25">
        <v>71</v>
      </c>
      <c r="H7" s="25">
        <v>71</v>
      </c>
    </row>
    <row r="8" spans="2:8">
      <c r="C8" s="46"/>
      <c r="D8" s="55"/>
      <c r="E8" s="65"/>
      <c r="F8" s="25"/>
      <c r="G8" s="25"/>
      <c r="H8" s="25"/>
    </row>
    <row r="9" spans="2:8">
      <c r="B9" s="12" t="s">
        <v>23</v>
      </c>
      <c r="C9" s="46">
        <v>1488</v>
      </c>
      <c r="D9" s="55">
        <v>3175</v>
      </c>
      <c r="E9" s="65">
        <v>1842</v>
      </c>
      <c r="F9" s="25">
        <v>4199</v>
      </c>
      <c r="G9" s="25">
        <v>5557</v>
      </c>
      <c r="H9" s="25">
        <v>6070</v>
      </c>
    </row>
    <row r="10" spans="2:8">
      <c r="B10" s="11" t="s">
        <v>24</v>
      </c>
      <c r="C10" s="46">
        <v>799</v>
      </c>
      <c r="D10" s="55">
        <v>1277</v>
      </c>
      <c r="E10" s="65">
        <v>984</v>
      </c>
      <c r="F10" s="25">
        <v>1270</v>
      </c>
      <c r="G10" s="25">
        <v>1623</v>
      </c>
      <c r="H10" s="25">
        <v>1830</v>
      </c>
    </row>
    <row r="11" spans="2:8">
      <c r="B11" s="11" t="s">
        <v>25</v>
      </c>
      <c r="C11" s="46">
        <v>657</v>
      </c>
      <c r="D11" s="55">
        <v>1864</v>
      </c>
      <c r="E11" s="65">
        <v>840</v>
      </c>
      <c r="F11" s="25">
        <v>2928</v>
      </c>
      <c r="G11" s="25">
        <v>3932</v>
      </c>
      <c r="H11" s="25">
        <v>4240</v>
      </c>
    </row>
    <row r="12" spans="2:8">
      <c r="B12" s="11" t="s">
        <v>26</v>
      </c>
      <c r="C12" s="46">
        <v>4</v>
      </c>
      <c r="D12" s="55">
        <v>8</v>
      </c>
      <c r="E12" s="65">
        <v>7</v>
      </c>
      <c r="F12" s="25">
        <v>1</v>
      </c>
      <c r="G12" s="25">
        <v>1</v>
      </c>
      <c r="H12" s="25">
        <v>0</v>
      </c>
    </row>
    <row r="13" spans="2:8">
      <c r="B13" s="11" t="s">
        <v>27</v>
      </c>
      <c r="C13" s="46">
        <v>28</v>
      </c>
      <c r="D13" s="55">
        <v>26</v>
      </c>
      <c r="E13" s="65">
        <v>11</v>
      </c>
      <c r="F13" s="77" t="s">
        <v>135</v>
      </c>
      <c r="G13" s="83">
        <v>1</v>
      </c>
      <c r="H13" s="83">
        <v>0</v>
      </c>
    </row>
    <row r="14" spans="2:8">
      <c r="B14" s="17"/>
      <c r="C14" s="17"/>
      <c r="D14" s="32"/>
      <c r="E14" s="17"/>
      <c r="F14" s="17"/>
      <c r="G14" s="17"/>
      <c r="H14" s="17"/>
    </row>
    <row r="15" spans="2:8">
      <c r="E15" s="9"/>
    </row>
    <row r="16" spans="2:8">
      <c r="B16" s="17" t="s">
        <v>28</v>
      </c>
      <c r="C16" s="18"/>
      <c r="D16" s="18"/>
      <c r="E16" s="18"/>
      <c r="H16" s="12" t="s">
        <v>128</v>
      </c>
    </row>
    <row r="17" spans="2:8">
      <c r="B17" s="94" t="s">
        <v>20</v>
      </c>
      <c r="C17" s="33" t="s">
        <v>108</v>
      </c>
      <c r="D17" s="3" t="s">
        <v>119</v>
      </c>
      <c r="E17" s="63" t="s">
        <v>121</v>
      </c>
      <c r="F17" s="72" t="s">
        <v>126</v>
      </c>
      <c r="G17" s="63" t="s">
        <v>152</v>
      </c>
      <c r="H17" s="63" t="s">
        <v>170</v>
      </c>
    </row>
    <row r="18" spans="2:8">
      <c r="B18" s="89"/>
      <c r="C18" s="7" t="s">
        <v>21</v>
      </c>
      <c r="D18" s="33" t="s">
        <v>21</v>
      </c>
      <c r="E18" s="33" t="s">
        <v>21</v>
      </c>
      <c r="F18" s="7" t="s">
        <v>21</v>
      </c>
      <c r="G18" s="7" t="s">
        <v>21</v>
      </c>
      <c r="H18" s="7" t="s">
        <v>21</v>
      </c>
    </row>
    <row r="20" spans="2:8">
      <c r="B20" s="12" t="s">
        <v>23</v>
      </c>
      <c r="C20" s="46">
        <v>1488</v>
      </c>
      <c r="D20" s="54">
        <v>3175</v>
      </c>
      <c r="E20" s="65">
        <v>1842</v>
      </c>
      <c r="F20" s="25">
        <v>4199</v>
      </c>
      <c r="G20" s="25">
        <v>5557</v>
      </c>
      <c r="H20" s="25">
        <v>6070</v>
      </c>
    </row>
    <row r="21" spans="2:8">
      <c r="B21" s="11" t="s">
        <v>29</v>
      </c>
      <c r="C21" s="46">
        <v>724</v>
      </c>
      <c r="D21" s="54">
        <v>1458</v>
      </c>
      <c r="E21" s="65">
        <v>869</v>
      </c>
      <c r="F21" s="25">
        <v>2064</v>
      </c>
      <c r="G21" s="25">
        <v>2313</v>
      </c>
      <c r="H21" s="25">
        <v>2458</v>
      </c>
    </row>
    <row r="22" spans="2:8">
      <c r="B22" s="11" t="s">
        <v>30</v>
      </c>
      <c r="C22" s="46">
        <v>445</v>
      </c>
      <c r="D22" s="54">
        <v>910</v>
      </c>
      <c r="E22" s="65">
        <v>518</v>
      </c>
      <c r="F22" s="25">
        <v>873</v>
      </c>
      <c r="G22" s="25">
        <v>1085</v>
      </c>
      <c r="H22" s="25">
        <v>1096</v>
      </c>
    </row>
    <row r="23" spans="2:8">
      <c r="B23" s="11" t="s">
        <v>27</v>
      </c>
      <c r="C23" s="46">
        <v>319</v>
      </c>
      <c r="D23" s="54">
        <v>807</v>
      </c>
      <c r="E23" s="65">
        <v>455</v>
      </c>
      <c r="F23" s="25">
        <v>1262</v>
      </c>
      <c r="G23" s="25">
        <v>2159</v>
      </c>
      <c r="H23" s="25">
        <v>2516</v>
      </c>
    </row>
    <row r="24" spans="2:8">
      <c r="B24" s="17"/>
      <c r="C24" s="17"/>
      <c r="D24" s="32"/>
      <c r="E24" s="17"/>
      <c r="F24" s="17"/>
      <c r="G24" s="17"/>
      <c r="H24" s="17"/>
    </row>
    <row r="25" spans="2:8">
      <c r="B25" s="91" t="s">
        <v>157</v>
      </c>
      <c r="C25" s="92"/>
      <c r="D25" s="92"/>
      <c r="E25" s="92"/>
      <c r="F25" s="92"/>
      <c r="G25" s="92"/>
    </row>
    <row r="26" spans="2:8">
      <c r="B26" s="96"/>
      <c r="C26" s="96"/>
      <c r="D26" s="96"/>
      <c r="E26" s="9"/>
    </row>
    <row r="27" spans="2:8">
      <c r="B27" s="96"/>
      <c r="C27" s="96"/>
      <c r="D27" s="96"/>
    </row>
  </sheetData>
  <customSheetViews>
    <customSheetView guid="{C2E99421-04A4-450B-B712-79868B032395}">
      <selection activeCell="G28" sqref="G28"/>
      <pageMargins left="0.39370078740157483" right="0.39370078740157483" top="0.98425196850393704" bottom="0.98425196850393704" header="0.51181102362204722" footer="0.51181102362204722"/>
      <pageSetup paperSize="9" orientation="portrait" r:id="rId1"/>
      <headerFooter alignWithMargins="0"/>
    </customSheetView>
    <customSheetView guid="{8E4EBCEA-106A-4989-AD29-2A47FA8096A2}">
      <selection activeCell="I25" sqref="I25"/>
      <pageMargins left="0.39370078740157483" right="0.39370078740157483" top="0.98425196850393704" bottom="0.98425196850393704" header="0.51181102362204722" footer="0.51181102362204722"/>
      <pageSetup paperSize="9" orientation="portrait" r:id="rId2"/>
      <headerFooter alignWithMargins="0"/>
    </customSheetView>
    <customSheetView guid="{0608B243-BA36-453B-855C-6D02525935AE}" showRuler="0">
      <pageMargins left="0.39370078740157483" right="0.39370078740157483" top="0.98425196850393704" bottom="0.98425196850393704" header="0.51181102362204722" footer="0.51181102362204722"/>
      <pageSetup paperSize="9" orientation="portrait" r:id="rId3"/>
      <headerFooter alignWithMargins="0"/>
    </customSheetView>
    <customSheetView guid="{4AED2C0A-2C66-4346-8340-4EE78E43BAFB}">
      <selection activeCell="J24" sqref="J24"/>
      <pageMargins left="0.39370078740157483" right="0.39370078740157483" top="0.98425196850393704" bottom="0.98425196850393704" header="0.51181102362204722" footer="0.51181102362204722"/>
      <pageSetup paperSize="9" orientation="portrait" r:id="rId4"/>
      <headerFooter alignWithMargins="0"/>
    </customSheetView>
    <customSheetView guid="{D07C065D-EEDC-429F-89CA-BC3FCE9A3219}">
      <pageMargins left="0.39370078740157483" right="0.39370078740157483" top="0.98425196850393704" bottom="0.98425196850393704" header="0.51181102362204722" footer="0.51181102362204722"/>
      <pageSetup paperSize="9" orientation="portrait" r:id="rId5"/>
      <headerFooter alignWithMargins="0"/>
    </customSheetView>
    <customSheetView guid="{FA51FA57-20D2-4145-8971-4D9DDCC16C72}" showRuler="0">
      <pageMargins left="0.39370078740157483" right="0.39370078740157483" top="0.98425196850393704" bottom="0.98425196850393704" header="0.51181102362204722" footer="0.51181102362204722"/>
      <pageSetup paperSize="9" orientation="portrait" r:id="rId6"/>
      <headerFooter alignWithMargins="0"/>
    </customSheetView>
    <customSheetView guid="{D056B0B5-0993-427A-A593-496781DC46A3}">
      <selection activeCell="J19" sqref="J19"/>
      <pageMargins left="0.39370078740157483" right="0.39370078740157483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6">
    <mergeCell ref="B26:D26"/>
    <mergeCell ref="B27:D27"/>
    <mergeCell ref="B17:B18"/>
    <mergeCell ref="B4:B5"/>
    <mergeCell ref="B1:G1"/>
    <mergeCell ref="B25:G25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4" style="12" customWidth="1"/>
    <col min="2" max="3" width="12.875" style="12" customWidth="1"/>
    <col min="4" max="5" width="13.5" style="12" customWidth="1"/>
    <col min="6" max="16384" width="9" style="12"/>
  </cols>
  <sheetData>
    <row r="2" spans="2:5">
      <c r="B2" s="2" t="s">
        <v>146</v>
      </c>
      <c r="C2" s="9"/>
      <c r="D2" s="9"/>
    </row>
    <row r="3" spans="2:5">
      <c r="B3" s="17"/>
      <c r="C3" s="17"/>
      <c r="D3" s="17"/>
    </row>
    <row r="4" spans="2:5">
      <c r="B4" s="94" t="s">
        <v>20</v>
      </c>
      <c r="C4" s="94" t="s">
        <v>42</v>
      </c>
      <c r="D4" s="22" t="s">
        <v>62</v>
      </c>
      <c r="E4" s="22" t="s">
        <v>63</v>
      </c>
    </row>
    <row r="5" spans="2:5">
      <c r="B5" s="89"/>
      <c r="C5" s="89" t="s">
        <v>53</v>
      </c>
      <c r="D5" s="16" t="s">
        <v>64</v>
      </c>
      <c r="E5" s="19" t="s">
        <v>65</v>
      </c>
    </row>
    <row r="7" spans="2:5" ht="13.15" customHeight="1">
      <c r="B7" s="44" t="s">
        <v>112</v>
      </c>
      <c r="C7" s="45">
        <v>3</v>
      </c>
      <c r="D7" s="74" t="s">
        <v>135</v>
      </c>
      <c r="E7" s="45">
        <v>3</v>
      </c>
    </row>
    <row r="8" spans="2:5">
      <c r="B8" s="53" t="s">
        <v>118</v>
      </c>
      <c r="C8" s="61">
        <v>3</v>
      </c>
      <c r="D8" s="75" t="s">
        <v>135</v>
      </c>
      <c r="E8" s="61">
        <v>3</v>
      </c>
    </row>
    <row r="9" spans="2:5">
      <c r="B9" s="44" t="s">
        <v>122</v>
      </c>
      <c r="C9" s="85" t="s">
        <v>166</v>
      </c>
      <c r="D9" s="76" t="s">
        <v>135</v>
      </c>
      <c r="E9" s="85" t="s">
        <v>167</v>
      </c>
    </row>
    <row r="10" spans="2:5" s="31" customFormat="1">
      <c r="B10" s="44" t="s">
        <v>129</v>
      </c>
      <c r="C10" s="41">
        <v>3</v>
      </c>
      <c r="D10" s="52" t="s">
        <v>135</v>
      </c>
      <c r="E10" s="41">
        <v>3</v>
      </c>
    </row>
    <row r="11" spans="2:5" s="31" customFormat="1">
      <c r="B11" s="44" t="s">
        <v>151</v>
      </c>
      <c r="C11" s="41">
        <v>4</v>
      </c>
      <c r="D11" s="52" t="s">
        <v>135</v>
      </c>
      <c r="E11" s="41">
        <v>4</v>
      </c>
    </row>
    <row r="12" spans="2:5" s="31" customFormat="1">
      <c r="B12" s="44" t="s">
        <v>169</v>
      </c>
      <c r="C12" s="86" t="s">
        <v>175</v>
      </c>
      <c r="D12" s="52" t="s">
        <v>135</v>
      </c>
      <c r="E12" s="86" t="s">
        <v>175</v>
      </c>
    </row>
    <row r="13" spans="2:5">
      <c r="B13" s="17"/>
      <c r="C13" s="17"/>
      <c r="D13" s="17"/>
      <c r="E13" s="17"/>
    </row>
    <row r="14" spans="2:5">
      <c r="B14" s="1" t="s">
        <v>114</v>
      </c>
    </row>
    <row r="15" spans="2:5">
      <c r="B15" s="1" t="s">
        <v>139</v>
      </c>
    </row>
    <row r="16" spans="2:5">
      <c r="B16" s="12" t="s">
        <v>8</v>
      </c>
    </row>
    <row r="17" spans="2:2">
      <c r="B17" s="12" t="s">
        <v>66</v>
      </c>
    </row>
  </sheetData>
  <customSheetViews>
    <customSheetView guid="{C2E99421-04A4-450B-B712-79868B032395}">
      <selection activeCell="D18" sqref="D18"/>
      <pageMargins left="0.70866141732283472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  <customSheetView guid="{8E4EBCEA-106A-4989-AD29-2A47FA8096A2}">
      <selection activeCell="D22" sqref="D22"/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0608B243-BA36-453B-855C-6D02525935AE}" showRuler="0"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4AED2C0A-2C66-4346-8340-4EE78E43BAFB}">
      <selection activeCell="F12" sqref="F12"/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D07C065D-EEDC-429F-89CA-BC3FCE9A3219}"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FA51FA57-20D2-4145-8971-4D9DDCC16C72}" showRuler="0">
      <selection activeCell="F12" sqref="F12"/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D056B0B5-0993-427A-A593-496781DC46A3}">
      <selection activeCell="L14" sqref="L14"/>
      <pageMargins left="0.70866141732283472" right="0.78740157480314965" top="0.98425196850393704" bottom="0.98425196850393704" header="0.51181102362204722" footer="0.51181102362204722"/>
      <pageSetup paperSize="9" orientation="portrait" horizontalDpi="400" verticalDpi="400" r:id="rId7"/>
      <headerFooter alignWithMargins="0"/>
    </customSheetView>
  </customSheetViews>
  <mergeCells count="2">
    <mergeCell ref="B4:B5"/>
    <mergeCell ref="C4:C5"/>
  </mergeCells>
  <phoneticPr fontId="3"/>
  <pageMargins left="0.70866141732283472" right="0.78740157480314965" top="0.98425196850393704" bottom="0.98425196850393704" header="0.51181102362204722" footer="0.51181102362204722"/>
  <pageSetup paperSize="9" orientation="portrait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20.5" style="12" customWidth="1"/>
    <col min="2" max="2" width="11.625" style="12" customWidth="1"/>
    <col min="3" max="3" width="11.625" style="31" customWidth="1"/>
    <col min="4" max="7" width="11.625" style="12" customWidth="1"/>
    <col min="8" max="16384" width="9" style="12"/>
  </cols>
  <sheetData>
    <row r="2" spans="1:7">
      <c r="A2" s="1" t="s">
        <v>147</v>
      </c>
    </row>
    <row r="3" spans="1:7">
      <c r="A3" s="17"/>
      <c r="C3" s="32"/>
    </row>
    <row r="4" spans="1:7">
      <c r="A4" s="15" t="s">
        <v>17</v>
      </c>
      <c r="B4" s="5" t="s">
        <v>111</v>
      </c>
      <c r="C4" s="5" t="s">
        <v>118</v>
      </c>
      <c r="D4" s="3" t="s">
        <v>121</v>
      </c>
      <c r="E4" s="3" t="s">
        <v>126</v>
      </c>
      <c r="F4" s="3" t="s">
        <v>151</v>
      </c>
      <c r="G4" s="3" t="s">
        <v>169</v>
      </c>
    </row>
    <row r="5" spans="1:7">
      <c r="B5" s="31"/>
      <c r="C5" s="12"/>
    </row>
    <row r="6" spans="1:7">
      <c r="A6" s="10" t="s">
        <v>67</v>
      </c>
      <c r="B6" s="14">
        <v>2439</v>
      </c>
      <c r="C6" s="56">
        <v>2468</v>
      </c>
      <c r="D6" s="67">
        <v>2460</v>
      </c>
      <c r="E6" s="70">
        <v>2549</v>
      </c>
      <c r="F6" s="70">
        <v>2496</v>
      </c>
      <c r="G6" s="70">
        <v>2436</v>
      </c>
    </row>
    <row r="7" spans="1:7">
      <c r="B7" s="14"/>
      <c r="C7" s="56"/>
      <c r="D7" s="67"/>
      <c r="E7" s="70"/>
      <c r="F7" s="70"/>
      <c r="G7" s="70"/>
    </row>
    <row r="8" spans="1:7">
      <c r="A8" s="21" t="s">
        <v>68</v>
      </c>
      <c r="B8" s="14">
        <v>1095</v>
      </c>
      <c r="C8" s="56">
        <v>1113</v>
      </c>
      <c r="D8" s="67">
        <v>1091</v>
      </c>
      <c r="E8" s="70">
        <v>1124</v>
      </c>
      <c r="F8" s="70">
        <v>1146</v>
      </c>
      <c r="G8" s="70">
        <v>1145</v>
      </c>
    </row>
    <row r="9" spans="1:7">
      <c r="A9" s="21" t="s">
        <v>69</v>
      </c>
      <c r="B9" s="30">
        <v>579</v>
      </c>
      <c r="C9" s="56">
        <v>572</v>
      </c>
      <c r="D9" s="67">
        <v>589</v>
      </c>
      <c r="E9" s="70">
        <v>601</v>
      </c>
      <c r="F9" s="70">
        <v>541</v>
      </c>
      <c r="G9" s="70">
        <v>509</v>
      </c>
    </row>
    <row r="10" spans="1:7">
      <c r="A10" s="21" t="s">
        <v>70</v>
      </c>
      <c r="B10" s="30">
        <v>137</v>
      </c>
      <c r="C10" s="56">
        <v>151</v>
      </c>
      <c r="D10" s="67">
        <v>152</v>
      </c>
      <c r="E10" s="70">
        <v>158</v>
      </c>
      <c r="F10" s="70">
        <v>161</v>
      </c>
      <c r="G10" s="70">
        <v>161</v>
      </c>
    </row>
    <row r="11" spans="1:7">
      <c r="A11" s="21" t="s">
        <v>71</v>
      </c>
      <c r="B11" s="30">
        <v>30</v>
      </c>
      <c r="C11" s="56">
        <v>30</v>
      </c>
      <c r="D11" s="67">
        <v>28</v>
      </c>
      <c r="E11" s="70">
        <v>29</v>
      </c>
      <c r="F11" s="70">
        <v>30</v>
      </c>
      <c r="G11" s="70">
        <v>31</v>
      </c>
    </row>
    <row r="12" spans="1:7">
      <c r="A12" s="21" t="s">
        <v>72</v>
      </c>
      <c r="B12" s="30">
        <v>1</v>
      </c>
      <c r="C12" s="60" t="s">
        <v>31</v>
      </c>
      <c r="D12" s="47" t="s">
        <v>31</v>
      </c>
      <c r="E12" s="47" t="s">
        <v>31</v>
      </c>
      <c r="F12" s="47" t="s">
        <v>31</v>
      </c>
      <c r="G12" s="47" t="s">
        <v>31</v>
      </c>
    </row>
    <row r="13" spans="1:7">
      <c r="A13" s="21" t="s">
        <v>73</v>
      </c>
      <c r="B13" s="24" t="s">
        <v>31</v>
      </c>
      <c r="C13" s="60" t="s">
        <v>31</v>
      </c>
      <c r="D13" s="47" t="s">
        <v>31</v>
      </c>
      <c r="E13" s="47" t="s">
        <v>31</v>
      </c>
      <c r="F13" s="47" t="s">
        <v>31</v>
      </c>
      <c r="G13" s="47" t="s">
        <v>31</v>
      </c>
    </row>
    <row r="14" spans="1:7">
      <c r="A14" s="21" t="s">
        <v>74</v>
      </c>
      <c r="B14" s="30">
        <v>133</v>
      </c>
      <c r="C14" s="56">
        <v>133</v>
      </c>
      <c r="D14" s="47">
        <v>129</v>
      </c>
      <c r="E14" s="70">
        <v>134</v>
      </c>
      <c r="F14" s="70">
        <v>136</v>
      </c>
      <c r="G14" s="70">
        <v>131</v>
      </c>
    </row>
    <row r="15" spans="1:7">
      <c r="A15" s="21" t="s">
        <v>75</v>
      </c>
      <c r="B15" s="30">
        <v>121</v>
      </c>
      <c r="C15" s="56">
        <v>121</v>
      </c>
      <c r="D15" s="47">
        <v>115</v>
      </c>
      <c r="E15" s="70">
        <v>117</v>
      </c>
      <c r="F15" s="70">
        <v>117</v>
      </c>
      <c r="G15" s="70">
        <v>114</v>
      </c>
    </row>
    <row r="16" spans="1:7">
      <c r="A16" s="21" t="s">
        <v>76</v>
      </c>
      <c r="B16" s="43" t="s">
        <v>31</v>
      </c>
      <c r="C16" s="60" t="s">
        <v>31</v>
      </c>
      <c r="D16" s="47" t="s">
        <v>31</v>
      </c>
      <c r="E16" s="47" t="s">
        <v>31</v>
      </c>
      <c r="F16" s="47" t="s">
        <v>155</v>
      </c>
      <c r="G16" s="47" t="s">
        <v>31</v>
      </c>
    </row>
    <row r="17" spans="1:7">
      <c r="A17" s="21" t="s">
        <v>77</v>
      </c>
      <c r="B17" s="43" t="s">
        <v>31</v>
      </c>
      <c r="C17" s="60" t="s">
        <v>31</v>
      </c>
      <c r="D17" s="47" t="s">
        <v>31</v>
      </c>
      <c r="E17" s="47" t="s">
        <v>31</v>
      </c>
      <c r="F17" s="47" t="s">
        <v>155</v>
      </c>
      <c r="G17" s="47" t="s">
        <v>31</v>
      </c>
    </row>
    <row r="18" spans="1:7">
      <c r="A18" s="21" t="s">
        <v>78</v>
      </c>
      <c r="B18" s="43" t="s">
        <v>31</v>
      </c>
      <c r="C18" s="60" t="s">
        <v>31</v>
      </c>
      <c r="D18" s="47" t="s">
        <v>31</v>
      </c>
      <c r="E18" s="47" t="s">
        <v>31</v>
      </c>
      <c r="F18" s="47" t="s">
        <v>155</v>
      </c>
      <c r="G18" s="47" t="s">
        <v>31</v>
      </c>
    </row>
    <row r="19" spans="1:7">
      <c r="A19" s="21" t="s">
        <v>79</v>
      </c>
      <c r="B19" s="30">
        <v>1</v>
      </c>
      <c r="C19" s="56">
        <v>1</v>
      </c>
      <c r="D19" s="47">
        <v>1</v>
      </c>
      <c r="E19" s="70">
        <v>1</v>
      </c>
      <c r="F19" s="70">
        <v>1</v>
      </c>
      <c r="G19" s="70">
        <v>1</v>
      </c>
    </row>
    <row r="20" spans="1:7">
      <c r="A20" s="21" t="s">
        <v>80</v>
      </c>
      <c r="B20" s="30">
        <v>1</v>
      </c>
      <c r="C20" s="56">
        <v>1</v>
      </c>
      <c r="D20" s="47">
        <v>1</v>
      </c>
      <c r="E20" s="70">
        <v>1</v>
      </c>
      <c r="F20" s="70">
        <v>1</v>
      </c>
      <c r="G20" s="70">
        <v>1</v>
      </c>
    </row>
    <row r="21" spans="1:7">
      <c r="A21" s="21" t="s">
        <v>81</v>
      </c>
      <c r="B21" s="30">
        <v>1</v>
      </c>
      <c r="C21" s="56">
        <v>1</v>
      </c>
      <c r="D21" s="47" t="s">
        <v>31</v>
      </c>
      <c r="E21" s="47" t="s">
        <v>31</v>
      </c>
      <c r="F21" s="47" t="s">
        <v>155</v>
      </c>
      <c r="G21" s="47" t="s">
        <v>31</v>
      </c>
    </row>
    <row r="22" spans="1:7">
      <c r="A22" s="21" t="s">
        <v>82</v>
      </c>
      <c r="B22" s="30">
        <v>18</v>
      </c>
      <c r="C22" s="56">
        <v>17</v>
      </c>
      <c r="D22" s="47">
        <v>16</v>
      </c>
      <c r="E22" s="70">
        <v>18</v>
      </c>
      <c r="F22" s="70">
        <v>22</v>
      </c>
      <c r="G22" s="70">
        <v>22</v>
      </c>
    </row>
    <row r="23" spans="1:7">
      <c r="A23" s="21" t="s">
        <v>83</v>
      </c>
      <c r="B23" s="43" t="s">
        <v>31</v>
      </c>
      <c r="C23" s="60" t="s">
        <v>31</v>
      </c>
      <c r="D23" s="47" t="s">
        <v>31</v>
      </c>
      <c r="E23" s="47" t="s">
        <v>31</v>
      </c>
      <c r="F23" s="47" t="s">
        <v>155</v>
      </c>
      <c r="G23" s="47" t="s">
        <v>31</v>
      </c>
    </row>
    <row r="24" spans="1:7">
      <c r="A24" s="21" t="s">
        <v>84</v>
      </c>
      <c r="B24" s="30">
        <v>1</v>
      </c>
      <c r="C24" s="56">
        <v>1</v>
      </c>
      <c r="D24" s="47">
        <v>1</v>
      </c>
      <c r="E24" s="70">
        <v>1</v>
      </c>
      <c r="F24" s="70">
        <v>1</v>
      </c>
      <c r="G24" s="70">
        <v>1</v>
      </c>
    </row>
    <row r="25" spans="1:7">
      <c r="A25" s="21" t="s">
        <v>85</v>
      </c>
      <c r="B25" s="30">
        <v>3</v>
      </c>
      <c r="C25" s="56">
        <v>4</v>
      </c>
      <c r="D25" s="47">
        <v>5</v>
      </c>
      <c r="E25" s="70">
        <v>4</v>
      </c>
      <c r="F25" s="70">
        <v>4</v>
      </c>
      <c r="G25" s="70">
        <v>4</v>
      </c>
    </row>
    <row r="26" spans="1:7">
      <c r="A26" s="21" t="s">
        <v>86</v>
      </c>
      <c r="B26" s="30">
        <v>2</v>
      </c>
      <c r="C26" s="56">
        <v>2</v>
      </c>
      <c r="D26" s="47">
        <v>2</v>
      </c>
      <c r="E26" s="70">
        <v>2</v>
      </c>
      <c r="F26" s="70">
        <v>3</v>
      </c>
      <c r="G26" s="70">
        <v>2</v>
      </c>
    </row>
    <row r="27" spans="1:7">
      <c r="A27" s="21" t="s">
        <v>87</v>
      </c>
      <c r="B27" s="30">
        <v>310</v>
      </c>
      <c r="C27" s="56">
        <v>315</v>
      </c>
      <c r="D27" s="47">
        <v>322</v>
      </c>
      <c r="E27" s="70">
        <v>352</v>
      </c>
      <c r="F27" s="70">
        <v>325</v>
      </c>
      <c r="G27" s="70">
        <v>305</v>
      </c>
    </row>
    <row r="28" spans="1:7">
      <c r="A28" s="21" t="s">
        <v>88</v>
      </c>
      <c r="B28" s="43" t="s">
        <v>31</v>
      </c>
      <c r="C28" s="60" t="s">
        <v>31</v>
      </c>
      <c r="D28" s="47" t="s">
        <v>31</v>
      </c>
      <c r="E28" s="47" t="s">
        <v>31</v>
      </c>
      <c r="F28" s="47" t="s">
        <v>155</v>
      </c>
      <c r="G28" s="47" t="s">
        <v>31</v>
      </c>
    </row>
    <row r="29" spans="1:7">
      <c r="A29" s="21" t="s">
        <v>89</v>
      </c>
      <c r="B29" s="30">
        <v>1</v>
      </c>
      <c r="C29" s="56">
        <v>1</v>
      </c>
      <c r="D29" s="47">
        <v>1</v>
      </c>
      <c r="E29" s="70">
        <v>1</v>
      </c>
      <c r="F29" s="70">
        <v>2</v>
      </c>
      <c r="G29" s="70">
        <v>2</v>
      </c>
    </row>
    <row r="30" spans="1:7">
      <c r="A30" s="21" t="s">
        <v>90</v>
      </c>
      <c r="B30" s="30">
        <v>2</v>
      </c>
      <c r="C30" s="56">
        <v>2</v>
      </c>
      <c r="D30" s="47">
        <v>3</v>
      </c>
      <c r="E30" s="70">
        <v>3</v>
      </c>
      <c r="F30" s="70">
        <v>3</v>
      </c>
      <c r="G30" s="70">
        <v>3</v>
      </c>
    </row>
    <row r="31" spans="1:7">
      <c r="A31" s="21" t="s">
        <v>91</v>
      </c>
      <c r="B31" s="43" t="s">
        <v>31</v>
      </c>
      <c r="C31" s="60" t="s">
        <v>31</v>
      </c>
      <c r="D31" s="47" t="s">
        <v>31</v>
      </c>
      <c r="E31" s="47" t="s">
        <v>31</v>
      </c>
      <c r="F31" s="47" t="s">
        <v>155</v>
      </c>
      <c r="G31" s="47" t="s">
        <v>31</v>
      </c>
    </row>
    <row r="32" spans="1:7">
      <c r="A32" s="21" t="s">
        <v>92</v>
      </c>
      <c r="B32" s="30">
        <v>2</v>
      </c>
      <c r="C32" s="56">
        <v>2</v>
      </c>
      <c r="D32" s="47">
        <v>2</v>
      </c>
      <c r="E32" s="70">
        <v>2</v>
      </c>
      <c r="F32" s="70">
        <v>2</v>
      </c>
      <c r="G32" s="70">
        <v>2</v>
      </c>
    </row>
    <row r="33" spans="1:7">
      <c r="A33" s="21" t="s">
        <v>93</v>
      </c>
      <c r="B33" s="43" t="s">
        <v>31</v>
      </c>
      <c r="C33" s="60" t="s">
        <v>31</v>
      </c>
      <c r="D33" s="47" t="s">
        <v>31</v>
      </c>
      <c r="E33" s="47" t="s">
        <v>31</v>
      </c>
      <c r="F33" s="47" t="s">
        <v>155</v>
      </c>
      <c r="G33" s="47" t="s">
        <v>31</v>
      </c>
    </row>
    <row r="34" spans="1:7">
      <c r="A34" s="21" t="s">
        <v>94</v>
      </c>
      <c r="B34" s="43" t="s">
        <v>31</v>
      </c>
      <c r="C34" s="60" t="s">
        <v>31</v>
      </c>
      <c r="D34" s="47" t="s">
        <v>31</v>
      </c>
      <c r="E34" s="47" t="s">
        <v>31</v>
      </c>
      <c r="F34" s="47" t="s">
        <v>155</v>
      </c>
      <c r="G34" s="47" t="s">
        <v>31</v>
      </c>
    </row>
    <row r="35" spans="1:7">
      <c r="A35" s="21" t="s">
        <v>95</v>
      </c>
      <c r="B35" s="30">
        <v>1</v>
      </c>
      <c r="C35" s="56">
        <v>1</v>
      </c>
      <c r="D35" s="47">
        <v>1</v>
      </c>
      <c r="E35" s="70">
        <v>1</v>
      </c>
      <c r="F35" s="70">
        <v>1</v>
      </c>
      <c r="G35" s="70">
        <v>1</v>
      </c>
    </row>
    <row r="36" spans="1:7">
      <c r="A36" s="64" t="s">
        <v>124</v>
      </c>
      <c r="B36" s="24" t="s">
        <v>31</v>
      </c>
      <c r="C36" s="24" t="s">
        <v>31</v>
      </c>
      <c r="D36" s="47">
        <v>1</v>
      </c>
      <c r="E36" s="47" t="s">
        <v>31</v>
      </c>
      <c r="F36" s="47" t="s">
        <v>155</v>
      </c>
      <c r="G36" s="47">
        <v>1</v>
      </c>
    </row>
    <row r="37" spans="1:7">
      <c r="A37" s="17"/>
      <c r="B37" s="17"/>
      <c r="C37" s="32"/>
      <c r="D37" s="17"/>
      <c r="E37" s="17"/>
      <c r="F37" s="17"/>
      <c r="G37" s="17"/>
    </row>
    <row r="38" spans="1:7">
      <c r="A38" s="1" t="s">
        <v>114</v>
      </c>
    </row>
    <row r="39" spans="1:7">
      <c r="A39" s="12" t="s">
        <v>96</v>
      </c>
      <c r="C39" s="30"/>
    </row>
  </sheetData>
  <customSheetViews>
    <customSheetView guid="{C2E99421-04A4-450B-B712-79868B032395}">
      <selection activeCell="I22" sqref="I22"/>
      <pageMargins left="0.78700000000000003" right="0.78700000000000003" top="0.98399999999999999" bottom="0.98399999999999999" header="0.51200000000000001" footer="0.51200000000000001"/>
      <pageSetup paperSize="9" scale="90" orientation="portrait" r:id="rId1"/>
      <headerFooter alignWithMargins="0"/>
    </customSheetView>
    <customSheetView guid="{8E4EBCEA-106A-4989-AD29-2A47FA8096A2}">
      <selection activeCell="E40" sqref="E40"/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2"/>
      <headerFooter alignWithMargins="0"/>
    </customSheetView>
    <customSheetView guid="{0608B243-BA36-453B-855C-6D02525935AE}" showRuler="0" topLeftCell="A10"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3"/>
      <headerFooter alignWithMargins="0"/>
    </customSheetView>
    <customSheetView guid="{4AED2C0A-2C66-4346-8340-4EE78E43BAFB}"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4"/>
      <headerFooter alignWithMargins="0"/>
    </customSheetView>
    <customSheetView guid="{D07C065D-EEDC-429F-89CA-BC3FCE9A3219}"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5"/>
      <headerFooter alignWithMargins="0"/>
    </customSheetView>
    <customSheetView guid="{FA51FA57-20D2-4145-8971-4D9DDCC16C72}" showRuler="0"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6"/>
      <headerFooter alignWithMargins="0"/>
    </customSheetView>
    <customSheetView guid="{D056B0B5-0993-427A-A593-496781DC46A3}">
      <selection activeCell="H34" sqref="H34"/>
      <pageMargins left="0.78700000000000003" right="0.78700000000000003" top="0.98399999999999999" bottom="0.98399999999999999" header="0.51200000000000001" footer="0.51200000000000001"/>
      <pageSetup paperSize="9" scale="90" orientation="portrait" horizontalDpi="400" verticalDpi="400" r:id="rId7"/>
      <headerFooter alignWithMargins="0"/>
    </customSheetView>
  </customSheetViews>
  <phoneticPr fontId="3"/>
  <pageMargins left="0.78700000000000003" right="0.78700000000000003" top="0.98399999999999999" bottom="0.98399999999999999" header="0.51200000000000001" footer="0.51200000000000001"/>
  <pageSetup paperSize="9" scale="85" orientation="portrait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4.25" style="12" customWidth="1"/>
    <col min="2" max="2" width="11.625" style="12" customWidth="1"/>
    <col min="3" max="4" width="9.125" style="12" customWidth="1"/>
    <col min="5" max="6" width="4.875" style="12" customWidth="1"/>
    <col min="7" max="9" width="9.125" style="12" customWidth="1"/>
    <col min="10" max="10" width="6.75" style="12" customWidth="1"/>
    <col min="11" max="11" width="6.875" style="12" customWidth="1"/>
    <col min="12" max="16384" width="9" style="12"/>
  </cols>
  <sheetData>
    <row r="2" spans="2:11">
      <c r="B2" s="1" t="s">
        <v>148</v>
      </c>
    </row>
    <row r="3" spans="2:11"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2:11">
      <c r="B4" s="94" t="s">
        <v>20</v>
      </c>
      <c r="C4" s="94" t="s">
        <v>42</v>
      </c>
      <c r="D4" s="94" t="s">
        <v>97</v>
      </c>
      <c r="E4" s="98" t="s">
        <v>98</v>
      </c>
      <c r="F4" s="94"/>
      <c r="G4" s="94" t="s">
        <v>99</v>
      </c>
      <c r="H4" s="94" t="s">
        <v>100</v>
      </c>
      <c r="I4" s="94" t="s">
        <v>101</v>
      </c>
      <c r="J4" s="87" t="s">
        <v>102</v>
      </c>
      <c r="K4" s="90"/>
    </row>
    <row r="5" spans="2:11">
      <c r="B5" s="89"/>
      <c r="C5" s="89" t="s">
        <v>53</v>
      </c>
      <c r="D5" s="89" t="s">
        <v>103</v>
      </c>
      <c r="E5" s="99" t="s">
        <v>104</v>
      </c>
      <c r="F5" s="89"/>
      <c r="G5" s="89" t="s">
        <v>99</v>
      </c>
      <c r="H5" s="89" t="s">
        <v>100</v>
      </c>
      <c r="I5" s="89" t="s">
        <v>101</v>
      </c>
      <c r="J5" s="20" t="s">
        <v>105</v>
      </c>
      <c r="K5" s="16" t="s">
        <v>106</v>
      </c>
    </row>
    <row r="7" spans="2:11">
      <c r="B7" s="34" t="s">
        <v>108</v>
      </c>
      <c r="C7" s="42">
        <v>467</v>
      </c>
      <c r="D7" s="42">
        <v>22</v>
      </c>
      <c r="E7" s="42">
        <v>15</v>
      </c>
      <c r="F7" s="42">
        <v>-13</v>
      </c>
      <c r="G7" s="42">
        <v>4</v>
      </c>
      <c r="H7" s="42">
        <v>91</v>
      </c>
      <c r="I7" s="42">
        <v>197</v>
      </c>
      <c r="J7" s="42">
        <v>17</v>
      </c>
      <c r="K7" s="42">
        <v>121</v>
      </c>
    </row>
    <row r="8" spans="2:11">
      <c r="B8" s="4" t="s">
        <v>118</v>
      </c>
      <c r="C8" s="62">
        <v>471</v>
      </c>
      <c r="D8" s="62">
        <v>23</v>
      </c>
      <c r="E8" s="62">
        <v>15</v>
      </c>
      <c r="F8" s="62">
        <v>-13</v>
      </c>
      <c r="G8" s="62">
        <v>4</v>
      </c>
      <c r="H8" s="62">
        <v>92</v>
      </c>
      <c r="I8" s="62">
        <v>202</v>
      </c>
      <c r="J8" s="62">
        <v>18</v>
      </c>
      <c r="K8" s="62">
        <v>117</v>
      </c>
    </row>
    <row r="9" spans="2:11">
      <c r="B9" s="4" t="s">
        <v>122</v>
      </c>
      <c r="C9" s="67">
        <v>451</v>
      </c>
      <c r="D9" s="67">
        <v>22</v>
      </c>
      <c r="E9" s="67">
        <v>13</v>
      </c>
      <c r="F9" s="42">
        <v>-12</v>
      </c>
      <c r="G9" s="67">
        <v>4</v>
      </c>
      <c r="H9" s="67">
        <v>87</v>
      </c>
      <c r="I9" s="67">
        <v>193</v>
      </c>
      <c r="J9" s="67">
        <v>17</v>
      </c>
      <c r="K9" s="67">
        <v>115</v>
      </c>
    </row>
    <row r="10" spans="2:11" s="31" customFormat="1">
      <c r="B10" s="4" t="s">
        <v>129</v>
      </c>
      <c r="C10" s="71">
        <v>484</v>
      </c>
      <c r="D10" s="71">
        <v>23</v>
      </c>
      <c r="E10" s="71">
        <v>17</v>
      </c>
      <c r="F10" s="42">
        <v>-15</v>
      </c>
      <c r="G10" s="71">
        <v>3</v>
      </c>
      <c r="H10" s="71">
        <v>94</v>
      </c>
      <c r="I10" s="71">
        <v>215</v>
      </c>
      <c r="J10" s="71">
        <v>17</v>
      </c>
      <c r="K10" s="71">
        <v>115</v>
      </c>
    </row>
    <row r="11" spans="2:11" s="31" customFormat="1">
      <c r="B11" s="4" t="s">
        <v>151</v>
      </c>
      <c r="C11" s="71">
        <v>496</v>
      </c>
      <c r="D11" s="71">
        <v>21</v>
      </c>
      <c r="E11" s="71">
        <v>17</v>
      </c>
      <c r="F11" s="42">
        <v>-15</v>
      </c>
      <c r="G11" s="71">
        <v>3</v>
      </c>
      <c r="H11" s="71">
        <v>96</v>
      </c>
      <c r="I11" s="71">
        <v>231</v>
      </c>
      <c r="J11" s="71">
        <v>17</v>
      </c>
      <c r="K11" s="71">
        <v>111</v>
      </c>
    </row>
    <row r="12" spans="2:11" s="31" customFormat="1">
      <c r="B12" s="4" t="s">
        <v>169</v>
      </c>
      <c r="C12" s="71">
        <v>505</v>
      </c>
      <c r="D12" s="71">
        <v>21</v>
      </c>
      <c r="E12" s="71">
        <v>17</v>
      </c>
      <c r="F12" s="42">
        <v>-15</v>
      </c>
      <c r="G12" s="71">
        <v>3</v>
      </c>
      <c r="H12" s="71">
        <v>99</v>
      </c>
      <c r="I12" s="71">
        <v>239</v>
      </c>
      <c r="J12" s="71">
        <v>16</v>
      </c>
      <c r="K12" s="71">
        <v>110</v>
      </c>
    </row>
    <row r="13" spans="2:11"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2:11">
      <c r="B14" s="1" t="s">
        <v>114</v>
      </c>
    </row>
    <row r="15" spans="2:11">
      <c r="B15" s="12" t="s">
        <v>9</v>
      </c>
    </row>
    <row r="16" spans="2:11">
      <c r="B16" s="12" t="s">
        <v>10</v>
      </c>
    </row>
  </sheetData>
  <customSheetViews>
    <customSheetView guid="{C2E99421-04A4-450B-B712-79868B032395}">
      <selection activeCell="I25" sqref="I25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8E4EBCEA-106A-4989-AD29-2A47FA8096A2}">
      <selection activeCell="G15" sqref="G15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  <customSheetView guid="{0608B243-BA36-453B-855C-6D02525935AE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3"/>
      <headerFooter alignWithMargins="0"/>
    </customSheetView>
    <customSheetView guid="{4AED2C0A-2C66-4346-8340-4EE78E43BAFB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4"/>
      <headerFooter alignWithMargins="0"/>
    </customSheetView>
    <customSheetView guid="{D07C065D-EEDC-429F-89CA-BC3FCE9A3219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5"/>
      <headerFooter alignWithMargins="0"/>
    </customSheetView>
    <customSheetView guid="{FA51FA57-20D2-4145-8971-4D9DDCC16C72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6"/>
      <headerFooter alignWithMargins="0"/>
    </customSheetView>
    <customSheetView guid="{D056B0B5-0993-427A-A593-496781DC46A3}">
      <selection activeCell="O18" sqref="O18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7"/>
      <headerFooter alignWithMargins="0"/>
    </customSheetView>
  </customSheetViews>
  <mergeCells count="8">
    <mergeCell ref="E4:F5"/>
    <mergeCell ref="B4:B5"/>
    <mergeCell ref="C4:C5"/>
    <mergeCell ref="D4:D5"/>
    <mergeCell ref="J4:K4"/>
    <mergeCell ref="G4:G5"/>
    <mergeCell ref="H4:H5"/>
    <mergeCell ref="I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K1" sqref="K1"/>
    </sheetView>
  </sheetViews>
  <sheetFormatPr defaultRowHeight="13.5"/>
  <cols>
    <col min="1" max="1" width="10.625" style="31" customWidth="1"/>
    <col min="2" max="9" width="7.125" style="31" customWidth="1"/>
    <col min="10" max="10" width="22.5" style="12" customWidth="1"/>
    <col min="11" max="16384" width="9" style="12"/>
  </cols>
  <sheetData>
    <row r="1" spans="1:11">
      <c r="J1" s="31"/>
    </row>
    <row r="2" spans="1:11" ht="13.5" customHeight="1">
      <c r="A2" s="1" t="s">
        <v>149</v>
      </c>
      <c r="J2" s="31"/>
    </row>
    <row r="3" spans="1:11" ht="13.5" customHeight="1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1">
      <c r="B4" s="102" t="s">
        <v>1</v>
      </c>
      <c r="C4" s="103"/>
      <c r="D4" s="103"/>
      <c r="E4" s="103"/>
      <c r="F4" s="103"/>
      <c r="G4" s="103"/>
      <c r="H4" s="103"/>
      <c r="I4" s="104"/>
      <c r="J4" s="33" t="s">
        <v>14</v>
      </c>
    </row>
    <row r="5" spans="1:11" ht="19.5" customHeight="1">
      <c r="A5" s="34" t="s">
        <v>20</v>
      </c>
      <c r="B5" s="105" t="s">
        <v>130</v>
      </c>
      <c r="C5" s="105" t="s">
        <v>136</v>
      </c>
      <c r="D5" s="107" t="s">
        <v>137</v>
      </c>
      <c r="E5" s="109" t="s">
        <v>131</v>
      </c>
      <c r="F5" s="111" t="s">
        <v>132</v>
      </c>
      <c r="G5" s="107" t="s">
        <v>27</v>
      </c>
      <c r="H5" s="107" t="s">
        <v>36</v>
      </c>
      <c r="I5" s="113" t="s">
        <v>133</v>
      </c>
      <c r="J5" s="35" t="s">
        <v>113</v>
      </c>
    </row>
    <row r="6" spans="1:11" ht="19.5" customHeight="1">
      <c r="A6" s="36"/>
      <c r="B6" s="106"/>
      <c r="C6" s="106"/>
      <c r="D6" s="108"/>
      <c r="E6" s="110"/>
      <c r="F6" s="112"/>
      <c r="G6" s="108"/>
      <c r="H6" s="108"/>
      <c r="I6" s="114"/>
      <c r="J6" s="37" t="s">
        <v>134</v>
      </c>
    </row>
    <row r="7" spans="1:11">
      <c r="J7" s="31"/>
    </row>
    <row r="8" spans="1:11">
      <c r="A8" s="34" t="s">
        <v>108</v>
      </c>
      <c r="B8" s="40">
        <v>34994</v>
      </c>
      <c r="C8" s="40">
        <v>2586</v>
      </c>
      <c r="D8" s="40">
        <v>281</v>
      </c>
      <c r="E8" s="40">
        <v>458</v>
      </c>
      <c r="F8" s="40">
        <v>864</v>
      </c>
      <c r="G8" s="40">
        <v>895</v>
      </c>
      <c r="H8" s="40">
        <v>323</v>
      </c>
      <c r="I8" s="78" t="s">
        <v>135</v>
      </c>
      <c r="J8" s="84" t="s">
        <v>160</v>
      </c>
      <c r="K8" s="70"/>
    </row>
    <row r="9" spans="1:11">
      <c r="A9" s="34" t="s">
        <v>118</v>
      </c>
      <c r="B9" s="66">
        <v>34954</v>
      </c>
      <c r="C9" s="66">
        <v>2538</v>
      </c>
      <c r="D9" s="66">
        <v>275</v>
      </c>
      <c r="E9" s="66">
        <v>468</v>
      </c>
      <c r="F9" s="66">
        <v>840</v>
      </c>
      <c r="G9" s="66">
        <v>747</v>
      </c>
      <c r="H9" s="66">
        <v>283</v>
      </c>
      <c r="I9" s="79" t="s">
        <v>135</v>
      </c>
      <c r="J9" s="84" t="s">
        <v>161</v>
      </c>
      <c r="K9" s="70"/>
    </row>
    <row r="10" spans="1:11">
      <c r="A10" s="34" t="s">
        <v>122</v>
      </c>
      <c r="B10" s="68">
        <v>34740</v>
      </c>
      <c r="C10" s="67">
        <v>2535</v>
      </c>
      <c r="D10" s="67">
        <v>290</v>
      </c>
      <c r="E10" s="67">
        <v>451</v>
      </c>
      <c r="F10" s="67">
        <v>855</v>
      </c>
      <c r="G10" s="67">
        <v>723</v>
      </c>
      <c r="H10" s="67">
        <v>269</v>
      </c>
      <c r="I10" s="78" t="s">
        <v>135</v>
      </c>
      <c r="J10" s="84" t="s">
        <v>162</v>
      </c>
      <c r="K10" s="70"/>
    </row>
    <row r="11" spans="1:11">
      <c r="A11" s="34" t="s">
        <v>129</v>
      </c>
      <c r="B11" s="73">
        <v>33900</v>
      </c>
      <c r="C11" s="48">
        <v>1901</v>
      </c>
      <c r="D11" s="48">
        <v>281</v>
      </c>
      <c r="E11" s="48">
        <v>342</v>
      </c>
      <c r="F11" s="48">
        <v>862</v>
      </c>
      <c r="G11" s="48">
        <v>764</v>
      </c>
      <c r="H11" s="48">
        <v>294</v>
      </c>
      <c r="I11" s="48">
        <v>734</v>
      </c>
      <c r="J11" s="84" t="s">
        <v>163</v>
      </c>
      <c r="K11" s="70"/>
    </row>
    <row r="12" spans="1:11">
      <c r="A12" s="34" t="s">
        <v>151</v>
      </c>
      <c r="B12" s="73">
        <v>33469</v>
      </c>
      <c r="C12" s="48">
        <v>1187</v>
      </c>
      <c r="D12" s="48">
        <v>280</v>
      </c>
      <c r="E12" s="48">
        <v>254</v>
      </c>
      <c r="F12" s="48">
        <v>850</v>
      </c>
      <c r="G12" s="48">
        <v>775</v>
      </c>
      <c r="H12" s="48">
        <v>318</v>
      </c>
      <c r="I12" s="48">
        <v>1363</v>
      </c>
      <c r="J12" s="84" t="s">
        <v>164</v>
      </c>
      <c r="K12" s="70"/>
    </row>
    <row r="13" spans="1:11">
      <c r="A13" s="34" t="s">
        <v>169</v>
      </c>
      <c r="B13" s="73">
        <v>33908</v>
      </c>
      <c r="C13" s="48">
        <v>1121</v>
      </c>
      <c r="D13" s="48">
        <v>280</v>
      </c>
      <c r="E13" s="48">
        <v>243</v>
      </c>
      <c r="F13" s="48">
        <v>849</v>
      </c>
      <c r="G13" s="48">
        <v>722</v>
      </c>
      <c r="H13" s="48">
        <v>342</v>
      </c>
      <c r="I13" s="48">
        <v>1330</v>
      </c>
      <c r="J13" s="84" t="s">
        <v>173</v>
      </c>
      <c r="K13" s="70"/>
    </row>
    <row r="14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1">
      <c r="A15" s="31" t="s">
        <v>138</v>
      </c>
      <c r="J15" s="31"/>
    </row>
    <row r="16" spans="1:11">
      <c r="A16" s="100" t="s">
        <v>165</v>
      </c>
      <c r="B16" s="100"/>
      <c r="C16" s="100"/>
      <c r="D16" s="100"/>
      <c r="E16" s="100"/>
      <c r="F16" s="100"/>
      <c r="G16" s="100"/>
      <c r="H16" s="100"/>
      <c r="I16" s="100"/>
      <c r="J16" s="101"/>
    </row>
  </sheetData>
  <customSheetViews>
    <customSheetView guid="{C2E99421-04A4-450B-B712-79868B032395}" showPageBreaks="1" printArea="1">
      <selection activeCell="J25" sqref="J25"/>
      <pageMargins left="0.78740157480314965" right="0.78740157480314965" top="0.98425196850393704" bottom="0.98425196850393704" header="0.51181102362204722" footer="0.51181102362204722"/>
      <pageSetup paperSize="9" scale="96" orientation="portrait" r:id="rId1"/>
      <headerFooter alignWithMargins="0"/>
    </customSheetView>
    <customSheetView guid="{8E4EBCEA-106A-4989-AD29-2A47FA8096A2}">
      <selection activeCell="B13" sqref="B13:I13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/>
    </customSheetView>
    <customSheetView guid="{0608B243-BA36-453B-855C-6D02525935AE}" showPageBreaks="1" printArea="1" showRuler="0">
      <pageMargins left="0.78740157480314965" right="0.78740157480314965" top="0.98425196850393704" bottom="0.98425196850393704" header="0.51181102362204722" footer="0.51181102362204722"/>
      <pageSetup paperSize="9" orientation="portrait" r:id="rId3"/>
      <headerFooter alignWithMargins="0"/>
    </customSheetView>
    <customSheetView guid="{4AED2C0A-2C66-4346-8340-4EE78E43BAFB}">
      <selection activeCell="D19" sqref="D19"/>
      <pageMargins left="0.78740157480314965" right="0.78740157480314965" top="0.98425196850393704" bottom="0.98425196850393704" header="0.51181102362204722" footer="0.51181102362204722"/>
      <pageSetup paperSize="9" orientation="portrait" r:id="rId4"/>
      <headerFooter alignWithMargins="0"/>
    </customSheetView>
    <customSheetView guid="{D07C065D-EEDC-429F-89CA-BC3FCE9A3219}">
      <selection activeCell="K19" sqref="K19"/>
      <pageMargins left="0.78740157480314965" right="0.78740157480314965" top="0.98425196850393704" bottom="0.98425196850393704" header="0.51181102362204722" footer="0.51181102362204722"/>
      <pageSetup paperSize="9" orientation="portrait" r:id="rId5"/>
      <headerFooter alignWithMargins="0"/>
    </customSheetView>
    <customSheetView guid="{FA51FA57-20D2-4145-8971-4D9DDCC16C72}" showRuler="0">
      <selection activeCell="D19" sqref="D19"/>
      <pageMargins left="0.78740157480314965" right="0.78740157480314965" top="0.98425196850393704" bottom="0.98425196850393704" header="0.51181102362204722" footer="0.51181102362204722"/>
      <pageSetup paperSize="9" orientation="portrait" r:id="rId6"/>
      <headerFooter alignWithMargins="0"/>
    </customSheetView>
    <customSheetView guid="{D056B0B5-0993-427A-A593-496781DC46A3}">
      <selection activeCell="I22" sqref="I22"/>
      <pageMargins left="0.78740157480314965" right="0.78740157480314965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10">
    <mergeCell ref="A16:J16"/>
    <mergeCell ref="B4:I4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scale="94" orientation="portrait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63-64</vt:lpstr>
      <vt:lpstr>65</vt:lpstr>
      <vt:lpstr>66</vt:lpstr>
      <vt:lpstr>67</vt:lpstr>
      <vt:lpstr>68</vt:lpstr>
      <vt:lpstr>69</vt:lpstr>
      <vt:lpstr>70</vt:lpstr>
      <vt:lpstr>71</vt:lpstr>
      <vt:lpstr>72</vt:lpstr>
      <vt:lpstr>'63-64'!Print_Area</vt:lpstr>
      <vt:lpstr>'66'!Print_Area</vt:lpstr>
      <vt:lpstr>'72'!Print_Area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2015-03-12T00:12:03Z</cp:lastPrinted>
  <dcterms:created xsi:type="dcterms:W3CDTF">1997-10-07T02:56:32Z</dcterms:created>
  <dcterms:modified xsi:type="dcterms:W3CDTF">2016-03-23T04:06:57Z</dcterms:modified>
</cp:coreProperties>
</file>