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政策調整課\統計関係\統計事務\統計書\H26年版草津市統計書\7 HP掲載\エクセルデータ\"/>
    </mc:Choice>
  </mc:AlternateContent>
  <bookViews>
    <workbookView xWindow="0" yWindow="0" windowWidth="20490" windowHeight="7230"/>
  </bookViews>
  <sheets>
    <sheet name="1" sheetId="1" r:id="rId1"/>
    <sheet name="2" sheetId="2" r:id="rId2"/>
    <sheet name="3" sheetId="3" r:id="rId3"/>
    <sheet name="4" sheetId="4" r:id="rId4"/>
    <sheet name="5" sheetId="5" r:id="rId5"/>
  </sheets>
  <definedNames>
    <definedName name="_xlnm.Print_Area" localSheetId="2">'3'!$A$1:$J$40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3" l="1"/>
  <c r="G7" i="3"/>
</calcChain>
</file>

<file path=xl/sharedStrings.xml><?xml version="1.0" encoding="utf-8"?>
<sst xmlns="http://schemas.openxmlformats.org/spreadsheetml/2006/main" count="244" uniqueCount="152">
  <si>
    <t>草津三丁目13番30号</t>
    <phoneticPr fontId="2"/>
  </si>
  <si>
    <t>北緯35゜ 00′47″</t>
    <phoneticPr fontId="2"/>
  </si>
  <si>
    <t>東経135゜ 57′36″</t>
    <phoneticPr fontId="2"/>
  </si>
  <si>
    <t>市役所</t>
  </si>
  <si>
    <t>琵琶湖</t>
    <rPh sb="0" eb="3">
      <t>ビワコ</t>
    </rPh>
    <phoneticPr fontId="2"/>
  </si>
  <si>
    <t>北緯35゜ 05′17″</t>
    <phoneticPr fontId="2"/>
  </si>
  <si>
    <t>東経135゜ 55′24″</t>
    <phoneticPr fontId="2"/>
  </si>
  <si>
    <t>北  端</t>
  </si>
  <si>
    <t>笠山７丁目</t>
    <rPh sb="1" eb="2">
      <t>ヤマ</t>
    </rPh>
    <rPh sb="3" eb="5">
      <t>チョウメ</t>
    </rPh>
    <phoneticPr fontId="2"/>
  </si>
  <si>
    <t>北緯34゜ 58′18″</t>
    <phoneticPr fontId="2"/>
  </si>
  <si>
    <t>東経135゜ 57′13″</t>
    <phoneticPr fontId="2"/>
  </si>
  <si>
    <t>南  端</t>
  </si>
  <si>
    <t>北緯35゜ 01′57″</t>
    <phoneticPr fontId="2"/>
  </si>
  <si>
    <t>東経135゜ 53′16″</t>
    <phoneticPr fontId="2"/>
  </si>
  <si>
    <t>西  端</t>
  </si>
  <si>
    <t>山寺町</t>
  </si>
  <si>
    <t>北緯34゜ 59′51″</t>
    <phoneticPr fontId="2"/>
  </si>
  <si>
    <t>東経135゜ 59′58″</t>
    <phoneticPr fontId="2"/>
  </si>
  <si>
    <t>東  端</t>
  </si>
  <si>
    <t>地名・所在地</t>
  </si>
  <si>
    <t>緯    度</t>
  </si>
  <si>
    <t>経    度</t>
  </si>
  <si>
    <t>区  分</t>
  </si>
  <si>
    <t xml:space="preserve">１． 草津市の位置  </t>
    <phoneticPr fontId="2"/>
  </si>
  <si>
    <t>（琵琶湖含まない面積48.65）</t>
    <rPh sb="1" eb="4">
      <t>ビワコ</t>
    </rPh>
    <rPh sb="4" eb="5">
      <t>フク</t>
    </rPh>
    <rPh sb="8" eb="10">
      <t>メンセキ</t>
    </rPh>
    <phoneticPr fontId="2"/>
  </si>
  <si>
    <t>国土地理院基本測量</t>
  </si>
  <si>
    <t>日</t>
    <rPh sb="0" eb="1">
      <t>ヒ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</si>
  <si>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</si>
  <si>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</si>
  <si>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</si>
  <si>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（琵琶湖含まない面積48.22）</t>
    <rPh sb="1" eb="4">
      <t>ビワコ</t>
    </rPh>
    <rPh sb="4" eb="5">
      <t>フク</t>
    </rPh>
    <rPh sb="8" eb="10">
      <t>メンセキ</t>
    </rPh>
    <phoneticPr fontId="2"/>
  </si>
  <si>
    <t>琵琶湖における市町境界設定</t>
    <rPh sb="0" eb="3">
      <t>ビワコ</t>
    </rPh>
    <rPh sb="7" eb="9">
      <t>シチョウ</t>
    </rPh>
    <rPh sb="9" eb="11">
      <t>キョウカイ</t>
    </rPh>
    <rPh sb="11" eb="13">
      <t>セッテイ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</si>
  <si>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</si>
  <si>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</si>
  <si>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栗東町境界変更</t>
  </si>
  <si>
    <t>守山市境界変更</t>
  </si>
  <si>
    <t xml:space="preserve">       志那町、志那中町）</t>
  </si>
  <si>
    <t xml:space="preserve">公有水面埋立（北山田町 </t>
  </si>
  <si>
    <t>公有水面埋立（北山田町）</t>
  </si>
  <si>
    <t>公有水面埋立（志那町）</t>
  </si>
  <si>
    <t>元</t>
    <rPh sb="0" eb="1">
      <t>ゲン</t>
    </rPh>
    <phoneticPr fontId="2"/>
  </si>
  <si>
    <t>平成元年11月10日公表</t>
    <phoneticPr fontId="2"/>
  </si>
  <si>
    <t>昭和</t>
    <rPh sb="0" eb="2">
      <t>ショウワ</t>
    </rPh>
    <phoneticPr fontId="2"/>
  </si>
  <si>
    <t>矢橋帰帆島編入</t>
  </si>
  <si>
    <t>公有水面埋立（下笠町）</t>
  </si>
  <si>
    <t>栗東町渋川地区編入</t>
    <rPh sb="5" eb="7">
      <t>チク</t>
    </rPh>
    <phoneticPr fontId="2"/>
  </si>
  <si>
    <t>草津町他5村合併</t>
    <phoneticPr fontId="2"/>
  </si>
  <si>
    <t>市制施行</t>
  </si>
  <si>
    <t>矢倉村、草津村、大路井村合併</t>
  </si>
  <si>
    <t>旧草津村誕生</t>
  </si>
  <si>
    <t>明治</t>
    <rPh sb="0" eb="2">
      <t>メイジ</t>
    </rPh>
    <phoneticPr fontId="2"/>
  </si>
  <si>
    <t>備    考</t>
  </si>
  <si>
    <t>面積
(ｋ㎡)</t>
    <phoneticPr fontId="2"/>
  </si>
  <si>
    <t>事    項</t>
  </si>
  <si>
    <t>年    月    日</t>
    <rPh sb="0" eb="11">
      <t>ネンガッピ</t>
    </rPh>
    <phoneticPr fontId="2"/>
  </si>
  <si>
    <t>２． 市域の変遷</t>
    <phoneticPr fontId="2"/>
  </si>
  <si>
    <t>　　　3．非課税分の地積には法定外公共物（里道・水路等）を含むが、筆数には含まない</t>
    <rPh sb="5" eb="8">
      <t>ヒカゼイ</t>
    </rPh>
    <rPh sb="8" eb="9">
      <t>ブン</t>
    </rPh>
    <rPh sb="10" eb="12">
      <t>チセキ</t>
    </rPh>
    <rPh sb="14" eb="16">
      <t>ホウテイ</t>
    </rPh>
    <rPh sb="16" eb="17">
      <t>ガイ</t>
    </rPh>
    <rPh sb="17" eb="19">
      <t>コウキョウ</t>
    </rPh>
    <rPh sb="19" eb="20">
      <t>ブツ</t>
    </rPh>
    <rPh sb="21" eb="22">
      <t>サト</t>
    </rPh>
    <rPh sb="22" eb="23">
      <t>ミチ</t>
    </rPh>
    <rPh sb="24" eb="26">
      <t>スイロ</t>
    </rPh>
    <rPh sb="26" eb="27">
      <t>トウ</t>
    </rPh>
    <rPh sb="29" eb="30">
      <t>フク</t>
    </rPh>
    <rPh sb="33" eb="34">
      <t>ヒツ</t>
    </rPh>
    <rPh sb="34" eb="35">
      <t>スウ</t>
    </rPh>
    <rPh sb="37" eb="38">
      <t>フク</t>
    </rPh>
    <phoneticPr fontId="2"/>
  </si>
  <si>
    <r>
      <t>　　　2．毎年</t>
    </r>
    <r>
      <rPr>
        <sz val="11"/>
        <rFont val="ＭＳ Ｐゴシック"/>
        <family val="3"/>
        <charset val="128"/>
      </rPr>
      <t>1月1日現在の数値</t>
    </r>
    <rPh sb="5" eb="7">
      <t>マイトシ</t>
    </rPh>
    <rPh sb="8" eb="9">
      <t>ガツ</t>
    </rPh>
    <rPh sb="10" eb="11">
      <t>ニチ</t>
    </rPh>
    <rPh sb="11" eb="13">
      <t>ゲンザイ</t>
    </rPh>
    <rPh sb="14" eb="16">
      <t>スウチ</t>
    </rPh>
    <phoneticPr fontId="2"/>
  </si>
  <si>
    <t>（注）1．総数には、非課税分・法定免税点未満は含まない</t>
    <rPh sb="1" eb="2">
      <t>チュウ</t>
    </rPh>
    <rPh sb="20" eb="22">
      <t>ミマン</t>
    </rPh>
    <phoneticPr fontId="2"/>
  </si>
  <si>
    <t>資料 ：税務課（税務概要、概要調書）</t>
    <rPh sb="8" eb="10">
      <t>ゼイム</t>
    </rPh>
    <rPh sb="10" eb="12">
      <t>ガイヨウ</t>
    </rPh>
    <rPh sb="13" eb="15">
      <t>ガイヨウ</t>
    </rPh>
    <rPh sb="15" eb="17">
      <t>チョウショ</t>
    </rPh>
    <phoneticPr fontId="2"/>
  </si>
  <si>
    <t>筆数</t>
  </si>
  <si>
    <t>点未満</t>
    <rPh sb="1" eb="3">
      <t>ミマン</t>
    </rPh>
    <phoneticPr fontId="2"/>
  </si>
  <si>
    <t>地積</t>
  </si>
  <si>
    <t>法定免税</t>
  </si>
  <si>
    <t xml:space="preserve">非課税分 </t>
  </si>
  <si>
    <t xml:space="preserve"> </t>
  </si>
  <si>
    <t>雑種地</t>
  </si>
  <si>
    <t>原野</t>
  </si>
  <si>
    <t>山林</t>
  </si>
  <si>
    <t>池沼</t>
  </si>
  <si>
    <t>宅地</t>
  </si>
  <si>
    <t>畑</t>
  </si>
  <si>
    <t>田</t>
  </si>
  <si>
    <t>総数</t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</si>
  <si>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</si>
  <si>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</si>
  <si>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r>
      <t>平成24年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</si>
  <si>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3年</t>
    </r>
    <rPh sb="0" eb="2">
      <t>ヘイセイ</t>
    </rPh>
    <rPh sb="4" eb="5">
      <t>ネン</t>
    </rPh>
    <phoneticPr fontId="2"/>
  </si>
  <si>
    <t>平成22年</t>
    <phoneticPr fontId="2"/>
  </si>
  <si>
    <t>平成21年</t>
  </si>
  <si>
    <t>平成20年</t>
    <phoneticPr fontId="2"/>
  </si>
  <si>
    <t>区      分</t>
    <phoneticPr fontId="2"/>
  </si>
  <si>
    <t xml:space="preserve">  （面積単位：㌶）</t>
    <phoneticPr fontId="2"/>
  </si>
  <si>
    <t>３． 地目別有租地面積</t>
    <phoneticPr fontId="2"/>
  </si>
  <si>
    <t>　　  農業振興地域面積は平成25年12月1日現在</t>
    <rPh sb="22" eb="23">
      <t>ニチ</t>
    </rPh>
    <phoneticPr fontId="2"/>
  </si>
  <si>
    <t>（注）都市計画区域面積は平成25年3月末現在</t>
    <rPh sb="16" eb="17">
      <t>ネン</t>
    </rPh>
    <phoneticPr fontId="2"/>
  </si>
  <si>
    <t xml:space="preserve">   </t>
  </si>
  <si>
    <t>資料：都市計画課、農林水産課</t>
    <phoneticPr fontId="2"/>
  </si>
  <si>
    <t>農振白地区域面積</t>
  </si>
  <si>
    <t>農用地区域面積</t>
  </si>
  <si>
    <t>農業振興地域面積</t>
  </si>
  <si>
    <t>2,947.3</t>
  </si>
  <si>
    <t>市街化調整区域面積</t>
  </si>
  <si>
    <t>工業専用地域面積</t>
  </si>
  <si>
    <t>工業地域面積</t>
  </si>
  <si>
    <t>準工業地域面積</t>
  </si>
  <si>
    <t>商業地域面積</t>
  </si>
  <si>
    <t>近隣商業地域面積</t>
  </si>
  <si>
    <t>準住居地域面積</t>
    <rPh sb="0" eb="1">
      <t>ジュン</t>
    </rPh>
    <rPh sb="1" eb="3">
      <t>ジュウキョ</t>
    </rPh>
    <rPh sb="3" eb="5">
      <t>チイキ</t>
    </rPh>
    <rPh sb="5" eb="7">
      <t>メンセキ</t>
    </rPh>
    <phoneticPr fontId="2"/>
  </si>
  <si>
    <t>第二種住居地域面積</t>
  </si>
  <si>
    <t>第一種住居地域面積</t>
  </si>
  <si>
    <t>第二種中高層住居専用地域面積</t>
  </si>
  <si>
    <t>第一種中高層住居専用地域面積</t>
  </si>
  <si>
    <t>第二種低層住居専用地域面積</t>
  </si>
  <si>
    <t>第一種低層住居専用地域面積</t>
  </si>
  <si>
    <t>1,874.7</t>
  </si>
  <si>
    <t>市街化区域面積</t>
  </si>
  <si>
    <t>都市計画区域面積</t>
  </si>
  <si>
    <t xml:space="preserve">    面積（㌶）</t>
  </si>
  <si>
    <t>区               分</t>
  </si>
  <si>
    <t>４． 都市計画区域､ 農業振興地域面積</t>
    <phoneticPr fontId="2"/>
  </si>
  <si>
    <t xml:space="preserve">          気象台等が発表する公式のものではありません。</t>
    <phoneticPr fontId="2"/>
  </si>
  <si>
    <t xml:space="preserve">          消防活動等の参考資料とするための数値であって、</t>
    <phoneticPr fontId="2"/>
  </si>
  <si>
    <t>　　　3．上記気象データについては、湖南広域消防局が</t>
    <rPh sb="5" eb="7">
      <t>ジョウキ</t>
    </rPh>
    <rPh sb="7" eb="9">
      <t>キショウ</t>
    </rPh>
    <rPh sb="18" eb="20">
      <t>コナン</t>
    </rPh>
    <rPh sb="20" eb="22">
      <t>コウイキ</t>
    </rPh>
    <rPh sb="22" eb="24">
      <t>ショウボウ</t>
    </rPh>
    <rPh sb="24" eb="25">
      <t>キョク</t>
    </rPh>
    <phoneticPr fontId="2"/>
  </si>
  <si>
    <t xml:space="preserve">          小数点第2位以下を切り捨てています。</t>
    <rPh sb="10" eb="12">
      <t>ショウスウ</t>
    </rPh>
    <rPh sb="12" eb="13">
      <t>テン</t>
    </rPh>
    <rPh sb="13" eb="16">
      <t>ダイニイ</t>
    </rPh>
    <rPh sb="16" eb="18">
      <t>イカ</t>
    </rPh>
    <rPh sb="19" eb="20">
      <t>キ</t>
    </rPh>
    <rPh sb="21" eb="22">
      <t>ス</t>
    </rPh>
    <phoneticPr fontId="2"/>
  </si>
  <si>
    <t>　　　2．天気日数は9-15時観測時、平均気温及び平均湿度は</t>
    <rPh sb="5" eb="7">
      <t>テンキ</t>
    </rPh>
    <rPh sb="7" eb="9">
      <t>ニッスウ</t>
    </rPh>
    <rPh sb="14" eb="15">
      <t>トキ</t>
    </rPh>
    <rPh sb="15" eb="17">
      <t>カンソク</t>
    </rPh>
    <rPh sb="17" eb="18">
      <t>トキ</t>
    </rPh>
    <rPh sb="19" eb="21">
      <t>ヘイキン</t>
    </rPh>
    <rPh sb="21" eb="23">
      <t>キオン</t>
    </rPh>
    <rPh sb="23" eb="24">
      <t>オヨ</t>
    </rPh>
    <rPh sb="25" eb="27">
      <t>ヘイキン</t>
    </rPh>
    <rPh sb="27" eb="29">
      <t>シツド</t>
    </rPh>
    <phoneticPr fontId="2"/>
  </si>
  <si>
    <t>（注）1．観測地：栗東市小柿三丁目1番1号　湖南広域消防局内</t>
    <rPh sb="1" eb="2">
      <t>チュウ</t>
    </rPh>
    <rPh sb="9" eb="11">
      <t>リットウ</t>
    </rPh>
    <rPh sb="11" eb="12">
      <t>シ</t>
    </rPh>
    <rPh sb="12" eb="13">
      <t>コ</t>
    </rPh>
    <rPh sb="13" eb="14">
      <t>カキ</t>
    </rPh>
    <rPh sb="14" eb="15">
      <t>サン</t>
    </rPh>
    <rPh sb="15" eb="17">
      <t>チョウメ</t>
    </rPh>
    <rPh sb="18" eb="19">
      <t>バン</t>
    </rPh>
    <rPh sb="20" eb="21">
      <t>ゴウ</t>
    </rPh>
    <rPh sb="26" eb="28">
      <t>ショウボウ</t>
    </rPh>
    <rPh sb="28" eb="29">
      <t>キョク</t>
    </rPh>
    <phoneticPr fontId="2"/>
  </si>
  <si>
    <t>資料：西消防署</t>
    <phoneticPr fontId="2"/>
  </si>
  <si>
    <t xml:space="preserve">        12月</t>
    <phoneticPr fontId="2"/>
  </si>
  <si>
    <t xml:space="preserve">        11月</t>
    <phoneticPr fontId="2"/>
  </si>
  <si>
    <t xml:space="preserve">        10月</t>
    <phoneticPr fontId="2"/>
  </si>
  <si>
    <t xml:space="preserve">          9月</t>
    <phoneticPr fontId="2"/>
  </si>
  <si>
    <t xml:space="preserve">          8月</t>
    <phoneticPr fontId="2"/>
  </si>
  <si>
    <t xml:space="preserve">          7月</t>
    <phoneticPr fontId="2"/>
  </si>
  <si>
    <t xml:space="preserve">          6月</t>
    <phoneticPr fontId="2"/>
  </si>
  <si>
    <t xml:space="preserve">          5月</t>
    <phoneticPr fontId="2"/>
  </si>
  <si>
    <t xml:space="preserve">          4月</t>
    <phoneticPr fontId="2"/>
  </si>
  <si>
    <t xml:space="preserve">          3月</t>
    <phoneticPr fontId="2"/>
  </si>
  <si>
    <t xml:space="preserve">          2月</t>
    <phoneticPr fontId="2"/>
  </si>
  <si>
    <t xml:space="preserve">          1月</t>
    <phoneticPr fontId="2"/>
  </si>
  <si>
    <t>平成26年</t>
    <phoneticPr fontId="2"/>
  </si>
  <si>
    <t>平成25年</t>
  </si>
  <si>
    <t>平成24年</t>
  </si>
  <si>
    <t>平成23年</t>
    <phoneticPr fontId="2"/>
  </si>
  <si>
    <t>平成22年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</si>
  <si>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</si>
  <si>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平成20年</t>
  </si>
  <si>
    <t>（％）</t>
  </si>
  <si>
    <t>（日）</t>
  </si>
  <si>
    <t>（ミリ）</t>
  </si>
  <si>
    <t>（度）</t>
  </si>
  <si>
    <t>湿度</t>
  </si>
  <si>
    <t>雨雪</t>
  </si>
  <si>
    <t>曇天</t>
  </si>
  <si>
    <t>晴天</t>
  </si>
  <si>
    <t>降水量</t>
  </si>
  <si>
    <t>気温</t>
  </si>
  <si>
    <t>区  分</t>
    <phoneticPr fontId="2"/>
  </si>
  <si>
    <t>平均</t>
  </si>
  <si>
    <t>日数</t>
  </si>
  <si>
    <t xml:space="preserve">  </t>
  </si>
  <si>
    <t>５． 気象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</si>
</sst>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0"/>
    <numFmt numFmtId="177" formatCode="#,##0_);[Red]\(#,##0\)"/>
    <numFmt numFmtId="178" formatCode="#,##0.0_);[Red]\(#,##0.0\)"/>
    <numFmt numFmtId="179" formatCode="#,##0_ "/>
    <numFmt numFmtId="180" formatCode="#,##0.0_ "/>
    <numFmt numFmtId="181" formatCode="0.0_);\(0.0\)"/>
    <numFmt numFmtId="182" formatCode="#,##0.0;[Red]\-#,##0.0"/>
    <numFmt numFmtId="183" formatCode="0_);[Red]\(0\)"/>
    <numFmt numFmtId="184" formatCode="#,##0.0_ ;[Red]\-#,##0.0\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2" xfId="0" applyBorder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0" fontId="0" fillId="0" borderId="0" xfId="0" applyFill="1" applyBorder="1"/>
    <xf numFmtId="0" fontId="0" fillId="0" borderId="0" xfId="0" applyBorder="1" applyAlignment="1">
      <alignment horizontal="right"/>
    </xf>
    <xf numFmtId="0" fontId="0" fillId="0" borderId="0" xfId="0" applyNumberFormat="1"/>
    <xf numFmtId="0" fontId="1" fillId="0" borderId="0" xfId="0" applyFont="1" applyFill="1" applyBorder="1"/>
    <xf numFmtId="0" fontId="0" fillId="0" borderId="0" xfId="0" applyNumberFormat="1" applyFill="1" applyBorder="1"/>
    <xf numFmtId="0" fontId="0" fillId="0" borderId="0" xfId="0" applyBorder="1"/>
    <xf numFmtId="0" fontId="0" fillId="0" borderId="0" xfId="0" applyNumberFormat="1" applyBorder="1"/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176" fontId="0" fillId="0" borderId="0" xfId="0" applyNumberFormat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0" xfId="0" applyFont="1" applyFill="1"/>
    <xf numFmtId="177" fontId="1" fillId="0" borderId="0" xfId="0" applyNumberFormat="1" applyFont="1" applyFill="1"/>
    <xf numFmtId="0" fontId="0" fillId="0" borderId="0" xfId="0" applyFont="1" applyFill="1"/>
    <xf numFmtId="0" fontId="0" fillId="0" borderId="0" xfId="0" applyFill="1"/>
    <xf numFmtId="177" fontId="1" fillId="0" borderId="1" xfId="0" applyNumberFormat="1" applyFont="1" applyFill="1" applyBorder="1"/>
    <xf numFmtId="177" fontId="1" fillId="0" borderId="2" xfId="0" applyNumberFormat="1" applyFont="1" applyFill="1" applyBorder="1"/>
    <xf numFmtId="177" fontId="1" fillId="0" borderId="0" xfId="0" applyNumberFormat="1" applyFont="1" applyFill="1" applyBorder="1"/>
    <xf numFmtId="178" fontId="0" fillId="0" borderId="2" xfId="0" applyNumberFormat="1" applyFont="1" applyFill="1" applyBorder="1"/>
    <xf numFmtId="0" fontId="0" fillId="0" borderId="2" xfId="0" applyFont="1" applyFill="1" applyBorder="1"/>
    <xf numFmtId="0" fontId="3" fillId="0" borderId="2" xfId="0" applyFont="1" applyFill="1" applyBorder="1"/>
    <xf numFmtId="0" fontId="1" fillId="0" borderId="2" xfId="0" applyFont="1" applyFill="1" applyBorder="1"/>
    <xf numFmtId="177" fontId="0" fillId="0" borderId="0" xfId="0" applyNumberFormat="1" applyFont="1" applyFill="1"/>
    <xf numFmtId="179" fontId="0" fillId="0" borderId="0" xfId="0" applyNumberFormat="1" applyFont="1" applyFill="1"/>
    <xf numFmtId="177" fontId="4" fillId="0" borderId="0" xfId="0" applyNumberFormat="1" applyFont="1" applyFill="1"/>
    <xf numFmtId="49" fontId="1" fillId="0" borderId="0" xfId="0" applyNumberFormat="1" applyFont="1" applyFill="1" applyAlignment="1">
      <alignment horizontal="distributed"/>
    </xf>
    <xf numFmtId="178" fontId="0" fillId="0" borderId="0" xfId="0" applyNumberFormat="1" applyFont="1" applyFill="1"/>
    <xf numFmtId="180" fontId="0" fillId="0" borderId="0" xfId="0" applyNumberFormat="1" applyFont="1" applyFill="1"/>
    <xf numFmtId="178" fontId="4" fillId="0" borderId="0" xfId="0" applyNumberFormat="1" applyFont="1" applyFill="1"/>
    <xf numFmtId="180" fontId="1" fillId="0" borderId="0" xfId="0" applyNumberFormat="1" applyFont="1" applyFill="1"/>
    <xf numFmtId="0" fontId="1" fillId="0" borderId="0" xfId="0" applyFont="1" applyFill="1" applyAlignment="1">
      <alignment shrinkToFit="1"/>
    </xf>
    <xf numFmtId="177" fontId="0" fillId="0" borderId="1" xfId="0" applyNumberFormat="1" applyFont="1" applyFill="1" applyBorder="1"/>
    <xf numFmtId="0" fontId="0" fillId="0" borderId="1" xfId="0" applyFont="1" applyFill="1" applyBorder="1"/>
    <xf numFmtId="178" fontId="4" fillId="0" borderId="2" xfId="0" applyNumberFormat="1" applyFont="1" applyFill="1" applyBorder="1"/>
    <xf numFmtId="0" fontId="1" fillId="0" borderId="0" xfId="0" applyFont="1" applyFill="1" applyAlignment="1">
      <alignment horizontal="distributed"/>
    </xf>
    <xf numFmtId="177" fontId="0" fillId="0" borderId="6" xfId="0" applyNumberFormat="1" applyFill="1" applyBorder="1" applyAlignment="1">
      <alignment horizontal="center"/>
    </xf>
    <xf numFmtId="177" fontId="0" fillId="0" borderId="4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77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right"/>
    </xf>
    <xf numFmtId="181" fontId="1" fillId="0" borderId="0" xfId="0" applyNumberFormat="1" applyFont="1" applyFill="1" applyAlignment="1">
      <alignment horizontal="right"/>
    </xf>
    <xf numFmtId="0" fontId="0" fillId="0" borderId="0" xfId="0" applyFont="1" applyFill="1" applyBorder="1"/>
    <xf numFmtId="180" fontId="0" fillId="0" borderId="0" xfId="0" applyNumberFormat="1" applyFont="1" applyFill="1" applyBorder="1" applyAlignment="1"/>
    <xf numFmtId="49" fontId="0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181" fontId="0" fillId="0" borderId="0" xfId="0" applyNumberFormat="1" applyFont="1" applyFill="1" applyAlignment="1">
      <alignment horizontal="right"/>
    </xf>
    <xf numFmtId="0" fontId="0" fillId="0" borderId="0" xfId="0" applyFont="1" applyFill="1" applyAlignment="1"/>
    <xf numFmtId="181" fontId="1" fillId="0" borderId="2" xfId="0" applyNumberFormat="1" applyFont="1" applyFill="1" applyBorder="1" applyAlignment="1">
      <alignment horizontal="right"/>
    </xf>
    <xf numFmtId="180" fontId="0" fillId="0" borderId="2" xfId="0" applyNumberFormat="1" applyFont="1" applyFill="1" applyBorder="1" applyAlignment="1"/>
    <xf numFmtId="178" fontId="0" fillId="0" borderId="0" xfId="0" applyNumberFormat="1" applyFont="1" applyFill="1" applyBorder="1" applyAlignment="1"/>
    <xf numFmtId="178" fontId="0" fillId="0" borderId="0" xfId="0" applyNumberFormat="1" applyFont="1" applyFill="1" applyAlignment="1"/>
    <xf numFmtId="181" fontId="1" fillId="0" borderId="0" xfId="0" applyNumberFormat="1" applyFont="1" applyFill="1" applyBorder="1" applyAlignment="1">
      <alignment horizontal="right"/>
    </xf>
    <xf numFmtId="49" fontId="1" fillId="0" borderId="0" xfId="1" applyNumberFormat="1" applyFont="1" applyFill="1" applyAlignment="1">
      <alignment horizontal="right"/>
    </xf>
    <xf numFmtId="182" fontId="1" fillId="0" borderId="0" xfId="1" applyNumberFormat="1" applyFont="1" applyFill="1"/>
    <xf numFmtId="177" fontId="0" fillId="0" borderId="0" xfId="0" applyNumberFormat="1" applyFill="1" applyAlignment="1">
      <alignment horizontal="center"/>
    </xf>
    <xf numFmtId="49" fontId="1" fillId="0" borderId="0" xfId="0" applyNumberFormat="1" applyFont="1" applyFill="1" applyAlignment="1">
      <alignment horizontal="right"/>
    </xf>
    <xf numFmtId="38" fontId="1" fillId="0" borderId="0" xfId="1" applyNumberFormat="1" applyFont="1" applyFill="1"/>
    <xf numFmtId="183" fontId="0" fillId="0" borderId="0" xfId="0" applyNumberFormat="1" applyFill="1" applyAlignment="1">
      <alignment horizontal="center" vertical="center"/>
    </xf>
    <xf numFmtId="0" fontId="0" fillId="0" borderId="0" xfId="0" applyNumberFormat="1" applyFont="1" applyFill="1"/>
    <xf numFmtId="184" fontId="0" fillId="0" borderId="0" xfId="0" applyNumberFormat="1" applyFont="1" applyFill="1"/>
    <xf numFmtId="0" fontId="4" fillId="0" borderId="0" xfId="0" applyFont="1" applyFill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distributed"/>
    </xf>
    <xf numFmtId="0" fontId="1" fillId="0" borderId="2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 applyAlignment="1"/>
    <xf numFmtId="0" fontId="1" fillId="0" borderId="6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/>
    <xf numFmtId="0" fontId="0" fillId="0" borderId="0" xfId="0" applyFill="1" applyAlignment="1"/>
    <xf numFmtId="0" fontId="1" fillId="0" borderId="0" xfId="0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"/>
  <sheetViews>
    <sheetView tabSelected="1" view="pageBreakPreview" zoomScaleNormal="100" zoomScaleSheetLayoutView="100" workbookViewId="0">
      <selection activeCell="F1" sqref="F1"/>
    </sheetView>
  </sheetViews>
  <sheetFormatPr defaultRowHeight="13.5"/>
  <cols>
    <col min="1" max="1" width="5.625" customWidth="1"/>
    <col min="3" max="3" width="19.75" customWidth="1"/>
    <col min="4" max="4" width="19.125" customWidth="1"/>
    <col min="5" max="5" width="20" customWidth="1"/>
  </cols>
  <sheetData>
    <row r="2" spans="2:5">
      <c r="B2" t="s">
        <v>23</v>
      </c>
      <c r="C2" s="8"/>
      <c r="D2" s="8"/>
      <c r="E2" s="8"/>
    </row>
    <row r="3" spans="2:5">
      <c r="B3" s="8"/>
      <c r="C3" s="8"/>
      <c r="D3" s="8"/>
      <c r="E3" s="8"/>
    </row>
    <row r="4" spans="2:5">
      <c r="B4" s="6" t="s">
        <v>22</v>
      </c>
      <c r="C4" s="7" t="s">
        <v>21</v>
      </c>
      <c r="D4" s="7" t="s">
        <v>20</v>
      </c>
      <c r="E4" s="6" t="s">
        <v>19</v>
      </c>
    </row>
    <row r="5" spans="2:5">
      <c r="B5" s="3"/>
      <c r="C5" s="3"/>
      <c r="D5" s="3"/>
      <c r="E5" s="3"/>
    </row>
    <row r="6" spans="2:5">
      <c r="B6" s="5" t="s">
        <v>18</v>
      </c>
      <c r="C6" s="4" t="s">
        <v>17</v>
      </c>
      <c r="D6" s="4" t="s">
        <v>16</v>
      </c>
      <c r="E6" s="4" t="s">
        <v>15</v>
      </c>
    </row>
    <row r="7" spans="2:5">
      <c r="B7" s="5" t="s">
        <v>14</v>
      </c>
      <c r="C7" s="4" t="s">
        <v>13</v>
      </c>
      <c r="D7" s="4" t="s">
        <v>12</v>
      </c>
      <c r="E7" s="4" t="s">
        <v>4</v>
      </c>
    </row>
    <row r="8" spans="2:5">
      <c r="B8" s="5" t="s">
        <v>11</v>
      </c>
      <c r="C8" s="4" t="s">
        <v>10</v>
      </c>
      <c r="D8" s="4" t="s">
        <v>9</v>
      </c>
      <c r="E8" s="4" t="s">
        <v>8</v>
      </c>
    </row>
    <row r="9" spans="2:5">
      <c r="B9" s="5" t="s">
        <v>7</v>
      </c>
      <c r="C9" s="4" t="s">
        <v>6</v>
      </c>
      <c r="D9" s="4" t="s">
        <v>5</v>
      </c>
      <c r="E9" s="4" t="s">
        <v>4</v>
      </c>
    </row>
    <row r="10" spans="2:5">
      <c r="B10" s="3" t="s">
        <v>3</v>
      </c>
      <c r="C10" s="2" t="s">
        <v>2</v>
      </c>
      <c r="D10" s="2" t="s">
        <v>1</v>
      </c>
      <c r="E10" s="2" t="s">
        <v>0</v>
      </c>
    </row>
    <row r="11" spans="2:5">
      <c r="B11" s="1"/>
      <c r="C11" s="1"/>
      <c r="D11" s="1"/>
      <c r="E11" s="1"/>
    </row>
    <row r="12" spans="2:5">
      <c r="B12" s="86"/>
      <c r="C12" s="86"/>
    </row>
  </sheetData>
  <mergeCells count="1">
    <mergeCell ref="B12:C1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view="pageBreakPreview" zoomScaleNormal="100" zoomScaleSheetLayoutView="100" workbookViewId="0">
      <selection activeCell="J1" sqref="J1"/>
    </sheetView>
  </sheetViews>
  <sheetFormatPr defaultRowHeight="13.5"/>
  <cols>
    <col min="1" max="1" width="5.625" customWidth="1"/>
    <col min="2" max="2" width="4.875" bestFit="1" customWidth="1"/>
    <col min="3" max="3" width="3.5" bestFit="1" customWidth="1"/>
    <col min="4" max="4" width="3" bestFit="1" customWidth="1"/>
    <col min="5" max="5" width="3.5" bestFit="1" customWidth="1"/>
    <col min="6" max="6" width="3" customWidth="1"/>
    <col min="7" max="7" width="3.5" bestFit="1" customWidth="1"/>
    <col min="8" max="8" width="3" customWidth="1"/>
    <col min="9" max="9" width="26.75" customWidth="1"/>
    <col min="11" max="11" width="27.25" customWidth="1"/>
  </cols>
  <sheetData>
    <row r="2" spans="2:11">
      <c r="B2" t="s">
        <v>55</v>
      </c>
    </row>
    <row r="4" spans="2:11" ht="27">
      <c r="B4" s="87" t="s">
        <v>54</v>
      </c>
      <c r="C4" s="87"/>
      <c r="D4" s="87"/>
      <c r="E4" s="87"/>
      <c r="F4" s="87"/>
      <c r="G4" s="87"/>
      <c r="H4" s="88"/>
      <c r="I4" s="23" t="s">
        <v>53</v>
      </c>
      <c r="J4" s="22" t="s">
        <v>52</v>
      </c>
      <c r="K4" s="21" t="s">
        <v>51</v>
      </c>
    </row>
    <row r="5" spans="2:11"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2:11">
      <c r="B6" t="s">
        <v>50</v>
      </c>
      <c r="C6" s="11">
        <v>22</v>
      </c>
      <c r="D6" t="s">
        <v>28</v>
      </c>
      <c r="E6">
        <v>4</v>
      </c>
      <c r="F6" t="s">
        <v>27</v>
      </c>
      <c r="G6">
        <v>1</v>
      </c>
      <c r="H6" t="s">
        <v>26</v>
      </c>
      <c r="I6" t="s">
        <v>49</v>
      </c>
      <c r="J6" s="19">
        <v>4.0999999999999996</v>
      </c>
      <c r="K6" t="s">
        <v>48</v>
      </c>
    </row>
    <row r="7" spans="2:11">
      <c r="B7" t="s">
        <v>42</v>
      </c>
      <c r="C7" s="11">
        <v>29</v>
      </c>
      <c r="D7" t="s">
        <v>28</v>
      </c>
      <c r="E7">
        <v>10</v>
      </c>
      <c r="F7" t="s">
        <v>27</v>
      </c>
      <c r="G7">
        <v>15</v>
      </c>
      <c r="H7" t="s">
        <v>26</v>
      </c>
      <c r="I7" t="s">
        <v>47</v>
      </c>
      <c r="J7" s="18">
        <v>46.3</v>
      </c>
      <c r="K7" t="s">
        <v>46</v>
      </c>
    </row>
    <row r="8" spans="2:11">
      <c r="B8" t="s">
        <v>42</v>
      </c>
      <c r="C8" s="11">
        <v>31</v>
      </c>
      <c r="D8" t="s">
        <v>28</v>
      </c>
      <c r="E8">
        <v>9</v>
      </c>
      <c r="F8" t="s">
        <v>27</v>
      </c>
      <c r="G8">
        <v>1</v>
      </c>
      <c r="H8" t="s">
        <v>26</v>
      </c>
      <c r="I8" t="s">
        <v>45</v>
      </c>
      <c r="J8" s="16">
        <v>47.55</v>
      </c>
    </row>
    <row r="9" spans="2:11">
      <c r="B9" t="s">
        <v>42</v>
      </c>
      <c r="C9" s="11">
        <v>54</v>
      </c>
      <c r="D9" t="s">
        <v>28</v>
      </c>
      <c r="E9">
        <v>10</v>
      </c>
      <c r="F9" t="s">
        <v>27</v>
      </c>
      <c r="G9">
        <v>1</v>
      </c>
      <c r="H9" t="s">
        <v>26</v>
      </c>
      <c r="I9" t="s">
        <v>44</v>
      </c>
      <c r="J9" s="16">
        <v>47.58</v>
      </c>
    </row>
    <row r="10" spans="2:11">
      <c r="B10" t="s">
        <v>42</v>
      </c>
      <c r="C10" s="11">
        <v>56</v>
      </c>
      <c r="D10" t="s">
        <v>28</v>
      </c>
      <c r="E10">
        <v>3</v>
      </c>
      <c r="F10" t="s">
        <v>27</v>
      </c>
      <c r="G10">
        <v>1</v>
      </c>
      <c r="H10" t="s">
        <v>26</v>
      </c>
      <c r="I10" t="s">
        <v>35</v>
      </c>
      <c r="J10" s="16">
        <v>47.58</v>
      </c>
    </row>
    <row r="11" spans="2:11">
      <c r="B11" t="s">
        <v>42</v>
      </c>
      <c r="C11" s="11">
        <v>56</v>
      </c>
      <c r="D11" t="s">
        <v>28</v>
      </c>
      <c r="E11">
        <v>4</v>
      </c>
      <c r="F11" t="s">
        <v>27</v>
      </c>
      <c r="G11">
        <v>1</v>
      </c>
      <c r="H11" t="s">
        <v>26</v>
      </c>
      <c r="I11" t="s">
        <v>34</v>
      </c>
      <c r="J11" s="16">
        <v>47.55</v>
      </c>
    </row>
    <row r="12" spans="2:11">
      <c r="B12" t="s">
        <v>42</v>
      </c>
      <c r="C12" s="11">
        <v>61</v>
      </c>
      <c r="D12" t="s">
        <v>28</v>
      </c>
      <c r="E12">
        <v>2</v>
      </c>
      <c r="F12" t="s">
        <v>27</v>
      </c>
      <c r="G12">
        <v>1</v>
      </c>
      <c r="H12" t="s">
        <v>26</v>
      </c>
      <c r="I12" t="s">
        <v>38</v>
      </c>
      <c r="J12" s="16">
        <v>47.57</v>
      </c>
    </row>
    <row r="13" spans="2:11">
      <c r="B13" t="s">
        <v>42</v>
      </c>
      <c r="C13" s="11">
        <v>61</v>
      </c>
      <c r="D13" t="s">
        <v>28</v>
      </c>
      <c r="E13">
        <v>6</v>
      </c>
      <c r="F13" t="s">
        <v>27</v>
      </c>
      <c r="G13">
        <v>1</v>
      </c>
      <c r="H13" t="s">
        <v>26</v>
      </c>
      <c r="I13" t="s">
        <v>34</v>
      </c>
      <c r="J13" s="16">
        <v>47.57</v>
      </c>
    </row>
    <row r="14" spans="2:11">
      <c r="B14" t="s">
        <v>42</v>
      </c>
      <c r="C14" s="11">
        <v>61</v>
      </c>
      <c r="D14" t="s">
        <v>28</v>
      </c>
      <c r="E14">
        <v>10</v>
      </c>
      <c r="F14" t="s">
        <v>27</v>
      </c>
      <c r="G14">
        <v>1</v>
      </c>
      <c r="H14" t="s">
        <v>26</v>
      </c>
      <c r="I14" t="s">
        <v>43</v>
      </c>
      <c r="J14" s="16">
        <v>48.24</v>
      </c>
    </row>
    <row r="15" spans="2:11">
      <c r="B15" t="s">
        <v>42</v>
      </c>
      <c r="C15" s="11">
        <v>63</v>
      </c>
      <c r="D15" t="s">
        <v>28</v>
      </c>
      <c r="E15">
        <v>10</v>
      </c>
      <c r="F15" t="s">
        <v>27</v>
      </c>
      <c r="G15">
        <v>1</v>
      </c>
      <c r="H15" t="s">
        <v>26</v>
      </c>
      <c r="I15" t="s">
        <v>25</v>
      </c>
      <c r="J15" s="16">
        <v>48.16</v>
      </c>
      <c r="K15" t="s">
        <v>41</v>
      </c>
    </row>
    <row r="16" spans="2:11">
      <c r="B16" t="s">
        <v>29</v>
      </c>
      <c r="C16" s="17" t="s">
        <v>40</v>
      </c>
      <c r="D16" t="s">
        <v>28</v>
      </c>
      <c r="E16">
        <v>7</v>
      </c>
      <c r="F16" t="s">
        <v>27</v>
      </c>
      <c r="G16">
        <v>28</v>
      </c>
      <c r="H16" t="s">
        <v>26</v>
      </c>
      <c r="I16" s="8" t="s">
        <v>39</v>
      </c>
      <c r="J16" s="16">
        <v>48.18</v>
      </c>
    </row>
    <row r="17" spans="2:11">
      <c r="B17" t="s">
        <v>29</v>
      </c>
      <c r="C17" s="11">
        <v>4</v>
      </c>
      <c r="D17" t="s">
        <v>28</v>
      </c>
      <c r="E17">
        <v>6</v>
      </c>
      <c r="F17" t="s">
        <v>27</v>
      </c>
      <c r="G17">
        <v>17</v>
      </c>
      <c r="H17" t="s">
        <v>26</v>
      </c>
      <c r="I17" t="s">
        <v>38</v>
      </c>
      <c r="J17" s="16">
        <v>48.21</v>
      </c>
    </row>
    <row r="18" spans="2:11">
      <c r="B18" t="s">
        <v>29</v>
      </c>
      <c r="C18" s="11">
        <v>5</v>
      </c>
      <c r="D18" t="s">
        <v>28</v>
      </c>
      <c r="E18">
        <v>12</v>
      </c>
      <c r="F18" t="s">
        <v>27</v>
      </c>
      <c r="G18">
        <v>17</v>
      </c>
      <c r="H18" t="s">
        <v>26</v>
      </c>
      <c r="I18" t="s">
        <v>37</v>
      </c>
      <c r="J18" s="16">
        <v>48.25</v>
      </c>
    </row>
    <row r="19" spans="2:11">
      <c r="C19" s="11"/>
      <c r="I19" t="s">
        <v>36</v>
      </c>
      <c r="J19" s="16"/>
    </row>
    <row r="20" spans="2:11">
      <c r="B20" t="s">
        <v>29</v>
      </c>
      <c r="C20" s="11">
        <v>6</v>
      </c>
      <c r="D20" t="s">
        <v>28</v>
      </c>
      <c r="E20">
        <v>12</v>
      </c>
      <c r="F20" t="s">
        <v>27</v>
      </c>
      <c r="G20">
        <v>9</v>
      </c>
      <c r="H20" t="s">
        <v>26</v>
      </c>
      <c r="I20" t="s">
        <v>35</v>
      </c>
      <c r="J20" s="16">
        <v>48.25</v>
      </c>
    </row>
    <row r="21" spans="2:11">
      <c r="B21" t="s">
        <v>29</v>
      </c>
      <c r="C21" s="11">
        <v>7</v>
      </c>
      <c r="D21" t="s">
        <v>28</v>
      </c>
      <c r="E21">
        <v>10</v>
      </c>
      <c r="F21" t="s">
        <v>27</v>
      </c>
      <c r="G21">
        <v>1</v>
      </c>
      <c r="H21" t="s">
        <v>26</v>
      </c>
      <c r="I21" t="s">
        <v>25</v>
      </c>
      <c r="J21" s="16">
        <v>48.22</v>
      </c>
    </row>
    <row r="22" spans="2:11">
      <c r="B22" s="14" t="s">
        <v>29</v>
      </c>
      <c r="C22" s="15">
        <v>8</v>
      </c>
      <c r="D22" s="14" t="s">
        <v>28</v>
      </c>
      <c r="E22" s="14">
        <v>1</v>
      </c>
      <c r="F22" s="14" t="s">
        <v>27</v>
      </c>
      <c r="G22" s="14">
        <v>17</v>
      </c>
      <c r="H22" s="14" t="s">
        <v>26</v>
      </c>
      <c r="I22" s="14" t="s">
        <v>34</v>
      </c>
      <c r="J22" s="10">
        <v>48.22</v>
      </c>
      <c r="K22" s="14"/>
    </row>
    <row r="23" spans="2:11">
      <c r="B23" s="14" t="s">
        <v>29</v>
      </c>
      <c r="C23" s="13">
        <v>20</v>
      </c>
      <c r="D23" s="12" t="s">
        <v>28</v>
      </c>
      <c r="E23" s="12">
        <v>2</v>
      </c>
      <c r="F23" s="12" t="s">
        <v>33</v>
      </c>
      <c r="G23" s="12">
        <v>1</v>
      </c>
      <c r="H23" s="12" t="s">
        <v>32</v>
      </c>
      <c r="I23" s="9" t="s">
        <v>31</v>
      </c>
      <c r="J23" s="10">
        <v>67.92</v>
      </c>
      <c r="K23" s="9" t="s">
        <v>30</v>
      </c>
    </row>
    <row r="24" spans="2:11">
      <c r="B24" t="s">
        <v>29</v>
      </c>
      <c r="C24" s="11">
        <v>26</v>
      </c>
      <c r="D24" t="s">
        <v>28</v>
      </c>
      <c r="E24">
        <v>10</v>
      </c>
      <c r="F24" t="s">
        <v>27</v>
      </c>
      <c r="G24">
        <v>1</v>
      </c>
      <c r="H24" t="s">
        <v>26</v>
      </c>
      <c r="I24" t="s">
        <v>25</v>
      </c>
      <c r="J24" s="10">
        <v>67.819999999999993</v>
      </c>
      <c r="K24" s="9" t="s">
        <v>24</v>
      </c>
    </row>
    <row r="25" spans="2:11"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1">
    <mergeCell ref="B4:H4"/>
  </mergeCells>
  <phoneticPr fontId="2"/>
  <pageMargins left="0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1"/>
  <sheetViews>
    <sheetView view="pageBreakPreview" zoomScaleNormal="100" zoomScaleSheetLayoutView="100" workbookViewId="0">
      <selection activeCell="J1" sqref="J1"/>
    </sheetView>
  </sheetViews>
  <sheetFormatPr defaultRowHeight="13.5"/>
  <cols>
    <col min="1" max="1" width="5.375" style="24" customWidth="1"/>
    <col min="2" max="2" width="8" style="24" customWidth="1"/>
    <col min="3" max="3" width="6.375" style="24" customWidth="1"/>
    <col min="4" max="5" width="9.125" style="24" customWidth="1"/>
    <col min="6" max="6" width="9" style="26"/>
    <col min="7" max="7" width="9.875" style="24" bestFit="1" customWidth="1"/>
    <col min="8" max="8" width="9" style="25"/>
    <col min="9" max="16384" width="9" style="24"/>
  </cols>
  <sheetData>
    <row r="2" spans="2:10">
      <c r="B2" s="27" t="s">
        <v>83</v>
      </c>
    </row>
    <row r="3" spans="2:10">
      <c r="D3" s="56"/>
      <c r="E3" s="56"/>
      <c r="F3" s="55"/>
      <c r="J3" s="54" t="s">
        <v>82</v>
      </c>
    </row>
    <row r="4" spans="2:10">
      <c r="B4" s="89" t="s">
        <v>81</v>
      </c>
      <c r="C4" s="90"/>
      <c r="D4" s="53" t="s">
        <v>80</v>
      </c>
      <c r="E4" s="52" t="s">
        <v>79</v>
      </c>
      <c r="F4" s="51" t="s">
        <v>78</v>
      </c>
      <c r="G4" s="50" t="s">
        <v>77</v>
      </c>
      <c r="H4" s="49" t="s">
        <v>76</v>
      </c>
      <c r="I4" s="48" t="s">
        <v>75</v>
      </c>
      <c r="J4" s="48" t="s">
        <v>74</v>
      </c>
    </row>
    <row r="5" spans="2:10">
      <c r="E5" s="26"/>
      <c r="F5" s="24"/>
      <c r="I5" s="25"/>
      <c r="J5" s="25"/>
    </row>
    <row r="6" spans="2:10">
      <c r="B6" s="38" t="s">
        <v>73</v>
      </c>
      <c r="C6" s="47" t="s">
        <v>62</v>
      </c>
      <c r="D6" s="42">
        <v>3063.7</v>
      </c>
      <c r="E6" s="40">
        <v>3062.2</v>
      </c>
      <c r="F6" s="41">
        <v>3060.8</v>
      </c>
      <c r="G6" s="40">
        <f>SUM(G9,G12,G15,G18,G21,G24,G27)-0.1</f>
        <v>3057.1000000000004</v>
      </c>
      <c r="H6" s="39">
        <v>3063.2</v>
      </c>
      <c r="I6" s="39">
        <v>3082.1</v>
      </c>
      <c r="J6" s="39">
        <v>3059.4</v>
      </c>
    </row>
    <row r="7" spans="2:10">
      <c r="B7" s="38"/>
      <c r="C7" s="47" t="s">
        <v>60</v>
      </c>
      <c r="D7" s="25">
        <v>82507</v>
      </c>
      <c r="E7" s="35">
        <v>83447</v>
      </c>
      <c r="F7" s="37">
        <v>83689</v>
      </c>
      <c r="G7" s="36">
        <f>SUM(G10,G13,G16,G19,G22,G25,G28)</f>
        <v>84388</v>
      </c>
      <c r="H7" s="35">
        <v>84974</v>
      </c>
      <c r="I7" s="35">
        <v>85475</v>
      </c>
      <c r="J7" s="35">
        <v>86426</v>
      </c>
    </row>
    <row r="8" spans="2:10">
      <c r="B8" s="38"/>
      <c r="C8" s="47"/>
      <c r="E8" s="26"/>
      <c r="F8" s="41"/>
      <c r="G8" s="26"/>
      <c r="H8" s="35"/>
      <c r="I8" s="35"/>
      <c r="J8" s="35"/>
    </row>
    <row r="9" spans="2:10">
      <c r="B9" s="38" t="s">
        <v>72</v>
      </c>
      <c r="C9" s="47" t="s">
        <v>62</v>
      </c>
      <c r="D9" s="42">
        <v>1324.2</v>
      </c>
      <c r="E9" s="40">
        <v>1310.9</v>
      </c>
      <c r="F9" s="41">
        <v>1301.3</v>
      </c>
      <c r="G9" s="40">
        <v>1292.3</v>
      </c>
      <c r="H9" s="39">
        <v>1282.5999999999999</v>
      </c>
      <c r="I9" s="39">
        <v>1275.2</v>
      </c>
      <c r="J9" s="39">
        <v>1265.9000000000001</v>
      </c>
    </row>
    <row r="10" spans="2:10">
      <c r="B10" s="38"/>
      <c r="C10" s="47" t="s">
        <v>60</v>
      </c>
      <c r="D10" s="25">
        <v>11331</v>
      </c>
      <c r="E10" s="35">
        <v>11143</v>
      </c>
      <c r="F10" s="37">
        <v>11050</v>
      </c>
      <c r="G10" s="36">
        <v>11007</v>
      </c>
      <c r="H10" s="35">
        <v>10840</v>
      </c>
      <c r="I10" s="35">
        <v>10775</v>
      </c>
      <c r="J10" s="35">
        <v>10643</v>
      </c>
    </row>
    <row r="11" spans="2:10">
      <c r="B11" s="38"/>
      <c r="C11" s="47"/>
      <c r="E11" s="26"/>
      <c r="F11" s="41"/>
      <c r="G11" s="26"/>
      <c r="H11" s="35"/>
      <c r="I11" s="35"/>
      <c r="J11" s="35"/>
    </row>
    <row r="12" spans="2:10">
      <c r="B12" s="38" t="s">
        <v>71</v>
      </c>
      <c r="C12" s="47" t="s">
        <v>62</v>
      </c>
      <c r="D12" s="42">
        <v>137.4</v>
      </c>
      <c r="E12" s="40">
        <v>136.5</v>
      </c>
      <c r="F12" s="41">
        <v>136.5</v>
      </c>
      <c r="G12" s="40">
        <v>136.4</v>
      </c>
      <c r="H12" s="39">
        <v>135.6</v>
      </c>
      <c r="I12" s="39">
        <v>134.80000000000001</v>
      </c>
      <c r="J12" s="39">
        <v>133.30000000000001</v>
      </c>
    </row>
    <row r="13" spans="2:10">
      <c r="B13" s="38"/>
      <c r="C13" s="47" t="s">
        <v>60</v>
      </c>
      <c r="D13" s="25">
        <v>3591</v>
      </c>
      <c r="E13" s="35">
        <v>3561</v>
      </c>
      <c r="F13" s="37">
        <v>3552</v>
      </c>
      <c r="G13" s="36">
        <v>3536</v>
      </c>
      <c r="H13" s="35">
        <v>3522</v>
      </c>
      <c r="I13" s="35">
        <v>3492</v>
      </c>
      <c r="J13" s="35">
        <v>3478</v>
      </c>
    </row>
    <row r="14" spans="2:10">
      <c r="B14" s="38"/>
      <c r="C14" s="47"/>
      <c r="E14" s="26"/>
      <c r="F14" s="41"/>
      <c r="G14" s="26"/>
      <c r="H14" s="35"/>
      <c r="I14" s="35"/>
      <c r="J14" s="35"/>
    </row>
    <row r="15" spans="2:10">
      <c r="B15" s="38" t="s">
        <v>70</v>
      </c>
      <c r="C15" s="47" t="s">
        <v>62</v>
      </c>
      <c r="D15" s="42">
        <v>1285</v>
      </c>
      <c r="E15" s="40">
        <v>1319.6</v>
      </c>
      <c r="F15" s="41">
        <v>1323.2</v>
      </c>
      <c r="G15" s="40">
        <v>1335.2</v>
      </c>
      <c r="H15" s="39">
        <v>1353.8</v>
      </c>
      <c r="I15" s="39">
        <v>1362.3</v>
      </c>
      <c r="J15" s="39">
        <v>1373.6</v>
      </c>
    </row>
    <row r="16" spans="2:10">
      <c r="B16" s="38"/>
      <c r="C16" s="47" t="s">
        <v>60</v>
      </c>
      <c r="D16" s="25">
        <v>61585</v>
      </c>
      <c r="E16" s="35">
        <v>63098</v>
      </c>
      <c r="F16" s="37">
        <v>63452</v>
      </c>
      <c r="G16" s="36">
        <v>64250</v>
      </c>
      <c r="H16" s="35">
        <v>64892</v>
      </c>
      <c r="I16" s="35">
        <v>65525</v>
      </c>
      <c r="J16" s="35">
        <v>66640</v>
      </c>
    </row>
    <row r="17" spans="2:10">
      <c r="B17" s="38"/>
      <c r="C17" s="47"/>
      <c r="E17" s="26"/>
      <c r="F17" s="41"/>
      <c r="G17" s="26"/>
      <c r="H17" s="35"/>
      <c r="I17" s="35"/>
      <c r="J17" s="35"/>
    </row>
    <row r="18" spans="2:10">
      <c r="B18" s="38" t="s">
        <v>69</v>
      </c>
      <c r="C18" s="47" t="s">
        <v>62</v>
      </c>
      <c r="D18" s="42">
        <v>0.5</v>
      </c>
      <c r="E18" s="40">
        <v>0.5</v>
      </c>
      <c r="F18" s="41">
        <v>0.5</v>
      </c>
      <c r="G18" s="40">
        <v>0.5</v>
      </c>
      <c r="H18" s="39">
        <v>0.5</v>
      </c>
      <c r="I18" s="39">
        <v>0.5</v>
      </c>
      <c r="J18" s="39">
        <v>0.3</v>
      </c>
    </row>
    <row r="19" spans="2:10">
      <c r="B19" s="38"/>
      <c r="C19" s="47" t="s">
        <v>60</v>
      </c>
      <c r="D19" s="25">
        <v>11</v>
      </c>
      <c r="E19" s="35">
        <v>11</v>
      </c>
      <c r="F19" s="37">
        <v>11</v>
      </c>
      <c r="G19" s="36">
        <v>11</v>
      </c>
      <c r="H19" s="35">
        <v>11</v>
      </c>
      <c r="I19" s="35">
        <v>11</v>
      </c>
      <c r="J19" s="35">
        <v>10</v>
      </c>
    </row>
    <row r="20" spans="2:10">
      <c r="B20" s="38"/>
      <c r="C20" s="47"/>
      <c r="E20" s="26"/>
      <c r="F20" s="41"/>
      <c r="G20" s="26"/>
      <c r="H20" s="35"/>
      <c r="I20" s="35"/>
      <c r="J20" s="35"/>
    </row>
    <row r="21" spans="2:10">
      <c r="B21" s="38" t="s">
        <v>68</v>
      </c>
      <c r="C21" s="47" t="s">
        <v>62</v>
      </c>
      <c r="D21" s="42">
        <v>110.9</v>
      </c>
      <c r="E21" s="40">
        <v>102.7</v>
      </c>
      <c r="F21" s="41">
        <v>101.5</v>
      </c>
      <c r="G21" s="40">
        <v>100.2</v>
      </c>
      <c r="H21" s="39">
        <v>98.2</v>
      </c>
      <c r="I21" s="39">
        <v>116.4</v>
      </c>
      <c r="J21" s="39">
        <v>97.4</v>
      </c>
    </row>
    <row r="22" spans="2:10">
      <c r="B22" s="38"/>
      <c r="C22" s="47" t="s">
        <v>60</v>
      </c>
      <c r="D22" s="25">
        <v>1072</v>
      </c>
      <c r="E22" s="35">
        <v>947</v>
      </c>
      <c r="F22" s="37">
        <v>928</v>
      </c>
      <c r="G22" s="36">
        <v>922</v>
      </c>
      <c r="H22" s="35">
        <v>908</v>
      </c>
      <c r="I22" s="35">
        <v>912</v>
      </c>
      <c r="J22" s="35">
        <v>908</v>
      </c>
    </row>
    <row r="23" spans="2:10">
      <c r="B23" s="38"/>
      <c r="C23" s="47"/>
      <c r="E23" s="26"/>
      <c r="F23" s="41"/>
      <c r="G23" s="26"/>
      <c r="H23" s="35"/>
      <c r="I23" s="35"/>
      <c r="J23" s="35"/>
    </row>
    <row r="24" spans="2:10">
      <c r="B24" s="38" t="s">
        <v>67</v>
      </c>
      <c r="C24" s="47" t="s">
        <v>62</v>
      </c>
      <c r="D24" s="42">
        <v>5.4</v>
      </c>
      <c r="E24" s="40">
        <v>5.3</v>
      </c>
      <c r="F24" s="41">
        <v>5.3</v>
      </c>
      <c r="G24" s="40">
        <v>5.3</v>
      </c>
      <c r="H24" s="39">
        <v>5.7</v>
      </c>
      <c r="I24" s="39">
        <v>5.8</v>
      </c>
      <c r="J24" s="39">
        <v>5.8</v>
      </c>
    </row>
    <row r="25" spans="2:10">
      <c r="B25" s="38"/>
      <c r="C25" s="47" t="s">
        <v>60</v>
      </c>
      <c r="D25" s="25">
        <v>108</v>
      </c>
      <c r="E25" s="35">
        <v>103</v>
      </c>
      <c r="F25" s="37">
        <v>103</v>
      </c>
      <c r="G25" s="36">
        <v>103</v>
      </c>
      <c r="H25" s="35">
        <v>107</v>
      </c>
      <c r="I25" s="35">
        <v>108</v>
      </c>
      <c r="J25" s="35">
        <v>108</v>
      </c>
    </row>
    <row r="26" spans="2:10">
      <c r="B26" s="38"/>
      <c r="C26" s="47"/>
      <c r="E26" s="26"/>
      <c r="F26" s="41"/>
      <c r="G26" s="26"/>
      <c r="H26" s="35"/>
      <c r="I26" s="35"/>
      <c r="J26" s="35"/>
    </row>
    <row r="27" spans="2:10">
      <c r="B27" s="38" t="s">
        <v>66</v>
      </c>
      <c r="C27" s="47" t="s">
        <v>62</v>
      </c>
      <c r="D27" s="42">
        <v>200.3</v>
      </c>
      <c r="E27" s="40">
        <v>186.7</v>
      </c>
      <c r="F27" s="41">
        <v>192.5</v>
      </c>
      <c r="G27" s="40">
        <v>187.3</v>
      </c>
      <c r="H27" s="39">
        <v>186.7</v>
      </c>
      <c r="I27" s="39">
        <v>187.2</v>
      </c>
      <c r="J27" s="39">
        <v>183.1</v>
      </c>
    </row>
    <row r="28" spans="2:10">
      <c r="C28" s="47" t="s">
        <v>60</v>
      </c>
      <c r="D28" s="25">
        <v>4809</v>
      </c>
      <c r="E28" s="35">
        <v>4584</v>
      </c>
      <c r="F28" s="37">
        <v>4593</v>
      </c>
      <c r="G28" s="36">
        <v>4559</v>
      </c>
      <c r="H28" s="35">
        <v>4694</v>
      </c>
      <c r="I28" s="35">
        <v>4652</v>
      </c>
      <c r="J28" s="35">
        <v>4639</v>
      </c>
    </row>
    <row r="29" spans="2:10">
      <c r="B29" s="34"/>
      <c r="C29" s="34"/>
      <c r="D29" s="34"/>
      <c r="E29" s="32"/>
      <c r="F29" s="46"/>
      <c r="G29" s="26"/>
      <c r="H29" s="35"/>
      <c r="I29" s="35"/>
      <c r="J29" s="35"/>
    </row>
    <row r="30" spans="2:10">
      <c r="C30" s="24" t="s">
        <v>65</v>
      </c>
      <c r="E30" s="26"/>
      <c r="F30" s="41"/>
      <c r="G30" s="45"/>
      <c r="H30" s="44"/>
      <c r="I30" s="44"/>
      <c r="J30" s="44"/>
    </row>
    <row r="31" spans="2:10">
      <c r="B31" s="43" t="s">
        <v>64</v>
      </c>
      <c r="C31" s="38" t="s">
        <v>62</v>
      </c>
      <c r="D31" s="42">
        <v>3216.2</v>
      </c>
      <c r="E31" s="40">
        <v>4210.6000000000004</v>
      </c>
      <c r="F31" s="41">
        <v>1685.1</v>
      </c>
      <c r="G31" s="40">
        <v>1688.4</v>
      </c>
      <c r="H31" s="39">
        <v>1659.3</v>
      </c>
      <c r="I31" s="39">
        <v>1662.5</v>
      </c>
      <c r="J31" s="39">
        <v>1324</v>
      </c>
    </row>
    <row r="32" spans="2:10">
      <c r="B32" s="43"/>
      <c r="C32" s="38" t="s">
        <v>60</v>
      </c>
      <c r="D32" s="25">
        <v>32652</v>
      </c>
      <c r="E32" s="35">
        <v>101374</v>
      </c>
      <c r="F32" s="37">
        <v>101640</v>
      </c>
      <c r="G32" s="36">
        <v>102611</v>
      </c>
      <c r="H32" s="35">
        <v>33926</v>
      </c>
      <c r="I32" s="35">
        <v>34140</v>
      </c>
      <c r="J32" s="35">
        <v>34628</v>
      </c>
    </row>
    <row r="33" spans="2:10">
      <c r="B33" s="43"/>
      <c r="C33" s="38"/>
      <c r="E33" s="26"/>
      <c r="F33" s="41"/>
      <c r="G33" s="26"/>
      <c r="H33" s="35"/>
      <c r="I33" s="35"/>
      <c r="J33" s="35"/>
    </row>
    <row r="34" spans="2:10">
      <c r="B34" s="43" t="s">
        <v>63</v>
      </c>
      <c r="C34" s="38" t="s">
        <v>62</v>
      </c>
      <c r="D34" s="42">
        <v>78.8</v>
      </c>
      <c r="E34" s="40">
        <v>77</v>
      </c>
      <c r="F34" s="41">
        <v>76.099999999999994</v>
      </c>
      <c r="G34" s="40">
        <v>76.5</v>
      </c>
      <c r="H34" s="39">
        <v>99.4</v>
      </c>
      <c r="I34" s="39">
        <v>77.400000000000006</v>
      </c>
      <c r="J34" s="39">
        <v>73.400000000000006</v>
      </c>
    </row>
    <row r="35" spans="2:10">
      <c r="B35" s="24" t="s">
        <v>61</v>
      </c>
      <c r="C35" s="38" t="s">
        <v>60</v>
      </c>
      <c r="D35" s="25">
        <v>1967</v>
      </c>
      <c r="E35" s="35">
        <v>1910</v>
      </c>
      <c r="F35" s="37">
        <v>1902</v>
      </c>
      <c r="G35" s="36">
        <v>1899</v>
      </c>
      <c r="H35" s="35">
        <v>1907</v>
      </c>
      <c r="I35" s="35">
        <v>1884</v>
      </c>
      <c r="J35" s="35">
        <v>1848</v>
      </c>
    </row>
    <row r="36" spans="2:10">
      <c r="B36" s="34"/>
      <c r="C36" s="34"/>
      <c r="D36" s="34"/>
      <c r="E36" s="33"/>
      <c r="F36" s="32"/>
      <c r="G36" s="31"/>
      <c r="H36" s="29"/>
      <c r="I36" s="30"/>
      <c r="J36" s="29"/>
    </row>
    <row r="37" spans="2:10">
      <c r="B37" s="91" t="s">
        <v>59</v>
      </c>
      <c r="C37" s="91"/>
      <c r="D37" s="92"/>
      <c r="E37" s="92"/>
      <c r="F37" s="92"/>
      <c r="G37" s="92"/>
      <c r="H37" s="92"/>
      <c r="I37" s="28"/>
    </row>
    <row r="38" spans="2:10">
      <c r="B38" s="24" t="s">
        <v>58</v>
      </c>
      <c r="I38" s="25"/>
    </row>
    <row r="39" spans="2:10">
      <c r="B39" s="27" t="s">
        <v>57</v>
      </c>
      <c r="I39" s="25"/>
    </row>
    <row r="40" spans="2:10">
      <c r="B40" s="27" t="s">
        <v>56</v>
      </c>
      <c r="I40" s="25"/>
    </row>
    <row r="41" spans="2:10" ht="13.15" customHeight="1"/>
  </sheetData>
  <mergeCells count="2">
    <mergeCell ref="B4:C4"/>
    <mergeCell ref="B37:H37"/>
  </mergeCells>
  <phoneticPr fontId="2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view="pageBreakPreview" zoomScaleNormal="100" zoomScaleSheetLayoutView="100" workbookViewId="0">
      <selection activeCell="I1" sqref="I1"/>
    </sheetView>
  </sheetViews>
  <sheetFormatPr defaultRowHeight="13.5"/>
  <cols>
    <col min="1" max="1" width="5.625" style="24" customWidth="1"/>
    <col min="2" max="2" width="6" style="24" customWidth="1"/>
    <col min="3" max="3" width="6.125" style="24" customWidth="1"/>
    <col min="4" max="5" width="9" style="24"/>
    <col min="6" max="6" width="12.375" style="24" customWidth="1"/>
    <col min="7" max="7" width="11.5" style="26" customWidth="1"/>
    <col min="8" max="8" width="8.25" style="57" customWidth="1"/>
    <col min="9" max="16384" width="9" style="24"/>
  </cols>
  <sheetData>
    <row r="2" spans="2:9">
      <c r="B2" s="27" t="s">
        <v>110</v>
      </c>
    </row>
    <row r="4" spans="2:9">
      <c r="B4" s="89" t="s">
        <v>109</v>
      </c>
      <c r="C4" s="89"/>
      <c r="D4" s="89"/>
      <c r="E4" s="89"/>
      <c r="F4" s="90"/>
      <c r="G4" s="93" t="s">
        <v>108</v>
      </c>
      <c r="H4" s="89"/>
    </row>
    <row r="5" spans="2:9">
      <c r="B5" s="61"/>
      <c r="C5" s="61"/>
      <c r="D5" s="61"/>
      <c r="E5" s="61"/>
      <c r="F5" s="61"/>
      <c r="G5" s="58"/>
    </row>
    <row r="6" spans="2:9">
      <c r="B6" s="24" t="s">
        <v>107</v>
      </c>
    </row>
    <row r="7" spans="2:9">
      <c r="C7" s="24" t="s">
        <v>106</v>
      </c>
      <c r="G7" s="69" t="s">
        <v>105</v>
      </c>
      <c r="I7" s="67"/>
    </row>
    <row r="8" spans="2:9">
      <c r="D8" s="24" t="s">
        <v>104</v>
      </c>
      <c r="G8" s="70">
        <v>47.7</v>
      </c>
      <c r="H8" s="72"/>
      <c r="I8" s="67"/>
    </row>
    <row r="9" spans="2:9">
      <c r="D9" s="24" t="s">
        <v>103</v>
      </c>
      <c r="G9" s="70">
        <v>5.8</v>
      </c>
      <c r="H9" s="72"/>
      <c r="I9" s="74"/>
    </row>
    <row r="10" spans="2:9">
      <c r="D10" s="24" t="s">
        <v>102</v>
      </c>
      <c r="G10" s="70">
        <v>436.8</v>
      </c>
      <c r="H10" s="72"/>
      <c r="I10" s="67"/>
    </row>
    <row r="11" spans="2:9">
      <c r="D11" s="24" t="s">
        <v>101</v>
      </c>
      <c r="G11" s="70">
        <v>187.1</v>
      </c>
      <c r="H11" s="72"/>
      <c r="I11" s="67"/>
    </row>
    <row r="12" spans="2:9">
      <c r="D12" s="24" t="s">
        <v>100</v>
      </c>
      <c r="G12" s="70">
        <v>293.7</v>
      </c>
      <c r="H12" s="72"/>
      <c r="I12" s="67"/>
    </row>
    <row r="13" spans="2:9">
      <c r="D13" s="24" t="s">
        <v>99</v>
      </c>
      <c r="G13" s="70">
        <v>76.5</v>
      </c>
      <c r="H13" s="72"/>
      <c r="I13" s="67"/>
    </row>
    <row r="14" spans="2:9">
      <c r="D14" s="24" t="s">
        <v>98</v>
      </c>
      <c r="G14" s="73">
        <v>0</v>
      </c>
      <c r="H14" s="72"/>
      <c r="I14" s="71"/>
    </row>
    <row r="15" spans="2:9">
      <c r="D15" s="24" t="s">
        <v>97</v>
      </c>
      <c r="G15" s="70">
        <v>131.5</v>
      </c>
      <c r="I15" s="67"/>
    </row>
    <row r="16" spans="2:9">
      <c r="D16" s="24" t="s">
        <v>96</v>
      </c>
      <c r="G16" s="70">
        <v>92.5</v>
      </c>
      <c r="I16" s="67"/>
    </row>
    <row r="17" spans="2:9">
      <c r="D17" s="24" t="s">
        <v>95</v>
      </c>
      <c r="G17" s="70">
        <v>283.8</v>
      </c>
      <c r="I17" s="67"/>
    </row>
    <row r="18" spans="2:9">
      <c r="D18" s="24" t="s">
        <v>94</v>
      </c>
      <c r="G18" s="70">
        <v>226.2</v>
      </c>
      <c r="I18" s="67"/>
    </row>
    <row r="19" spans="2:9">
      <c r="D19" s="24" t="s">
        <v>93</v>
      </c>
      <c r="G19" s="70">
        <v>93.1</v>
      </c>
      <c r="I19" s="67"/>
    </row>
    <row r="20" spans="2:9">
      <c r="B20" s="12"/>
      <c r="C20" s="12" t="s">
        <v>92</v>
      </c>
      <c r="D20" s="12"/>
      <c r="E20" s="12"/>
      <c r="F20" s="12"/>
      <c r="G20" s="69" t="s">
        <v>91</v>
      </c>
      <c r="H20" s="68"/>
      <c r="I20" s="66"/>
    </row>
    <row r="21" spans="2:9">
      <c r="B21" s="24" t="s">
        <v>90</v>
      </c>
      <c r="I21" s="67"/>
    </row>
    <row r="22" spans="2:9">
      <c r="B22" s="26"/>
      <c r="C22" s="26" t="s">
        <v>89</v>
      </c>
      <c r="D22" s="26"/>
      <c r="E22" s="26"/>
      <c r="F22" s="26"/>
      <c r="G22" s="26">
        <v>1087.3</v>
      </c>
      <c r="I22" s="66"/>
    </row>
    <row r="23" spans="2:9">
      <c r="B23" s="58"/>
      <c r="C23" s="58" t="s">
        <v>88</v>
      </c>
      <c r="D23" s="58"/>
      <c r="E23" s="58"/>
      <c r="F23" s="58"/>
      <c r="G23" s="26">
        <v>1400.6</v>
      </c>
      <c r="I23" s="66"/>
    </row>
    <row r="24" spans="2:9">
      <c r="B24" s="32"/>
      <c r="C24" s="32"/>
      <c r="D24" s="32"/>
      <c r="E24" s="32"/>
      <c r="F24" s="32"/>
      <c r="G24" s="65"/>
      <c r="H24" s="64"/>
    </row>
    <row r="25" spans="2:9">
      <c r="B25" s="26" t="s">
        <v>87</v>
      </c>
      <c r="C25" s="26"/>
      <c r="D25" s="26"/>
      <c r="E25" s="26"/>
      <c r="F25" s="26"/>
      <c r="G25" s="26" t="s">
        <v>86</v>
      </c>
    </row>
    <row r="26" spans="2:9" s="26" customFormat="1">
      <c r="B26" s="26" t="s">
        <v>85</v>
      </c>
      <c r="H26" s="62"/>
    </row>
    <row r="27" spans="2:9" s="26" customFormat="1">
      <c r="B27" s="63" t="s">
        <v>84</v>
      </c>
      <c r="C27" s="63"/>
      <c r="D27" s="63"/>
      <c r="E27" s="63"/>
      <c r="F27" s="63"/>
      <c r="G27" s="63"/>
      <c r="H27" s="62"/>
    </row>
    <row r="31" spans="2:9">
      <c r="B31" s="61"/>
      <c r="C31" s="61"/>
      <c r="D31" s="61"/>
      <c r="E31" s="61"/>
      <c r="F31" s="61"/>
      <c r="G31" s="58"/>
    </row>
    <row r="32" spans="2:9">
      <c r="B32" s="61"/>
      <c r="C32" s="61"/>
      <c r="D32" s="61"/>
      <c r="E32" s="61"/>
      <c r="F32" s="61"/>
      <c r="G32" s="58"/>
    </row>
    <row r="33" spans="2:7">
      <c r="B33" s="12"/>
      <c r="C33" s="12"/>
      <c r="D33" s="12"/>
      <c r="E33" s="12"/>
      <c r="F33" s="12"/>
      <c r="G33" s="59"/>
    </row>
    <row r="34" spans="2:7">
      <c r="B34" s="12"/>
      <c r="C34" s="12"/>
      <c r="D34" s="12"/>
      <c r="E34" s="12"/>
      <c r="F34" s="12"/>
      <c r="G34" s="59"/>
    </row>
    <row r="35" spans="2:7">
      <c r="B35" s="12"/>
      <c r="C35" s="12"/>
      <c r="D35" s="12"/>
      <c r="E35" s="12"/>
      <c r="F35" s="12"/>
      <c r="G35" s="59"/>
    </row>
    <row r="36" spans="2:7">
      <c r="B36" s="12"/>
      <c r="C36" s="12"/>
      <c r="D36" s="12"/>
      <c r="E36" s="12"/>
      <c r="F36" s="12"/>
      <c r="G36" s="60"/>
    </row>
    <row r="37" spans="2:7">
      <c r="B37" s="12"/>
      <c r="C37" s="12"/>
      <c r="D37" s="12"/>
      <c r="E37" s="12"/>
      <c r="F37" s="12"/>
      <c r="G37" s="59"/>
    </row>
    <row r="38" spans="2:7">
      <c r="B38" s="12"/>
      <c r="C38" s="12"/>
      <c r="D38" s="12"/>
      <c r="E38" s="12"/>
      <c r="F38" s="12"/>
      <c r="G38" s="59"/>
    </row>
    <row r="39" spans="2:7">
      <c r="B39" s="12"/>
      <c r="C39" s="12"/>
      <c r="D39" s="12"/>
      <c r="E39" s="12"/>
      <c r="F39" s="12"/>
      <c r="G39" s="59"/>
    </row>
    <row r="40" spans="2:7">
      <c r="B40" s="12"/>
      <c r="C40" s="12"/>
      <c r="D40" s="12"/>
      <c r="E40" s="12"/>
      <c r="F40" s="12"/>
      <c r="G40" s="59"/>
    </row>
    <row r="41" spans="2:7">
      <c r="B41" s="12"/>
      <c r="C41" s="12"/>
      <c r="D41" s="12"/>
      <c r="E41" s="12"/>
      <c r="F41" s="12"/>
      <c r="G41" s="59"/>
    </row>
    <row r="42" spans="2:7">
      <c r="B42" s="12"/>
      <c r="C42" s="12"/>
      <c r="D42" s="12"/>
      <c r="E42" s="12"/>
      <c r="F42" s="12"/>
      <c r="G42" s="59"/>
    </row>
    <row r="43" spans="2:7">
      <c r="B43" s="12"/>
      <c r="C43" s="12"/>
      <c r="D43" s="12"/>
      <c r="E43" s="12"/>
      <c r="F43" s="12"/>
      <c r="G43" s="59"/>
    </row>
    <row r="44" spans="2:7">
      <c r="B44" s="12"/>
      <c r="C44" s="12"/>
      <c r="D44" s="12"/>
      <c r="E44" s="12"/>
      <c r="F44" s="12"/>
      <c r="G44" s="59"/>
    </row>
    <row r="45" spans="2:7">
      <c r="B45" s="12"/>
      <c r="C45" s="12"/>
      <c r="D45" s="12"/>
      <c r="E45" s="12"/>
      <c r="F45" s="12"/>
      <c r="G45" s="59"/>
    </row>
    <row r="46" spans="2:7">
      <c r="B46" s="12"/>
      <c r="C46" s="12"/>
      <c r="D46" s="12"/>
      <c r="E46" s="12"/>
      <c r="F46" s="12"/>
      <c r="G46" s="59"/>
    </row>
    <row r="47" spans="2:7">
      <c r="B47" s="12"/>
      <c r="C47" s="12"/>
      <c r="D47" s="12"/>
      <c r="E47" s="12"/>
      <c r="F47" s="12"/>
      <c r="G47" s="59"/>
    </row>
    <row r="48" spans="2:7">
      <c r="B48" s="12"/>
      <c r="C48" s="12"/>
      <c r="D48" s="12"/>
      <c r="E48" s="12"/>
      <c r="F48" s="12"/>
      <c r="G48" s="59"/>
    </row>
    <row r="49" spans="1:7">
      <c r="B49" s="12"/>
      <c r="C49" s="12"/>
      <c r="D49" s="12"/>
      <c r="E49" s="12"/>
      <c r="F49" s="12"/>
      <c r="G49" s="59"/>
    </row>
    <row r="50" spans="1:7">
      <c r="A50" s="12"/>
      <c r="B50" s="12"/>
      <c r="C50" s="12"/>
      <c r="D50" s="12"/>
      <c r="E50" s="12"/>
      <c r="F50" s="12"/>
      <c r="G50" s="59"/>
    </row>
    <row r="51" spans="1:7">
      <c r="A51" s="12"/>
      <c r="B51" s="12"/>
      <c r="C51" s="12"/>
      <c r="D51" s="12"/>
      <c r="E51" s="12"/>
      <c r="F51" s="12"/>
      <c r="G51" s="58"/>
    </row>
    <row r="52" spans="1:7">
      <c r="A52" s="12"/>
      <c r="B52" s="12"/>
      <c r="C52" s="12"/>
      <c r="D52" s="12"/>
      <c r="E52" s="12"/>
      <c r="F52" s="12"/>
      <c r="G52" s="58"/>
    </row>
  </sheetData>
  <mergeCells count="2">
    <mergeCell ref="B4:F4"/>
    <mergeCell ref="G4:H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view="pageBreakPreview" zoomScaleNormal="100" zoomScaleSheetLayoutView="100" workbookViewId="0">
      <selection activeCell="I1" sqref="I1"/>
    </sheetView>
  </sheetViews>
  <sheetFormatPr defaultRowHeight="13.5"/>
  <cols>
    <col min="1" max="1" width="5.625" style="24" customWidth="1"/>
    <col min="2" max="2" width="10.375" style="24" customWidth="1"/>
    <col min="3" max="8" width="9.125" style="24" bestFit="1" customWidth="1"/>
    <col min="9" max="9" width="9" style="24"/>
    <col min="10" max="10" width="8.5" style="24" customWidth="1"/>
    <col min="11" max="11" width="9" style="24"/>
    <col min="12" max="12" width="8.5" style="24" customWidth="1"/>
    <col min="13" max="13" width="11.625" style="24" customWidth="1"/>
    <col min="14" max="14" width="8.5" style="24" customWidth="1"/>
    <col min="15" max="15" width="9" style="24"/>
    <col min="16" max="16" width="0.125" style="24" customWidth="1"/>
    <col min="17" max="17" width="9" style="24"/>
    <col min="18" max="18" width="10.875" style="24" customWidth="1"/>
    <col min="19" max="19" width="12" style="24" customWidth="1"/>
    <col min="20" max="16384" width="9" style="24"/>
  </cols>
  <sheetData>
    <row r="2" spans="2:9">
      <c r="B2" s="27" t="s">
        <v>151</v>
      </c>
    </row>
    <row r="3" spans="2:9">
      <c r="B3" s="34"/>
      <c r="C3" s="34"/>
      <c r="D3" s="34"/>
      <c r="E3" s="34"/>
      <c r="F3" s="34"/>
      <c r="G3" s="34"/>
      <c r="H3" s="34"/>
    </row>
    <row r="4" spans="2:9">
      <c r="B4" s="24" t="s">
        <v>150</v>
      </c>
      <c r="C4" s="80" t="s">
        <v>148</v>
      </c>
      <c r="D4" s="85"/>
      <c r="E4" s="84"/>
      <c r="F4" s="83" t="s">
        <v>149</v>
      </c>
      <c r="G4" s="82"/>
      <c r="H4" s="80" t="s">
        <v>148</v>
      </c>
    </row>
    <row r="5" spans="2:9">
      <c r="B5" s="61" t="s">
        <v>147</v>
      </c>
      <c r="C5" s="80" t="s">
        <v>146</v>
      </c>
      <c r="D5" s="81" t="s">
        <v>145</v>
      </c>
      <c r="E5" s="80" t="s">
        <v>144</v>
      </c>
      <c r="F5" s="80" t="s">
        <v>143</v>
      </c>
      <c r="G5" s="80" t="s">
        <v>142</v>
      </c>
      <c r="H5" s="80" t="s">
        <v>141</v>
      </c>
    </row>
    <row r="6" spans="2:9">
      <c r="B6" s="34"/>
      <c r="C6" s="78" t="s">
        <v>140</v>
      </c>
      <c r="D6" s="79" t="s">
        <v>139</v>
      </c>
      <c r="E6" s="78" t="s">
        <v>138</v>
      </c>
      <c r="F6" s="78" t="s">
        <v>138</v>
      </c>
      <c r="G6" s="78" t="s">
        <v>138</v>
      </c>
      <c r="H6" s="78" t="s">
        <v>137</v>
      </c>
    </row>
    <row r="8" spans="2:9">
      <c r="B8" s="26" t="s">
        <v>136</v>
      </c>
      <c r="C8" s="39">
        <v>15.4</v>
      </c>
      <c r="D8" s="39">
        <v>1301</v>
      </c>
      <c r="E8" s="26">
        <v>107</v>
      </c>
      <c r="F8" s="26">
        <v>201</v>
      </c>
      <c r="G8" s="26">
        <v>58</v>
      </c>
      <c r="H8" s="39">
        <v>72.7</v>
      </c>
    </row>
    <row r="9" spans="2:9" s="26" customFormat="1">
      <c r="B9" s="26" t="s">
        <v>135</v>
      </c>
      <c r="C9" s="41">
        <v>15.4</v>
      </c>
      <c r="D9" s="41">
        <v>1255.5</v>
      </c>
      <c r="E9" s="77">
        <v>135</v>
      </c>
      <c r="F9" s="77">
        <v>167</v>
      </c>
      <c r="G9" s="77">
        <v>63</v>
      </c>
      <c r="H9" s="41">
        <v>71.400000000000006</v>
      </c>
    </row>
    <row r="10" spans="2:9" s="26" customFormat="1">
      <c r="B10" s="26" t="s">
        <v>134</v>
      </c>
      <c r="C10" s="39">
        <v>15.6</v>
      </c>
      <c r="D10" s="39">
        <v>1487.5</v>
      </c>
      <c r="E10" s="26">
        <v>153</v>
      </c>
      <c r="F10" s="26">
        <v>149</v>
      </c>
      <c r="G10" s="26">
        <v>63</v>
      </c>
      <c r="H10" s="76">
        <v>72.2</v>
      </c>
      <c r="I10" s="27"/>
    </row>
    <row r="11" spans="2:9" s="26" customFormat="1">
      <c r="B11" s="27" t="s">
        <v>133</v>
      </c>
      <c r="C11" s="76">
        <v>15.2</v>
      </c>
      <c r="D11" s="76">
        <v>1449.5</v>
      </c>
      <c r="E11" s="26">
        <v>152</v>
      </c>
      <c r="F11" s="26">
        <v>158</v>
      </c>
      <c r="G11" s="26">
        <v>55</v>
      </c>
      <c r="H11" s="39">
        <v>72.400000000000006</v>
      </c>
    </row>
    <row r="12" spans="2:9" s="26" customFormat="1">
      <c r="B12" s="27" t="s">
        <v>132</v>
      </c>
      <c r="C12" s="76">
        <v>15</v>
      </c>
      <c r="D12" s="76">
        <v>1479.5</v>
      </c>
      <c r="E12" s="26">
        <v>160</v>
      </c>
      <c r="F12" s="26">
        <v>148</v>
      </c>
      <c r="G12" s="26">
        <v>58</v>
      </c>
      <c r="H12" s="39">
        <v>72.5</v>
      </c>
    </row>
    <row r="13" spans="2:9" s="26" customFormat="1">
      <c r="B13" s="27" t="s">
        <v>131</v>
      </c>
      <c r="C13" s="39">
        <v>15.4</v>
      </c>
      <c r="D13" s="39">
        <v>1404</v>
      </c>
      <c r="E13" s="75">
        <v>166</v>
      </c>
      <c r="F13" s="75">
        <v>158</v>
      </c>
      <c r="G13" s="75">
        <v>41</v>
      </c>
      <c r="H13" s="39">
        <v>70.3</v>
      </c>
    </row>
    <row r="14" spans="2:9" s="26" customFormat="1">
      <c r="B14" s="27"/>
      <c r="C14" s="76"/>
      <c r="D14" s="76"/>
      <c r="H14" s="39"/>
    </row>
    <row r="15" spans="2:9" s="26" customFormat="1">
      <c r="B15" s="27" t="s">
        <v>130</v>
      </c>
      <c r="C15" s="39">
        <v>15.1</v>
      </c>
      <c r="D15" s="39">
        <v>1159.5</v>
      </c>
      <c r="E15" s="75">
        <v>137</v>
      </c>
      <c r="F15" s="75">
        <v>166</v>
      </c>
      <c r="G15" s="75">
        <v>47</v>
      </c>
      <c r="H15" s="39">
        <v>73.599999999999994</v>
      </c>
    </row>
    <row r="16" spans="2:9" s="26" customFormat="1">
      <c r="B16" s="58" t="s">
        <v>129</v>
      </c>
      <c r="C16" s="39">
        <v>3.7</v>
      </c>
      <c r="D16" s="39">
        <v>53.5</v>
      </c>
      <c r="E16" s="75">
        <v>12</v>
      </c>
      <c r="F16" s="75">
        <v>15</v>
      </c>
      <c r="G16" s="75">
        <v>4</v>
      </c>
      <c r="H16" s="39">
        <v>75.7</v>
      </c>
      <c r="I16" s="39"/>
    </row>
    <row r="17" spans="2:8" s="26" customFormat="1">
      <c r="B17" s="58" t="s">
        <v>128</v>
      </c>
      <c r="C17" s="39">
        <v>4</v>
      </c>
      <c r="D17" s="39">
        <v>61</v>
      </c>
      <c r="E17" s="75">
        <v>10</v>
      </c>
      <c r="F17" s="75">
        <v>14</v>
      </c>
      <c r="G17" s="75">
        <v>4</v>
      </c>
      <c r="H17" s="39">
        <v>74.8</v>
      </c>
    </row>
    <row r="18" spans="2:8" s="26" customFormat="1">
      <c r="B18" s="58" t="s">
        <v>127</v>
      </c>
      <c r="C18" s="39">
        <v>8.1</v>
      </c>
      <c r="D18" s="39">
        <v>115</v>
      </c>
      <c r="E18" s="75">
        <v>8</v>
      </c>
      <c r="F18" s="75">
        <v>13</v>
      </c>
      <c r="G18" s="75">
        <v>10</v>
      </c>
      <c r="H18" s="39">
        <v>72.8</v>
      </c>
    </row>
    <row r="19" spans="2:8" s="26" customFormat="1">
      <c r="B19" s="58" t="s">
        <v>126</v>
      </c>
      <c r="C19" s="39">
        <v>13.2</v>
      </c>
      <c r="D19" s="39">
        <v>46.5</v>
      </c>
      <c r="E19" s="75">
        <v>15</v>
      </c>
      <c r="F19" s="75">
        <v>14</v>
      </c>
      <c r="G19" s="75">
        <v>1</v>
      </c>
      <c r="H19" s="39">
        <v>62.3</v>
      </c>
    </row>
    <row r="20" spans="2:8" s="26" customFormat="1">
      <c r="B20" s="58" t="s">
        <v>125</v>
      </c>
      <c r="C20" s="39">
        <v>18.7</v>
      </c>
      <c r="D20" s="39">
        <v>63</v>
      </c>
      <c r="E20" s="75">
        <v>19</v>
      </c>
      <c r="F20" s="75">
        <v>10</v>
      </c>
      <c r="G20" s="75">
        <v>2</v>
      </c>
      <c r="H20" s="39">
        <v>64.900000000000006</v>
      </c>
    </row>
    <row r="21" spans="2:8" s="26" customFormat="1">
      <c r="B21" s="58" t="s">
        <v>124</v>
      </c>
      <c r="C21" s="39">
        <v>23.2</v>
      </c>
      <c r="D21" s="39">
        <v>44</v>
      </c>
      <c r="E21" s="75">
        <v>10</v>
      </c>
      <c r="F21" s="75">
        <v>17</v>
      </c>
      <c r="G21" s="75">
        <v>3</v>
      </c>
      <c r="H21" s="39">
        <v>71.2</v>
      </c>
    </row>
    <row r="22" spans="2:8" s="26" customFormat="1">
      <c r="B22" s="58" t="s">
        <v>123</v>
      </c>
      <c r="C22" s="39">
        <v>26.7</v>
      </c>
      <c r="D22" s="39">
        <v>116.5</v>
      </c>
      <c r="E22" s="75">
        <v>7</v>
      </c>
      <c r="F22" s="75">
        <v>21</v>
      </c>
      <c r="G22" s="75">
        <v>3</v>
      </c>
      <c r="H22" s="39">
        <v>76.3</v>
      </c>
    </row>
    <row r="23" spans="2:8" s="26" customFormat="1">
      <c r="B23" s="58" t="s">
        <v>122</v>
      </c>
      <c r="C23" s="39">
        <v>26.7</v>
      </c>
      <c r="D23" s="39">
        <v>376.5</v>
      </c>
      <c r="E23" s="75">
        <v>9</v>
      </c>
      <c r="F23" s="75">
        <v>18</v>
      </c>
      <c r="G23" s="75">
        <v>4</v>
      </c>
      <c r="H23" s="39">
        <v>80.900000000000006</v>
      </c>
    </row>
    <row r="24" spans="2:8" s="26" customFormat="1">
      <c r="B24" s="58" t="s">
        <v>121</v>
      </c>
      <c r="C24" s="39">
        <v>22.4</v>
      </c>
      <c r="D24" s="39">
        <v>114.5</v>
      </c>
      <c r="E24" s="75">
        <v>18</v>
      </c>
      <c r="F24" s="75">
        <v>8</v>
      </c>
      <c r="G24" s="75">
        <v>4</v>
      </c>
      <c r="H24" s="39">
        <v>74.5</v>
      </c>
    </row>
    <row r="25" spans="2:8" s="26" customFormat="1">
      <c r="B25" s="58" t="s">
        <v>120</v>
      </c>
      <c r="C25" s="39">
        <v>17.8</v>
      </c>
      <c r="D25" s="39">
        <v>88.5</v>
      </c>
      <c r="E25" s="75">
        <v>14</v>
      </c>
      <c r="F25" s="75">
        <v>12</v>
      </c>
      <c r="G25" s="75">
        <v>5</v>
      </c>
      <c r="H25" s="39">
        <v>78.400000000000006</v>
      </c>
    </row>
    <row r="26" spans="2:8" s="26" customFormat="1">
      <c r="B26" s="58" t="s">
        <v>119</v>
      </c>
      <c r="C26" s="39">
        <v>12.2</v>
      </c>
      <c r="D26" s="39">
        <v>53.5</v>
      </c>
      <c r="E26" s="75">
        <v>7</v>
      </c>
      <c r="F26" s="75">
        <v>19</v>
      </c>
      <c r="G26" s="75">
        <v>4</v>
      </c>
      <c r="H26" s="39">
        <v>78.400000000000006</v>
      </c>
    </row>
    <row r="27" spans="2:8" s="26" customFormat="1">
      <c r="B27" s="58" t="s">
        <v>118</v>
      </c>
      <c r="C27" s="39">
        <v>5</v>
      </c>
      <c r="D27" s="39">
        <v>27</v>
      </c>
      <c r="E27" s="75">
        <v>8</v>
      </c>
      <c r="F27" s="75">
        <v>5</v>
      </c>
      <c r="G27" s="75">
        <v>3</v>
      </c>
      <c r="H27" s="39">
        <v>74</v>
      </c>
    </row>
    <row r="28" spans="2:8">
      <c r="B28" s="34"/>
      <c r="C28" s="34"/>
      <c r="D28" s="34"/>
      <c r="E28" s="34"/>
      <c r="F28" s="34"/>
      <c r="G28" s="34"/>
      <c r="H28" s="34"/>
    </row>
    <row r="29" spans="2:8">
      <c r="B29" s="24" t="s">
        <v>117</v>
      </c>
    </row>
    <row r="30" spans="2:8">
      <c r="B30" s="94" t="s">
        <v>116</v>
      </c>
      <c r="C30" s="95"/>
      <c r="D30" s="95"/>
      <c r="E30" s="95"/>
      <c r="F30" s="95"/>
      <c r="G30" s="95"/>
      <c r="H30" s="95"/>
    </row>
    <row r="31" spans="2:8">
      <c r="B31" s="97" t="s">
        <v>115</v>
      </c>
      <c r="C31" s="97"/>
      <c r="D31" s="97"/>
      <c r="E31" s="97"/>
      <c r="F31" s="97"/>
      <c r="G31" s="97"/>
      <c r="H31" s="97"/>
    </row>
    <row r="32" spans="2:8">
      <c r="B32" s="97" t="s">
        <v>114</v>
      </c>
      <c r="C32" s="97"/>
      <c r="D32" s="97"/>
      <c r="E32" s="97"/>
      <c r="F32" s="97"/>
      <c r="G32" s="97"/>
      <c r="H32" s="97"/>
    </row>
    <row r="33" spans="2:8">
      <c r="B33" s="96" t="s">
        <v>113</v>
      </c>
      <c r="C33" s="97"/>
      <c r="D33" s="97"/>
      <c r="E33" s="97"/>
      <c r="F33" s="97"/>
      <c r="G33" s="97"/>
      <c r="H33" s="97"/>
    </row>
    <row r="34" spans="2:8">
      <c r="B34" s="95" t="s">
        <v>112</v>
      </c>
      <c r="C34" s="95"/>
      <c r="D34" s="95"/>
      <c r="E34" s="95"/>
      <c r="F34" s="95"/>
      <c r="G34" s="95"/>
      <c r="H34" s="95"/>
    </row>
    <row r="35" spans="2:8">
      <c r="B35" s="95" t="s">
        <v>111</v>
      </c>
      <c r="C35" s="95"/>
      <c r="D35" s="95"/>
      <c r="E35" s="95"/>
      <c r="F35" s="95"/>
      <c r="G35" s="95"/>
      <c r="H35" s="95"/>
    </row>
    <row r="40" spans="2:8" ht="14.45" customHeight="1"/>
  </sheetData>
  <mergeCells count="6">
    <mergeCell ref="B30:H30"/>
    <mergeCell ref="B33:H33"/>
    <mergeCell ref="B34:H34"/>
    <mergeCell ref="B35:H35"/>
    <mergeCell ref="B31:H31"/>
    <mergeCell ref="B32:H3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'3'!Print_Area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2016-03-23T02:38:54Z</dcterms:created>
  <dcterms:modified xsi:type="dcterms:W3CDTF">2016-03-23T04:39:31Z</dcterms:modified>
</cp:coreProperties>
</file>