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6年版草津市統計書\7 HP掲載\エクセルデータ\"/>
    </mc:Choice>
  </mc:AlternateContent>
  <bookViews>
    <workbookView xWindow="0" yWindow="0" windowWidth="20490" windowHeight="7230"/>
  </bookViews>
  <sheets>
    <sheet name="37" sheetId="1" r:id="rId1"/>
    <sheet name="38" sheetId="2" r:id="rId2"/>
    <sheet name="39" sheetId="3" r:id="rId3"/>
    <sheet name="40" sheetId="4" r:id="rId4"/>
    <sheet name="41" sheetId="5" r:id="rId5"/>
    <sheet name="42" sheetId="6" r:id="rId6"/>
  </sheets>
  <definedNames>
    <definedName name="_xlnm.Print_Area" localSheetId="1">'38'!$A$1:$K$30</definedName>
    <definedName name="_xlnm.Print_Area" localSheetId="2">'39'!$A$1:$N$34</definedName>
    <definedName name="Z_2F177BD4_2432_40D5_9621_5BCE95089A99_.wvu.PrintArea" localSheetId="1" hidden="1">'38'!$1:$1048576</definedName>
    <definedName name="Z_2FC5356B_F46F_474A_8E41_1EE6E6FBDCD1_.wvu.PrintArea" localSheetId="1" hidden="1">'38'!$1:$1048576</definedName>
    <definedName name="Z_6B3DBA09_BD59_44A8_808C_1EFAF3F7DE9F_.wvu.PrintArea" localSheetId="1" hidden="1">'38'!$1:$1048576</definedName>
    <definedName name="Z_900C5114_C45C_4778_A64B_F02197C46209_.wvu.PrintArea" localSheetId="1" hidden="1">'38'!$1:$1048576</definedName>
    <definedName name="Z_BD8FA067_A432_4527_84BF_3491082E6394_.wvu.PrintArea" localSheetId="1" hidden="1">'38'!$1:$1048576</definedName>
    <definedName name="Z_C7890181_9E5F_46D2_97E5_32E3D2B60F63_.wvu.PrintArea" localSheetId="1" hidden="1">'38'!$1:$1048576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D16" i="2"/>
  <c r="G16" i="2"/>
  <c r="D17" i="2"/>
  <c r="C17" i="2" s="1"/>
  <c r="G17" i="2"/>
  <c r="D19" i="2"/>
  <c r="C19" i="2" s="1"/>
  <c r="G19" i="2"/>
  <c r="D20" i="2"/>
  <c r="C20" i="2" s="1"/>
  <c r="G20" i="2"/>
</calcChain>
</file>

<file path=xl/sharedStrings.xml><?xml version="1.0" encoding="utf-8"?>
<sst xmlns="http://schemas.openxmlformats.org/spreadsheetml/2006/main" count="551" uniqueCount="284">
  <si>
    <t>資料：国勢調査（平成22年10月1日）</t>
    <phoneticPr fontId="2"/>
  </si>
  <si>
    <t>間借り</t>
  </si>
  <si>
    <t>　　給与住宅</t>
  </si>
  <si>
    <t>　　民営の借家</t>
  </si>
  <si>
    <t>　　公営の借家</t>
  </si>
  <si>
    <t>　　持ち家</t>
  </si>
  <si>
    <t>主世帯</t>
  </si>
  <si>
    <t>住宅に住む一般世帯</t>
  </si>
  <si>
    <t>（人）</t>
  </si>
  <si>
    <t>（世帯）</t>
  </si>
  <si>
    <t>人員</t>
  </si>
  <si>
    <t>あたり</t>
  </si>
  <si>
    <t>世帯数</t>
  </si>
  <si>
    <t>1世帯</t>
    <phoneticPr fontId="2"/>
  </si>
  <si>
    <t>世帯</t>
  </si>
  <si>
    <t>区    分</t>
    <phoneticPr fontId="2"/>
  </si>
  <si>
    <t>３７． 住宅の所有関係</t>
    <phoneticPr fontId="2"/>
  </si>
  <si>
    <t>（注）各年1月1日現在</t>
    <phoneticPr fontId="2"/>
  </si>
  <si>
    <t>資料：税務課（概要調書）</t>
    <rPh sb="7" eb="9">
      <t>ガイヨウ</t>
    </rPh>
    <rPh sb="9" eb="11">
      <t>チョウショ</t>
    </rPh>
    <phoneticPr fontId="2"/>
  </si>
  <si>
    <t>床面積</t>
  </si>
  <si>
    <t>棟数</t>
  </si>
  <si>
    <t>26年</t>
    <rPh sb="2" eb="3">
      <t>ネン</t>
    </rPh>
    <phoneticPr fontId="2"/>
  </si>
  <si>
    <t>25年</t>
    <rPh sb="2" eb="3">
      <t>ネン</t>
    </rPh>
    <phoneticPr fontId="2"/>
  </si>
  <si>
    <t>24年</t>
    <rPh sb="2" eb="3">
      <t>ネン</t>
    </rPh>
    <phoneticPr fontId="2"/>
  </si>
  <si>
    <t>23年</t>
    <rPh sb="2" eb="3">
      <t>ネン</t>
    </rPh>
    <phoneticPr fontId="2"/>
  </si>
  <si>
    <t>22年</t>
    <rPh sb="2" eb="3">
      <t>ネン</t>
    </rPh>
    <phoneticPr fontId="2"/>
  </si>
  <si>
    <t>21年</t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</si>
  <si>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phoneticPr fontId="2"/>
  </si>
  <si>
    <t>その他</t>
  </si>
  <si>
    <t>工場</t>
  </si>
  <si>
    <t>事務所店舗</t>
  </si>
  <si>
    <t>住宅・アパート</t>
    <phoneticPr fontId="2"/>
  </si>
  <si>
    <t>総数</t>
  </si>
  <si>
    <t>住宅以外</t>
  </si>
  <si>
    <t>住宅・アパート
　　　併用</t>
    <rPh sb="11" eb="13">
      <t>ヘイヨウ</t>
    </rPh>
    <phoneticPr fontId="2"/>
  </si>
  <si>
    <t>非木造</t>
  </si>
  <si>
    <t>木造</t>
  </si>
  <si>
    <t>総  数</t>
    <phoneticPr fontId="2"/>
  </si>
  <si>
    <t>区  分</t>
    <phoneticPr fontId="2"/>
  </si>
  <si>
    <t>（単位：戸）</t>
  </si>
  <si>
    <t>３８． 家屋の状況</t>
    <phoneticPr fontId="2"/>
  </si>
  <si>
    <t>　　　3．建設年度は補助金交付申請年度</t>
    <rPh sb="5" eb="7">
      <t>ケンセツ</t>
    </rPh>
    <rPh sb="7" eb="9">
      <t>ネンド</t>
    </rPh>
    <rPh sb="10" eb="13">
      <t>ホジョキン</t>
    </rPh>
    <rPh sb="13" eb="15">
      <t>コウフ</t>
    </rPh>
    <rPh sb="15" eb="17">
      <t>シンセイ</t>
    </rPh>
    <rPh sb="17" eb="19">
      <t>ネンド</t>
    </rPh>
    <phoneticPr fontId="2"/>
  </si>
  <si>
    <t>　　  2．陽ノ丘団地は募集停止中</t>
    <rPh sb="6" eb="7">
      <t>ヨウ</t>
    </rPh>
    <rPh sb="8" eb="9">
      <t>オカ</t>
    </rPh>
    <rPh sb="9" eb="11">
      <t>ダンチ</t>
    </rPh>
    <rPh sb="12" eb="14">
      <t>ボシュウ</t>
    </rPh>
    <rPh sb="14" eb="16">
      <t>テイシ</t>
    </rPh>
    <rPh sb="16" eb="17">
      <t>チュウ</t>
    </rPh>
    <phoneticPr fontId="2"/>
  </si>
  <si>
    <t>（注）1．平成26年12月31日現在</t>
    <phoneticPr fontId="2"/>
  </si>
  <si>
    <t xml:space="preserve">   資料：住宅課</t>
    <rPh sb="6" eb="8">
      <t>ジュウタク</t>
    </rPh>
    <phoneticPr fontId="2"/>
  </si>
  <si>
    <t>上笠四丁目</t>
    <rPh sb="0" eb="2">
      <t>カミガサ</t>
    </rPh>
    <rPh sb="2" eb="5">
      <t>4チョウメ</t>
    </rPh>
    <phoneticPr fontId="2"/>
  </si>
  <si>
    <t>H19,H23</t>
  </si>
  <si>
    <t>-</t>
  </si>
  <si>
    <t>笠縫</t>
    <rPh sb="0" eb="2">
      <t>カサヌイ</t>
    </rPh>
    <phoneticPr fontId="2"/>
  </si>
  <si>
    <t>〃</t>
  </si>
  <si>
    <t>S61-S62</t>
  </si>
  <si>
    <t>西木川</t>
  </si>
  <si>
    <t>木川町</t>
  </si>
  <si>
    <t>S58-S59</t>
  </si>
  <si>
    <t>神宮</t>
  </si>
  <si>
    <t>S51-S58</t>
  </si>
  <si>
    <t>西草津</t>
  </si>
  <si>
    <t>S50</t>
  </si>
  <si>
    <t>北中ノ町</t>
  </si>
  <si>
    <t>西草津一丁目</t>
  </si>
  <si>
    <t>S50-S51</t>
  </si>
  <si>
    <t>菰原</t>
  </si>
  <si>
    <t>草津町</t>
  </si>
  <si>
    <t>六ノ坪</t>
  </si>
  <si>
    <t>S56-S62</t>
  </si>
  <si>
    <t>寺前</t>
  </si>
  <si>
    <t>S51-S52</t>
  </si>
  <si>
    <t>宮前</t>
  </si>
  <si>
    <t>東木川</t>
  </si>
  <si>
    <t>S48-S50</t>
  </si>
  <si>
    <t>砂池</t>
  </si>
  <si>
    <t>東矢倉三丁目</t>
  </si>
  <si>
    <t>S53</t>
  </si>
  <si>
    <t>玄甫北</t>
  </si>
  <si>
    <t>西一</t>
  </si>
  <si>
    <t>S51-S60</t>
  </si>
  <si>
    <t>下中ノ町</t>
  </si>
  <si>
    <t>S50-S61</t>
  </si>
  <si>
    <t>木川</t>
  </si>
  <si>
    <t>橋岡町</t>
  </si>
  <si>
    <t>H19</t>
  </si>
  <si>
    <t>橋岡</t>
  </si>
  <si>
    <t>芦浦町</t>
  </si>
  <si>
    <t>H23</t>
  </si>
  <si>
    <t>芦浦</t>
  </si>
  <si>
    <t>志那中町</t>
  </si>
  <si>
    <t>S52-S56</t>
  </si>
  <si>
    <t>常盤</t>
  </si>
  <si>
    <t>S49</t>
  </si>
  <si>
    <t>玄甫</t>
  </si>
  <si>
    <t>西矢倉二丁目</t>
  </si>
  <si>
    <t>S47-S48</t>
  </si>
  <si>
    <t>矢倉</t>
  </si>
  <si>
    <t>S40-S46</t>
  </si>
  <si>
    <t>陽ノ丘</t>
  </si>
  <si>
    <t>年度</t>
  </si>
  <si>
    <t>中耐</t>
  </si>
  <si>
    <t>簡二</t>
  </si>
  <si>
    <t>計</t>
  </si>
  <si>
    <t>高耐</t>
    <rPh sb="0" eb="1">
      <t>コウ</t>
    </rPh>
    <rPh sb="1" eb="2">
      <t>タイ</t>
    </rPh>
    <phoneticPr fontId="2"/>
  </si>
  <si>
    <t>低耐</t>
    <rPh sb="0" eb="1">
      <t>テイ</t>
    </rPh>
    <rPh sb="1" eb="2">
      <t>タイ</t>
    </rPh>
    <phoneticPr fontId="2"/>
  </si>
  <si>
    <t>簡平</t>
  </si>
  <si>
    <t>所在地</t>
  </si>
  <si>
    <t>建設</t>
  </si>
  <si>
    <t>改良住宅</t>
    <rPh sb="2" eb="4">
      <t>ジュウタク</t>
    </rPh>
    <phoneticPr fontId="2"/>
  </si>
  <si>
    <t>公営住宅</t>
    <rPh sb="0" eb="2">
      <t>コウエイ</t>
    </rPh>
    <rPh sb="2" eb="4">
      <t>ジュウタク</t>
    </rPh>
    <phoneticPr fontId="2"/>
  </si>
  <si>
    <t>区分</t>
  </si>
  <si>
    <t xml:space="preserve">     ３９． 市営住宅</t>
    <phoneticPr fontId="2"/>
  </si>
  <si>
    <t>（注）各年度12月末日現在</t>
    <rPh sb="3" eb="4">
      <t>カク</t>
    </rPh>
    <rPh sb="4" eb="6">
      <t>ネンド</t>
    </rPh>
    <rPh sb="8" eb="9">
      <t>ガツ</t>
    </rPh>
    <rPh sb="9" eb="11">
      <t>マツジツ</t>
    </rPh>
    <rPh sb="11" eb="13">
      <t>ゲンザイ</t>
    </rPh>
    <phoneticPr fontId="2"/>
  </si>
  <si>
    <t>資料：公園緑地課</t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</si>
  <si>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</si>
  <si>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</si>
  <si>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</si>
  <si>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</si>
  <si>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</si>
  <si>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</si>
  <si>
    <t>平成20年度</t>
    <phoneticPr fontId="2"/>
  </si>
  <si>
    <t>面積</t>
  </si>
  <si>
    <t>箇所</t>
  </si>
  <si>
    <t>ﾎﾟｹｯﾄﾊﾟｰｸ</t>
    <phoneticPr fontId="2"/>
  </si>
  <si>
    <t>児童遊園</t>
    <phoneticPr fontId="2"/>
  </si>
  <si>
    <t>緑　　道</t>
    <phoneticPr fontId="2"/>
  </si>
  <si>
    <t>その他</t>
    <phoneticPr fontId="2"/>
  </si>
  <si>
    <t>都市公園</t>
    <phoneticPr fontId="2"/>
  </si>
  <si>
    <t>区　　分</t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</si>
  <si>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</si>
  <si>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</si>
  <si>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</si>
  <si>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</si>
  <si>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</si>
  <si>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都市緑地</t>
    <phoneticPr fontId="2"/>
  </si>
  <si>
    <t>広域公園</t>
    <phoneticPr fontId="2"/>
  </si>
  <si>
    <t>地区公園</t>
    <phoneticPr fontId="2"/>
  </si>
  <si>
    <t>街区公園</t>
    <phoneticPr fontId="2"/>
  </si>
  <si>
    <t>総合公園</t>
    <phoneticPr fontId="2"/>
  </si>
  <si>
    <t>住区基幹公園</t>
    <phoneticPr fontId="2"/>
  </si>
  <si>
    <t>都市基幹公園</t>
    <phoneticPr fontId="2"/>
  </si>
  <si>
    <t>都市公園</t>
  </si>
  <si>
    <t>（単位：箇所、㎡）</t>
  </si>
  <si>
    <t>４０． 公園・遊園地等の推移</t>
    <phoneticPr fontId="2"/>
  </si>
  <si>
    <t>資料：滋賀県 河川・港湾・漁港調書</t>
    <phoneticPr fontId="2"/>
  </si>
  <si>
    <t>葉山川への合流点</t>
  </si>
  <si>
    <t>伊佐々川からの分派点</t>
  </si>
  <si>
    <t>伊佐々川放水路</t>
  </si>
  <si>
    <t>　〃　　　〃　　字吉上１２０</t>
    <rPh sb="8" eb="9">
      <t>ジ</t>
    </rPh>
    <phoneticPr fontId="2"/>
  </si>
  <si>
    <t>琵琶湖への流入点</t>
  </si>
  <si>
    <t>守山市大門町字迎出５４－１</t>
  </si>
  <si>
    <t>堺川</t>
  </si>
  <si>
    <t>　〃　　　〃　　字大塚２２２</t>
    <rPh sb="8" eb="9">
      <t>ジ</t>
    </rPh>
    <phoneticPr fontId="2"/>
  </si>
  <si>
    <t>葉山川への合流点</t>
    <rPh sb="5" eb="7">
      <t>ゴウリュウ</t>
    </rPh>
    <phoneticPr fontId="2"/>
  </si>
  <si>
    <t>栗東市林字上野浦９１</t>
    <rPh sb="2" eb="3">
      <t>シ</t>
    </rPh>
    <phoneticPr fontId="2"/>
  </si>
  <si>
    <t>中ノ井川</t>
  </si>
  <si>
    <t>　〃　北大萱町字中島８５</t>
    <rPh sb="7" eb="8">
      <t>ジ</t>
    </rPh>
    <phoneticPr fontId="2"/>
  </si>
  <si>
    <t>中ノ井川への合流点</t>
  </si>
  <si>
    <t>草津市集町字頭ケ坪８６</t>
  </si>
  <si>
    <t>駒井川</t>
  </si>
  <si>
    <t>　〃　　　〃　　　　字奥山田２００</t>
    <rPh sb="10" eb="11">
      <t>ジ</t>
    </rPh>
    <phoneticPr fontId="2"/>
  </si>
  <si>
    <t>栗東市六地蔵字鈎里山１６０</t>
    <rPh sb="1" eb="2">
      <t>トウ</t>
    </rPh>
    <rPh sb="2" eb="3">
      <t>シ</t>
    </rPh>
    <rPh sb="7" eb="8">
      <t>カギ</t>
    </rPh>
    <phoneticPr fontId="2"/>
  </si>
  <si>
    <t>葉山川</t>
  </si>
  <si>
    <t>　〃　　　〃　　字九反田７９１</t>
    <rPh sb="8" eb="9">
      <t>ジ</t>
    </rPh>
    <phoneticPr fontId="2"/>
  </si>
  <si>
    <t>伊佐々川への合流点</t>
  </si>
  <si>
    <t>草津市上笠町字四反長３２</t>
    <rPh sb="6" eb="7">
      <t>ジ</t>
    </rPh>
    <phoneticPr fontId="2"/>
  </si>
  <si>
    <t>天満川</t>
  </si>
  <si>
    <t>　〃　　　〃　　〃　　　２０</t>
  </si>
  <si>
    <t>栗東市岡字高井２１</t>
    <rPh sb="2" eb="3">
      <t>シ</t>
    </rPh>
    <phoneticPr fontId="2"/>
  </si>
  <si>
    <t>伊佐々川</t>
  </si>
  <si>
    <t>国有林地先のオランダ堰堤</t>
  </si>
  <si>
    <t>大津市上田上桐生町</t>
    <phoneticPr fontId="2"/>
  </si>
  <si>
    <t>草津川</t>
  </si>
  <si>
    <t>　〃　　　〃　　〃　　１０７３－１</t>
  </si>
  <si>
    <t>草津川への合流点</t>
  </si>
  <si>
    <t>栗東市荒張字長野１０７５</t>
    <rPh sb="2" eb="3">
      <t>シ</t>
    </rPh>
    <phoneticPr fontId="2"/>
  </si>
  <si>
    <t>美濃郷川</t>
  </si>
  <si>
    <t>　〃　山寺町字南山８３４</t>
    <rPh sb="6" eb="7">
      <t>ジ</t>
    </rPh>
    <phoneticPr fontId="2"/>
  </si>
  <si>
    <t>美濃郷川への合流点</t>
  </si>
  <si>
    <t>草津市馬場町字小網谷２３</t>
    <rPh sb="6" eb="7">
      <t>ジ</t>
    </rPh>
    <phoneticPr fontId="2"/>
  </si>
  <si>
    <t>菖蒲谷川</t>
  </si>
  <si>
    <t>　〃　　　〃　　字高木４１５</t>
    <rPh sb="8" eb="9">
      <t>ジ</t>
    </rPh>
    <phoneticPr fontId="2"/>
  </si>
  <si>
    <t>草津市木川町字上定木３５１</t>
    <rPh sb="6" eb="7">
      <t>ジ</t>
    </rPh>
    <phoneticPr fontId="2"/>
  </si>
  <si>
    <t>山寺川</t>
  </si>
  <si>
    <t>　　　　　西谷防災調整池</t>
  </si>
  <si>
    <t>草津川への合流点</t>
    <rPh sb="0" eb="2">
      <t>クサツ</t>
    </rPh>
    <rPh sb="2" eb="3">
      <t>ガワ</t>
    </rPh>
    <rPh sb="5" eb="7">
      <t>ゴウリュウ</t>
    </rPh>
    <phoneticPr fontId="2"/>
  </si>
  <si>
    <t>大津市上田上桐生町</t>
  </si>
  <si>
    <t>伯母川</t>
  </si>
  <si>
    <t>〃東矢倉二丁目字中池５８０番７２</t>
    <rPh sb="1" eb="2">
      <t>ヒガシ</t>
    </rPh>
    <rPh sb="4" eb="5">
      <t>ニ</t>
    </rPh>
    <rPh sb="5" eb="7">
      <t>チョウメ</t>
    </rPh>
    <rPh sb="7" eb="8">
      <t>ジ</t>
    </rPh>
    <rPh sb="13" eb="14">
      <t>バン</t>
    </rPh>
    <phoneticPr fontId="2"/>
  </si>
  <si>
    <t>草津市野路町字東浦１６９７番１</t>
    <rPh sb="6" eb="7">
      <t>ジ</t>
    </rPh>
    <rPh sb="13" eb="14">
      <t>バン</t>
    </rPh>
    <phoneticPr fontId="2"/>
  </si>
  <si>
    <t>北川</t>
  </si>
  <si>
    <t>　〃　　　〃　　字牛の町３６８－２</t>
    <rPh sb="8" eb="9">
      <t>ジ</t>
    </rPh>
    <phoneticPr fontId="2"/>
  </si>
  <si>
    <t>草津市野路町字横海道１２－２</t>
    <rPh sb="6" eb="7">
      <t>ジ</t>
    </rPh>
    <phoneticPr fontId="2"/>
  </si>
  <si>
    <t>前川</t>
  </si>
  <si>
    <t>　〃　　　〃　　字中山田１７４２</t>
    <rPh sb="8" eb="9">
      <t>ジ</t>
    </rPh>
    <phoneticPr fontId="2"/>
  </si>
  <si>
    <t>草津市野路町字仮又２１４６－１</t>
    <rPh sb="6" eb="7">
      <t>ジ</t>
    </rPh>
    <phoneticPr fontId="2"/>
  </si>
  <si>
    <t>十禅寺川</t>
  </si>
  <si>
    <t>　〃　野路町字御林山２３０１－５</t>
    <rPh sb="6" eb="7">
      <t>ジ</t>
    </rPh>
    <phoneticPr fontId="2"/>
  </si>
  <si>
    <t>草津市南笠町字新池９７－１</t>
    <rPh sb="6" eb="7">
      <t>ジ</t>
    </rPh>
    <phoneticPr fontId="2"/>
  </si>
  <si>
    <t>狼川</t>
  </si>
  <si>
    <t>下流端</t>
  </si>
  <si>
    <t>上流端</t>
  </si>
  <si>
    <t>延長（ｍ）</t>
  </si>
  <si>
    <t>指定年月日</t>
  </si>
  <si>
    <t>河川名</t>
  </si>
  <si>
    <t>４１． 河川（一級河川）</t>
    <phoneticPr fontId="2"/>
  </si>
  <si>
    <t>　　　4号：その他の建築物（木造2階建て住宅など）</t>
    <rPh sb="4" eb="5">
      <t>ゴウ</t>
    </rPh>
    <rPh sb="8" eb="9">
      <t>タ</t>
    </rPh>
    <rPh sb="10" eb="13">
      <t>ケンチクブツ</t>
    </rPh>
    <rPh sb="14" eb="16">
      <t>モクゾウ</t>
    </rPh>
    <rPh sb="17" eb="19">
      <t>カイダ</t>
    </rPh>
    <rPh sb="20" eb="22">
      <t>ジュウタク</t>
    </rPh>
    <phoneticPr fontId="2"/>
  </si>
  <si>
    <t>　　　3号：木造以外の建築物で2階以上、または延べ面積200㎡を超えるもの</t>
    <rPh sb="4" eb="5">
      <t>ゴウ</t>
    </rPh>
    <rPh sb="6" eb="8">
      <t>モクゾウ</t>
    </rPh>
    <rPh sb="8" eb="10">
      <t>イガイ</t>
    </rPh>
    <rPh sb="11" eb="14">
      <t>ケンチクブツ</t>
    </rPh>
    <rPh sb="16" eb="17">
      <t>カイ</t>
    </rPh>
    <rPh sb="17" eb="19">
      <t>イジョウ</t>
    </rPh>
    <rPh sb="23" eb="24">
      <t>ノ</t>
    </rPh>
    <rPh sb="25" eb="27">
      <t>メンセキ</t>
    </rPh>
    <rPh sb="32" eb="33">
      <t>コ</t>
    </rPh>
    <phoneticPr fontId="2"/>
  </si>
  <si>
    <t>　　　2号：木造の建築物で3階以上、または延べ面積500㎡、高さ13ｍもしくは軒の高さ9ｍを超えるもの</t>
    <rPh sb="4" eb="5">
      <t>ゴウ</t>
    </rPh>
    <rPh sb="6" eb="8">
      <t>モクゾウ</t>
    </rPh>
    <rPh sb="9" eb="12">
      <t>ケンチクブツ</t>
    </rPh>
    <rPh sb="14" eb="15">
      <t>カイ</t>
    </rPh>
    <rPh sb="15" eb="17">
      <t>イジョウ</t>
    </rPh>
    <rPh sb="21" eb="22">
      <t>ノ</t>
    </rPh>
    <rPh sb="23" eb="25">
      <t>メンセキ</t>
    </rPh>
    <rPh sb="30" eb="31">
      <t>タカ</t>
    </rPh>
    <rPh sb="39" eb="40">
      <t>ノキ</t>
    </rPh>
    <rPh sb="41" eb="42">
      <t>タカ</t>
    </rPh>
    <rPh sb="46" eb="47">
      <t>コ</t>
    </rPh>
    <phoneticPr fontId="2"/>
  </si>
  <si>
    <t>　　　1号：病院、学校、百貨店などの特殊建築物で、床面積の合計が100㎡を超えるもの</t>
    <rPh sb="4" eb="5">
      <t>ゴウ</t>
    </rPh>
    <rPh sb="6" eb="8">
      <t>ビョウイン</t>
    </rPh>
    <rPh sb="9" eb="11">
      <t>ガッコウ</t>
    </rPh>
    <rPh sb="12" eb="15">
      <t>ヒャッカテン</t>
    </rPh>
    <rPh sb="18" eb="20">
      <t>トクシュ</t>
    </rPh>
    <rPh sb="20" eb="23">
      <t>ケンチクブツ</t>
    </rPh>
    <rPh sb="25" eb="26">
      <t>ユカ</t>
    </rPh>
    <rPh sb="26" eb="28">
      <t>メンセキ</t>
    </rPh>
    <rPh sb="29" eb="31">
      <t>ゴウケイ</t>
    </rPh>
    <rPh sb="37" eb="38">
      <t>コ</t>
    </rPh>
    <phoneticPr fontId="2"/>
  </si>
  <si>
    <t>（注）建築基準法第6条第1項による</t>
    <rPh sb="3" eb="5">
      <t>ケンチク</t>
    </rPh>
    <rPh sb="5" eb="8">
      <t>キジュンホウ</t>
    </rPh>
    <rPh sb="8" eb="9">
      <t>ダイ</t>
    </rPh>
    <rPh sb="10" eb="11">
      <t>ジョウ</t>
    </rPh>
    <rPh sb="11" eb="12">
      <t>ダイ</t>
    </rPh>
    <rPh sb="13" eb="14">
      <t>コウ</t>
    </rPh>
    <phoneticPr fontId="2"/>
  </si>
  <si>
    <t>資料：建築課</t>
    <rPh sb="0" eb="2">
      <t>シリョウ</t>
    </rPh>
    <rPh sb="3" eb="5">
      <t>ケンチク</t>
    </rPh>
    <rPh sb="5" eb="6">
      <t>カ</t>
    </rPh>
    <phoneticPr fontId="2"/>
  </si>
  <si>
    <t>18（17）</t>
  </si>
  <si>
    <t>30（28）</t>
  </si>
  <si>
    <t>724（711）</t>
  </si>
  <si>
    <t>269（262）</t>
  </si>
  <si>
    <t>1041（1018）</t>
  </si>
  <si>
    <t>完了検査済証交付件数</t>
    <rPh sb="0" eb="2">
      <t>カンリョウ</t>
    </rPh>
    <rPh sb="2" eb="4">
      <t>ケンサ</t>
    </rPh>
    <rPh sb="4" eb="5">
      <t>ス</t>
    </rPh>
    <rPh sb="5" eb="6">
      <t>アカシ</t>
    </rPh>
    <rPh sb="6" eb="8">
      <t>コウフ</t>
    </rPh>
    <rPh sb="8" eb="10">
      <t>ケンスウ</t>
    </rPh>
    <phoneticPr fontId="2"/>
  </si>
  <si>
    <t xml:space="preserve">              -</t>
    <phoneticPr fontId="2"/>
  </si>
  <si>
    <t xml:space="preserve">            -</t>
    <phoneticPr fontId="2"/>
  </si>
  <si>
    <t>32（32）</t>
  </si>
  <si>
    <t>41（38）</t>
  </si>
  <si>
    <t>73（70）</t>
  </si>
  <si>
    <t>（　計　画　変　更　）</t>
    <rPh sb="2" eb="3">
      <t>ケイ</t>
    </rPh>
    <rPh sb="4" eb="5">
      <t>ガ</t>
    </rPh>
    <rPh sb="6" eb="7">
      <t>ヘン</t>
    </rPh>
    <rPh sb="8" eb="9">
      <t>サラ</t>
    </rPh>
    <phoneticPr fontId="2"/>
  </si>
  <si>
    <t>24（23）</t>
  </si>
  <si>
    <t>43（36）</t>
  </si>
  <si>
    <t>707（694）</t>
  </si>
  <si>
    <t>297（292）</t>
  </si>
  <si>
    <t>1071（1045）</t>
  </si>
  <si>
    <t>建築確認処分件数</t>
    <rPh sb="0" eb="2">
      <t>ケンチク</t>
    </rPh>
    <rPh sb="2" eb="4">
      <t>カクニン</t>
    </rPh>
    <rPh sb="4" eb="6">
      <t>ショブン</t>
    </rPh>
    <rPh sb="6" eb="8">
      <t>ケンスウ</t>
    </rPh>
    <phoneticPr fontId="2"/>
  </si>
  <si>
    <t>713（698）</t>
  </si>
  <si>
    <t>298（292）</t>
  </si>
  <si>
    <t>1078（1049）</t>
  </si>
  <si>
    <t>建築確認申請件数</t>
    <rPh sb="0" eb="2">
      <t>ケンチク</t>
    </rPh>
    <rPh sb="2" eb="4">
      <t>カクニン</t>
    </rPh>
    <rPh sb="4" eb="6">
      <t>シンセイ</t>
    </rPh>
    <rPh sb="6" eb="8">
      <t>ケンスウ</t>
    </rPh>
    <phoneticPr fontId="2"/>
  </si>
  <si>
    <t>工作物</t>
  </si>
  <si>
    <t>建築設備</t>
  </si>
  <si>
    <t>４号</t>
  </si>
  <si>
    <t>１～３号</t>
  </si>
  <si>
    <t>区    分</t>
    <phoneticPr fontId="2"/>
  </si>
  <si>
    <t>（単位：件）</t>
  </si>
  <si>
    <t>　＜合計、(　　)は指定確認検査機関における内数＞</t>
    <rPh sb="2" eb="4">
      <t>ゴウケイ</t>
    </rPh>
    <phoneticPr fontId="2"/>
  </si>
  <si>
    <t xml:space="preserve">          -</t>
    <phoneticPr fontId="2"/>
  </si>
  <si>
    <t>３号</t>
  </si>
  <si>
    <t>２号</t>
  </si>
  <si>
    <t>１号</t>
  </si>
  <si>
    <t>　＜指定確認検査機関＞</t>
    <rPh sb="2" eb="4">
      <t>シテイ</t>
    </rPh>
    <rPh sb="4" eb="6">
      <t>カクニン</t>
    </rPh>
    <rPh sb="6" eb="8">
      <t>ケンサ</t>
    </rPh>
    <rPh sb="8" eb="10">
      <t>キカン</t>
    </rPh>
    <phoneticPr fontId="2"/>
  </si>
  <si>
    <t xml:space="preserve">          -</t>
    <phoneticPr fontId="2"/>
  </si>
  <si>
    <t xml:space="preserve">             -</t>
    <phoneticPr fontId="2"/>
  </si>
  <si>
    <t>工作物</t>
    <rPh sb="0" eb="3">
      <t>コウサクブツ</t>
    </rPh>
    <phoneticPr fontId="2"/>
  </si>
  <si>
    <t>建築設備</t>
    <rPh sb="0" eb="2">
      <t>ケンチク</t>
    </rPh>
    <rPh sb="2" eb="4">
      <t>セツビ</t>
    </rPh>
    <phoneticPr fontId="2"/>
  </si>
  <si>
    <t>４号</t>
    <rPh sb="1" eb="2">
      <t>ゴウ</t>
    </rPh>
    <phoneticPr fontId="2"/>
  </si>
  <si>
    <t>３号</t>
    <rPh sb="1" eb="2">
      <t>ゴウ</t>
    </rPh>
    <phoneticPr fontId="2"/>
  </si>
  <si>
    <t>２号</t>
    <rPh sb="1" eb="2">
      <t>ゴウ</t>
    </rPh>
    <phoneticPr fontId="2"/>
  </si>
  <si>
    <t>１号</t>
    <rPh sb="1" eb="2">
      <t>ゴウ</t>
    </rPh>
    <phoneticPr fontId="2"/>
  </si>
  <si>
    <t>総数</t>
    <rPh sb="0" eb="2">
      <t>ソウスウ</t>
    </rPh>
    <phoneticPr fontId="2"/>
  </si>
  <si>
    <t>（単位：件）</t>
    <phoneticPr fontId="2"/>
  </si>
  <si>
    <t>　＜草津市役所＞</t>
    <rPh sb="2" eb="4">
      <t>クサツ</t>
    </rPh>
    <rPh sb="4" eb="7">
      <t>シヤクショ</t>
    </rPh>
    <phoneticPr fontId="2"/>
  </si>
  <si>
    <t>（２）平成２５年度</t>
    <rPh sb="7" eb="9">
      <t>ネンド</t>
    </rPh>
    <phoneticPr fontId="2"/>
  </si>
  <si>
    <t>14(13)</t>
    <phoneticPr fontId="2"/>
  </si>
  <si>
    <t>25(24)</t>
    <phoneticPr fontId="2"/>
  </si>
  <si>
    <t>476(467)</t>
    <phoneticPr fontId="2"/>
  </si>
  <si>
    <t>165(154)</t>
    <phoneticPr fontId="2"/>
  </si>
  <si>
    <t>680(658)</t>
    <phoneticPr fontId="2"/>
  </si>
  <si>
    <t xml:space="preserve">               -</t>
    <phoneticPr fontId="2"/>
  </si>
  <si>
    <t xml:space="preserve">             -</t>
    <phoneticPr fontId="2"/>
  </si>
  <si>
    <t>2(-)</t>
    <phoneticPr fontId="2"/>
  </si>
  <si>
    <t>7(5)</t>
    <phoneticPr fontId="2"/>
  </si>
  <si>
    <t>9(5)</t>
    <phoneticPr fontId="2"/>
  </si>
  <si>
    <t>18(16)</t>
    <phoneticPr fontId="2"/>
  </si>
  <si>
    <t>22(21)</t>
    <phoneticPr fontId="2"/>
  </si>
  <si>
    <t>594(584)</t>
    <phoneticPr fontId="2"/>
  </si>
  <si>
    <t>207(196)</t>
    <phoneticPr fontId="2"/>
  </si>
  <si>
    <t>841(817)</t>
    <phoneticPr fontId="2"/>
  </si>
  <si>
    <t>19(17)</t>
    <phoneticPr fontId="2"/>
  </si>
  <si>
    <t>596(582)</t>
    <phoneticPr fontId="2"/>
  </si>
  <si>
    <t>194(179)</t>
    <phoneticPr fontId="2"/>
  </si>
  <si>
    <t>831(799)</t>
    <phoneticPr fontId="2"/>
  </si>
  <si>
    <t>１～３号</t>
    <rPh sb="3" eb="4">
      <t>ゴウ</t>
    </rPh>
    <phoneticPr fontId="2"/>
  </si>
  <si>
    <t xml:space="preserve">          -</t>
    <phoneticPr fontId="2"/>
  </si>
  <si>
    <t xml:space="preserve">                -</t>
    <phoneticPr fontId="2"/>
  </si>
  <si>
    <t>区    分</t>
    <phoneticPr fontId="2"/>
  </si>
  <si>
    <t>-</t>
    <phoneticPr fontId="2"/>
  </si>
  <si>
    <t xml:space="preserve">           -</t>
    <phoneticPr fontId="2"/>
  </si>
  <si>
    <t>-</t>
    <phoneticPr fontId="2"/>
  </si>
  <si>
    <t xml:space="preserve">                 -</t>
    <phoneticPr fontId="2"/>
  </si>
  <si>
    <t>（単位：件）</t>
    <phoneticPr fontId="2"/>
  </si>
  <si>
    <t>（１）平成２４年度</t>
    <rPh sb="7" eb="9">
      <t>ネンド</t>
    </rPh>
    <phoneticPr fontId="2"/>
  </si>
  <si>
    <t>４２． 建築確認申請件数等</t>
    <rPh sb="8" eb="10">
      <t>シンセイ</t>
    </rPh>
    <rPh sb="12" eb="1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</si>
</sst>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000_ ;[Red]\-#,##0.00000\ "/>
    <numFmt numFmtId="177" formatCode="#,##0_ ;[Red]\-#,##0\ "/>
    <numFmt numFmtId="178" formatCode="#,##0.000000_ ;[Red]\-#,##0.000000\ "/>
    <numFmt numFmtId="179" formatCode="#,##0_ "/>
    <numFmt numFmtId="180" formatCode="#,##0_);[Red]\(#,##0\)"/>
    <numFmt numFmtId="181" formatCode="0_);[Red]\(0\)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176" fontId="0" fillId="0" borderId="0" xfId="0" applyNumberFormat="1" applyFont="1" applyFill="1" applyAlignment="1">
      <alignment horizontal="right"/>
    </xf>
    <xf numFmtId="177" fontId="0" fillId="0" borderId="0" xfId="0" applyNumberFormat="1" applyFont="1" applyFill="1" applyAlignment="1">
      <alignment horizontal="right"/>
    </xf>
    <xf numFmtId="178" fontId="0" fillId="0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" fillId="0" borderId="0" xfId="0" applyFont="1" applyFill="1"/>
    <xf numFmtId="0" fontId="1" fillId="0" borderId="11" xfId="0" applyFont="1" applyFill="1" applyBorder="1" applyAlignment="1">
      <alignment horizontal="right"/>
    </xf>
    <xf numFmtId="0" fontId="1" fillId="0" borderId="11" xfId="0" applyFont="1" applyFill="1" applyBorder="1"/>
    <xf numFmtId="179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distributed"/>
    </xf>
    <xf numFmtId="0" fontId="1" fillId="0" borderId="1" xfId="0" applyFont="1" applyFill="1" applyBorder="1"/>
    <xf numFmtId="0" fontId="0" fillId="0" borderId="0" xfId="0" applyFont="1" applyFill="1"/>
    <xf numFmtId="179" fontId="0" fillId="0" borderId="0" xfId="0" applyNumberFormat="1" applyFont="1" applyFill="1"/>
    <xf numFmtId="0" fontId="0" fillId="0" borderId="0" xfId="0" applyFont="1" applyFill="1" applyAlignment="1">
      <alignment horizontal="distributed"/>
    </xf>
    <xf numFmtId="0" fontId="0" fillId="0" borderId="0" xfId="0" applyFill="1"/>
    <xf numFmtId="179" fontId="3" fillId="0" borderId="0" xfId="0" applyNumberFormat="1" applyFont="1" applyFill="1" applyAlignment="1">
      <alignment horizontal="right"/>
    </xf>
    <xf numFmtId="179" fontId="3" fillId="0" borderId="0" xfId="0" applyNumberFormat="1" applyFont="1" applyFill="1" applyBorder="1" applyAlignment="1">
      <alignment horizontal="right"/>
    </xf>
    <xf numFmtId="179" fontId="0" fillId="0" borderId="0" xfId="0" applyNumberFormat="1" applyFont="1" applyFill="1" applyAlignment="1">
      <alignment horizontal="right"/>
    </xf>
    <xf numFmtId="179" fontId="0" fillId="0" borderId="0" xfId="0" applyNumberFormat="1" applyFont="1" applyFill="1" applyBorder="1" applyAlignment="1">
      <alignment horizontal="right"/>
    </xf>
    <xf numFmtId="179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distributed"/>
    </xf>
    <xf numFmtId="0" fontId="1" fillId="0" borderId="0" xfId="0" applyFont="1" applyFill="1" applyBorder="1"/>
    <xf numFmtId="179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distributed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shrinkToFit="1"/>
    </xf>
    <xf numFmtId="177" fontId="0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8" xfId="0" applyFont="1" applyFill="1" applyBorder="1"/>
    <xf numFmtId="0" fontId="1" fillId="0" borderId="15" xfId="0" applyFont="1" applyFill="1" applyBorder="1" applyAlignment="1">
      <alignment horizontal="center"/>
    </xf>
    <xf numFmtId="179" fontId="3" fillId="0" borderId="0" xfId="0" applyNumberFormat="1" applyFont="1" applyFill="1" applyAlignment="1">
      <alignment horizontal="right" shrinkToFit="1"/>
    </xf>
    <xf numFmtId="179" fontId="0" fillId="0" borderId="0" xfId="0" applyNumberFormat="1" applyFont="1" applyFill="1" applyAlignment="1">
      <alignment horizontal="right" shrinkToFit="1"/>
    </xf>
    <xf numFmtId="179" fontId="1" fillId="0" borderId="0" xfId="0" applyNumberFormat="1" applyFont="1" applyFill="1" applyAlignment="1">
      <alignment horizontal="right" shrinkToFit="1"/>
    </xf>
    <xf numFmtId="0" fontId="1" fillId="0" borderId="0" xfId="0" applyFont="1"/>
    <xf numFmtId="0" fontId="1" fillId="0" borderId="1" xfId="0" applyFont="1" applyBorder="1"/>
    <xf numFmtId="179" fontId="1" fillId="0" borderId="0" xfId="0" applyNumberFormat="1" applyFont="1" applyAlignment="1">
      <alignment horizontal="right"/>
    </xf>
    <xf numFmtId="58" fontId="1" fillId="0" borderId="0" xfId="0" applyNumberFormat="1" applyFont="1" applyAlignment="1">
      <alignment horizontal="distributed"/>
    </xf>
    <xf numFmtId="0" fontId="1" fillId="0" borderId="0" xfId="0" applyFont="1" applyAlignment="1">
      <alignment horizontal="distributed"/>
    </xf>
    <xf numFmtId="0" fontId="3" fillId="0" borderId="0" xfId="0" applyFont="1" applyFill="1"/>
    <xf numFmtId="179" fontId="0" fillId="0" borderId="0" xfId="0" applyNumberFormat="1" applyFont="1" applyAlignment="1">
      <alignment horizontal="right"/>
    </xf>
    <xf numFmtId="58" fontId="3" fillId="0" borderId="0" xfId="0" applyNumberFormat="1" applyFont="1" applyFill="1" applyAlignment="1">
      <alignment horizontal="distributed"/>
    </xf>
    <xf numFmtId="58" fontId="1" fillId="0" borderId="0" xfId="0" applyNumberFormat="1" applyFont="1" applyFill="1" applyAlignment="1">
      <alignment horizontal="distributed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79" fontId="1" fillId="0" borderId="11" xfId="0" applyNumberFormat="1" applyFont="1" applyFill="1" applyBorder="1" applyAlignment="1">
      <alignment horizontal="right"/>
    </xf>
    <xf numFmtId="179" fontId="1" fillId="0" borderId="11" xfId="0" applyNumberFormat="1" applyFont="1" applyFill="1" applyBorder="1" applyAlignment="1"/>
    <xf numFmtId="0" fontId="3" fillId="0" borderId="11" xfId="0" applyFont="1" applyFill="1" applyBorder="1"/>
    <xf numFmtId="0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181" fontId="3" fillId="0" borderId="0" xfId="0" applyNumberFormat="1" applyFont="1" applyFill="1" applyBorder="1" applyAlignment="1">
      <alignment horizontal="center"/>
    </xf>
    <xf numFmtId="179" fontId="1" fillId="0" borderId="0" xfId="0" applyNumberFormat="1" applyFont="1" applyFill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/>
    <xf numFmtId="179" fontId="0" fillId="0" borderId="11" xfId="0" applyNumberFormat="1" applyFont="1" applyFill="1" applyBorder="1" applyAlignment="1">
      <alignment horizontal="right"/>
    </xf>
    <xf numFmtId="179" fontId="0" fillId="0" borderId="11" xfId="0" applyNumberFormat="1" applyFont="1" applyFill="1" applyBorder="1" applyAlignment="1"/>
    <xf numFmtId="0" fontId="1" fillId="0" borderId="11" xfId="0" applyFont="1" applyFill="1" applyBorder="1"/>
    <xf numFmtId="181" fontId="0" fillId="0" borderId="0" xfId="0" applyNumberFormat="1" applyFont="1" applyFill="1" applyBorder="1"/>
    <xf numFmtId="181" fontId="0" fillId="0" borderId="0" xfId="0" applyNumberFormat="1" applyFont="1" applyFill="1" applyBorder="1" applyAlignment="1"/>
    <xf numFmtId="181" fontId="0" fillId="0" borderId="0" xfId="0" applyNumberFormat="1" applyFont="1" applyFill="1" applyAlignment="1"/>
    <xf numFmtId="0" fontId="1" fillId="0" borderId="1" xfId="0" applyFont="1" applyFill="1" applyBorder="1" applyAlignment="1">
      <alignment horizontal="right"/>
    </xf>
    <xf numFmtId="0" fontId="0" fillId="0" borderId="0" xfId="0" applyFill="1" applyBorder="1"/>
    <xf numFmtId="179" fontId="1" fillId="0" borderId="0" xfId="0" applyNumberFormat="1" applyFont="1" applyFill="1" applyBorder="1" applyAlignment="1"/>
    <xf numFmtId="0" fontId="3" fillId="0" borderId="0" xfId="0" applyFont="1" applyFill="1" applyBorder="1"/>
    <xf numFmtId="0" fontId="3" fillId="0" borderId="0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 vertical="center"/>
    </xf>
    <xf numFmtId="181" fontId="1" fillId="0" borderId="0" xfId="0" applyNumberFormat="1" applyFont="1" applyFill="1"/>
    <xf numFmtId="181" fontId="3" fillId="0" borderId="0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tabSelected="1" view="pageBreakPreview" zoomScaleNormal="100" zoomScaleSheetLayoutView="100" workbookViewId="0">
      <selection activeCell="F1" sqref="F1"/>
    </sheetView>
  </sheetViews>
  <sheetFormatPr defaultRowHeight="13.5"/>
  <cols>
    <col min="1" max="1" width="3.125" customWidth="1"/>
    <col min="2" max="2" width="18.75" customWidth="1"/>
    <col min="3" max="5" width="11.125" customWidth="1"/>
  </cols>
  <sheetData>
    <row r="2" spans="1:6">
      <c r="A2" s="6"/>
      <c r="B2" s="6" t="s">
        <v>16</v>
      </c>
      <c r="C2" s="6"/>
      <c r="D2" s="6"/>
      <c r="E2" s="6"/>
    </row>
    <row r="3" spans="1:6">
      <c r="A3" s="6"/>
      <c r="B3" s="1"/>
      <c r="C3" s="1"/>
      <c r="D3" s="1"/>
      <c r="E3" s="1"/>
    </row>
    <row r="4" spans="1:6">
      <c r="A4" s="6"/>
      <c r="B4" s="17" t="s">
        <v>15</v>
      </c>
      <c r="C4" s="16"/>
      <c r="D4" s="12" t="s">
        <v>14</v>
      </c>
      <c r="E4" s="15" t="s">
        <v>13</v>
      </c>
      <c r="F4" s="6"/>
    </row>
    <row r="5" spans="1:6">
      <c r="A5" s="6"/>
      <c r="B5" s="14"/>
      <c r="C5" s="13" t="s">
        <v>12</v>
      </c>
      <c r="D5" s="12"/>
      <c r="E5" s="11" t="s">
        <v>11</v>
      </c>
      <c r="F5" s="6"/>
    </row>
    <row r="6" spans="1:6">
      <c r="A6" s="6"/>
      <c r="B6" s="14"/>
      <c r="C6" s="13"/>
      <c r="D6" s="12" t="s">
        <v>10</v>
      </c>
      <c r="E6" s="11" t="s">
        <v>10</v>
      </c>
      <c r="F6" s="6"/>
    </row>
    <row r="7" spans="1:6">
      <c r="A7" s="6"/>
      <c r="B7" s="10"/>
      <c r="C7" s="9" t="s">
        <v>9</v>
      </c>
      <c r="D7" s="8" t="s">
        <v>8</v>
      </c>
      <c r="E7" s="7" t="s">
        <v>8</v>
      </c>
      <c r="F7" s="6"/>
    </row>
    <row r="8" spans="1:6">
      <c r="A8" s="6"/>
      <c r="B8" s="6"/>
      <c r="C8" s="6"/>
      <c r="D8" s="6"/>
      <c r="E8" s="6"/>
    </row>
    <row r="9" spans="1:6">
      <c r="A9" s="6"/>
      <c r="B9" s="6" t="s">
        <v>7</v>
      </c>
      <c r="C9" s="5">
        <v>56281</v>
      </c>
      <c r="D9" s="5">
        <v>128651</v>
      </c>
      <c r="E9" s="4">
        <v>2.2858689999999999</v>
      </c>
    </row>
    <row r="10" spans="1:6">
      <c r="A10" s="6"/>
      <c r="B10" s="6"/>
      <c r="C10" s="5"/>
      <c r="D10" s="5"/>
      <c r="E10" s="5"/>
    </row>
    <row r="11" spans="1:6">
      <c r="A11" s="6"/>
      <c r="B11" s="6" t="s">
        <v>6</v>
      </c>
      <c r="C11" s="5">
        <v>56010</v>
      </c>
      <c r="D11" s="5">
        <v>128106</v>
      </c>
      <c r="E11" s="4">
        <v>2.2871990000000002</v>
      </c>
    </row>
    <row r="12" spans="1:6">
      <c r="A12" s="6"/>
      <c r="B12" s="6" t="s">
        <v>5</v>
      </c>
      <c r="C12" s="5">
        <v>31177</v>
      </c>
      <c r="D12" s="5">
        <v>92814</v>
      </c>
      <c r="E12" s="4">
        <v>2.9770020000000001</v>
      </c>
    </row>
    <row r="13" spans="1:6">
      <c r="A13" s="6"/>
      <c r="B13" s="6" t="s">
        <v>4</v>
      </c>
      <c r="C13" s="5">
        <v>972</v>
      </c>
      <c r="D13" s="5">
        <v>2220</v>
      </c>
      <c r="E13" s="4">
        <v>2.2839510000000001</v>
      </c>
    </row>
    <row r="14" spans="1:6">
      <c r="A14" s="6"/>
      <c r="B14" s="6" t="s">
        <v>3</v>
      </c>
      <c r="C14" s="5">
        <v>21544</v>
      </c>
      <c r="D14" s="5">
        <v>28975</v>
      </c>
      <c r="E14" s="4">
        <v>1.344922</v>
      </c>
    </row>
    <row r="15" spans="1:6">
      <c r="A15" s="6"/>
      <c r="B15" s="6" t="s">
        <v>2</v>
      </c>
      <c r="C15" s="5">
        <v>2317</v>
      </c>
      <c r="D15" s="5">
        <v>4097</v>
      </c>
      <c r="E15" s="4">
        <v>1.768235</v>
      </c>
    </row>
    <row r="16" spans="1:6">
      <c r="A16" s="6"/>
      <c r="B16" s="6"/>
      <c r="C16" s="5"/>
      <c r="D16" s="5"/>
      <c r="E16" s="4"/>
    </row>
    <row r="17" spans="2:5">
      <c r="B17" t="s">
        <v>1</v>
      </c>
      <c r="C17" s="3">
        <v>271</v>
      </c>
      <c r="D17" s="3">
        <v>545</v>
      </c>
      <c r="E17" s="2">
        <v>2.0110700000000001</v>
      </c>
    </row>
    <row r="18" spans="2:5">
      <c r="B18" s="1"/>
      <c r="C18" s="1"/>
      <c r="D18" s="1"/>
      <c r="E18" s="1"/>
    </row>
    <row r="19" spans="2:5">
      <c r="B19" t="s">
        <v>0</v>
      </c>
    </row>
  </sheetData>
  <mergeCells count="1">
    <mergeCell ref="B4:B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0"/>
  <sheetViews>
    <sheetView view="pageBreakPreview" zoomScaleNormal="100" zoomScaleSheetLayoutView="100" workbookViewId="0">
      <selection activeCell="C2" sqref="C2"/>
    </sheetView>
  </sheetViews>
  <sheetFormatPr defaultRowHeight="13.5"/>
  <cols>
    <col min="1" max="1" width="6.125" style="18" customWidth="1"/>
    <col min="2" max="2" width="7.75" style="18" customWidth="1"/>
    <col min="3" max="3" width="11.125" style="18" customWidth="1"/>
    <col min="4" max="4" width="10.125" style="18" customWidth="1"/>
    <col min="5" max="5" width="13" style="18" bestFit="1" customWidth="1"/>
    <col min="6" max="7" width="10.125" style="18" customWidth="1"/>
    <col min="8" max="8" width="13" style="18" bestFit="1" customWidth="1"/>
    <col min="9" max="11" width="10.125" style="18" customWidth="1"/>
    <col min="12" max="16384" width="9" style="18"/>
  </cols>
  <sheetData>
    <row r="2" spans="1:12">
      <c r="A2" s="27" t="s">
        <v>40</v>
      </c>
    </row>
    <row r="3" spans="1:12">
      <c r="A3" s="23"/>
      <c r="B3" s="23"/>
      <c r="J3" s="51" t="s">
        <v>39</v>
      </c>
      <c r="K3" s="51"/>
    </row>
    <row r="4" spans="1:12">
      <c r="A4" s="50" t="s">
        <v>38</v>
      </c>
      <c r="B4" s="49"/>
      <c r="C4" s="48" t="s">
        <v>37</v>
      </c>
      <c r="D4" s="47"/>
      <c r="E4" s="46" t="s">
        <v>36</v>
      </c>
      <c r="F4" s="45"/>
      <c r="G4" s="44" t="s">
        <v>35</v>
      </c>
      <c r="H4" s="43"/>
      <c r="I4" s="43"/>
      <c r="J4" s="43"/>
      <c r="K4" s="43"/>
      <c r="L4" s="34"/>
    </row>
    <row r="5" spans="1:12" ht="27">
      <c r="A5" s="42"/>
      <c r="B5" s="41"/>
      <c r="C5" s="40"/>
      <c r="D5" s="38" t="s">
        <v>32</v>
      </c>
      <c r="E5" s="39" t="s">
        <v>34</v>
      </c>
      <c r="F5" s="38" t="s">
        <v>33</v>
      </c>
      <c r="G5" s="38" t="s">
        <v>32</v>
      </c>
      <c r="H5" s="38" t="s">
        <v>31</v>
      </c>
      <c r="I5" s="38" t="s">
        <v>30</v>
      </c>
      <c r="J5" s="38" t="s">
        <v>29</v>
      </c>
      <c r="K5" s="37" t="s">
        <v>28</v>
      </c>
    </row>
    <row r="7" spans="1:12">
      <c r="A7" s="18" t="s">
        <v>27</v>
      </c>
      <c r="B7" s="36" t="s">
        <v>20</v>
      </c>
      <c r="C7" s="32">
        <v>46712</v>
      </c>
      <c r="D7" s="35">
        <v>31999</v>
      </c>
      <c r="E7" s="35">
        <v>26321</v>
      </c>
      <c r="F7" s="35">
        <v>5678</v>
      </c>
      <c r="G7" s="35">
        <v>14713</v>
      </c>
      <c r="H7" s="35">
        <v>8044</v>
      </c>
      <c r="I7" s="35">
        <v>1207</v>
      </c>
      <c r="J7" s="35">
        <v>2145</v>
      </c>
      <c r="K7" s="35">
        <v>3317</v>
      </c>
    </row>
    <row r="8" spans="1:12">
      <c r="B8" s="36" t="s">
        <v>19</v>
      </c>
      <c r="C8" s="32">
        <v>7761499</v>
      </c>
      <c r="D8" s="35">
        <v>2982100</v>
      </c>
      <c r="E8" s="35">
        <v>2787778</v>
      </c>
      <c r="F8" s="35">
        <v>194322</v>
      </c>
      <c r="G8" s="35">
        <v>4779399</v>
      </c>
      <c r="H8" s="35">
        <v>2266824</v>
      </c>
      <c r="I8" s="35">
        <v>750415</v>
      </c>
      <c r="J8" s="35">
        <v>1339963</v>
      </c>
      <c r="K8" s="35">
        <v>422197</v>
      </c>
    </row>
    <row r="9" spans="1:12">
      <c r="A9" s="34"/>
      <c r="B9" s="33"/>
      <c r="C9" s="32"/>
      <c r="D9" s="32"/>
      <c r="E9" s="32"/>
      <c r="F9" s="32"/>
      <c r="G9" s="32"/>
      <c r="H9" s="32"/>
      <c r="I9" s="32"/>
      <c r="J9" s="32"/>
      <c r="K9" s="32"/>
    </row>
    <row r="10" spans="1:12">
      <c r="A10" s="24" t="s">
        <v>26</v>
      </c>
      <c r="B10" s="26" t="s">
        <v>20</v>
      </c>
      <c r="C10" s="31">
        <v>47074</v>
      </c>
      <c r="D10" s="30">
        <v>32210</v>
      </c>
      <c r="E10" s="30">
        <v>26714</v>
      </c>
      <c r="F10" s="30">
        <v>5496</v>
      </c>
      <c r="G10" s="30">
        <v>14864</v>
      </c>
      <c r="H10" s="30">
        <v>8149</v>
      </c>
      <c r="I10" s="30">
        <v>1280</v>
      </c>
      <c r="J10" s="30">
        <v>2148</v>
      </c>
      <c r="K10" s="30">
        <v>3287</v>
      </c>
    </row>
    <row r="11" spans="1:12">
      <c r="A11" s="24"/>
      <c r="B11" s="26" t="s">
        <v>19</v>
      </c>
      <c r="C11" s="31">
        <v>8106707</v>
      </c>
      <c r="D11" s="30">
        <v>3032401</v>
      </c>
      <c r="E11" s="30">
        <v>2843050</v>
      </c>
      <c r="F11" s="30">
        <v>189351</v>
      </c>
      <c r="G11" s="30">
        <v>5074306</v>
      </c>
      <c r="H11" s="30">
        <v>2337722</v>
      </c>
      <c r="I11" s="30">
        <v>998146</v>
      </c>
      <c r="J11" s="30">
        <v>1367204</v>
      </c>
      <c r="K11" s="30">
        <v>371234</v>
      </c>
    </row>
    <row r="12" spans="1:12">
      <c r="A12" s="24"/>
      <c r="B12" s="26"/>
      <c r="C12" s="31"/>
      <c r="D12" s="30"/>
      <c r="E12" s="30"/>
      <c r="F12" s="30"/>
      <c r="G12" s="30"/>
      <c r="H12" s="30"/>
      <c r="I12" s="30"/>
      <c r="J12" s="30"/>
      <c r="K12" s="30"/>
    </row>
    <row r="13" spans="1:12" s="24" customFormat="1">
      <c r="A13" s="27" t="s">
        <v>25</v>
      </c>
      <c r="B13" s="26" t="s">
        <v>20</v>
      </c>
      <c r="C13" s="29">
        <v>47488</v>
      </c>
      <c r="D13" s="28">
        <v>32470</v>
      </c>
      <c r="E13" s="28">
        <v>27092</v>
      </c>
      <c r="F13" s="28">
        <v>5378</v>
      </c>
      <c r="G13" s="28">
        <v>15018</v>
      </c>
      <c r="H13" s="28">
        <v>8262</v>
      </c>
      <c r="I13" s="28">
        <v>1298</v>
      </c>
      <c r="J13" s="28">
        <v>2161</v>
      </c>
      <c r="K13" s="28">
        <v>3297</v>
      </c>
    </row>
    <row r="14" spans="1:12" s="24" customFormat="1">
      <c r="B14" s="26" t="s">
        <v>19</v>
      </c>
      <c r="C14" s="29">
        <v>8267108</v>
      </c>
      <c r="D14" s="28">
        <v>3077637</v>
      </c>
      <c r="E14" s="28">
        <v>2891097</v>
      </c>
      <c r="F14" s="28">
        <v>186540</v>
      </c>
      <c r="G14" s="28">
        <v>5189471</v>
      </c>
      <c r="H14" s="28">
        <v>2429646</v>
      </c>
      <c r="I14" s="28">
        <v>1035600</v>
      </c>
      <c r="J14" s="28">
        <v>1379544</v>
      </c>
      <c r="K14" s="28">
        <v>344681</v>
      </c>
    </row>
    <row r="15" spans="1:12" s="24" customFormat="1"/>
    <row r="16" spans="1:12" s="24" customFormat="1">
      <c r="A16" s="27" t="s">
        <v>24</v>
      </c>
      <c r="B16" s="26" t="s">
        <v>20</v>
      </c>
      <c r="C16" s="25">
        <f>SUM(D16,G16)</f>
        <v>47897</v>
      </c>
      <c r="D16" s="25">
        <f>SUM(E16:F16)</f>
        <v>32784</v>
      </c>
      <c r="E16" s="25">
        <v>27461</v>
      </c>
      <c r="F16" s="25">
        <v>5323</v>
      </c>
      <c r="G16" s="25">
        <f>SUM(H16:K16)</f>
        <v>15113</v>
      </c>
      <c r="H16" s="25">
        <v>8358</v>
      </c>
      <c r="I16" s="25">
        <v>1311</v>
      </c>
      <c r="J16" s="25">
        <v>2166</v>
      </c>
      <c r="K16" s="25">
        <v>3278</v>
      </c>
    </row>
    <row r="17" spans="1:11" s="24" customFormat="1">
      <c r="B17" s="26" t="s">
        <v>19</v>
      </c>
      <c r="C17" s="25">
        <f>SUM(D17,G17)</f>
        <v>8386163</v>
      </c>
      <c r="D17" s="25">
        <f>SUM(E17:F17)</f>
        <v>3128223</v>
      </c>
      <c r="E17" s="25">
        <v>2941450</v>
      </c>
      <c r="F17" s="25">
        <v>186773</v>
      </c>
      <c r="G17" s="25">
        <f>SUM(H17:K17)</f>
        <v>5257940</v>
      </c>
      <c r="H17" s="25">
        <v>2499147</v>
      </c>
      <c r="I17" s="25">
        <v>1037490</v>
      </c>
      <c r="J17" s="25">
        <v>1378576</v>
      </c>
      <c r="K17" s="25">
        <v>342727</v>
      </c>
    </row>
    <row r="18" spans="1:11" s="24" customFormat="1">
      <c r="B18" s="26"/>
      <c r="C18" s="25"/>
      <c r="D18" s="25"/>
      <c r="E18" s="25"/>
      <c r="F18" s="25"/>
      <c r="G18" s="25"/>
      <c r="H18" s="25"/>
      <c r="I18" s="25"/>
      <c r="J18" s="25"/>
      <c r="K18" s="25"/>
    </row>
    <row r="19" spans="1:11" s="24" customFormat="1">
      <c r="A19" s="27" t="s">
        <v>23</v>
      </c>
      <c r="B19" s="26" t="s">
        <v>20</v>
      </c>
      <c r="C19" s="25">
        <f>D19+G19</f>
        <v>48436</v>
      </c>
      <c r="D19" s="25">
        <f>SUM(E19:F19)</f>
        <v>33103</v>
      </c>
      <c r="E19" s="25">
        <v>27865</v>
      </c>
      <c r="F19" s="25">
        <v>5238</v>
      </c>
      <c r="G19" s="25">
        <f>SUM(H19:K19)</f>
        <v>15333</v>
      </c>
      <c r="H19" s="25">
        <v>8570</v>
      </c>
      <c r="I19" s="25">
        <v>1341</v>
      </c>
      <c r="J19" s="25">
        <v>2013</v>
      </c>
      <c r="K19" s="25">
        <v>3409</v>
      </c>
    </row>
    <row r="20" spans="1:11" s="24" customFormat="1">
      <c r="B20" s="26" t="s">
        <v>19</v>
      </c>
      <c r="C20" s="25">
        <f>D20+G20</f>
        <v>8486929</v>
      </c>
      <c r="D20" s="25">
        <f>SUM(E20:F20)</f>
        <v>3184570</v>
      </c>
      <c r="E20" s="25">
        <v>2998795</v>
      </c>
      <c r="F20" s="25">
        <v>185775</v>
      </c>
      <c r="G20" s="25">
        <f>SUM(H20:K20)</f>
        <v>5302359</v>
      </c>
      <c r="H20" s="25">
        <v>2496320</v>
      </c>
      <c r="I20" s="25">
        <v>1111309</v>
      </c>
      <c r="J20" s="25">
        <v>1337369</v>
      </c>
      <c r="K20" s="25">
        <v>357361</v>
      </c>
    </row>
    <row r="21" spans="1:11" s="24" customFormat="1">
      <c r="B21" s="26"/>
      <c r="C21" s="25"/>
      <c r="D21" s="25"/>
      <c r="E21" s="25"/>
      <c r="F21" s="25"/>
      <c r="G21" s="25"/>
      <c r="H21" s="25"/>
      <c r="I21" s="25"/>
      <c r="J21" s="25"/>
      <c r="K21" s="25"/>
    </row>
    <row r="22" spans="1:11" s="24" customFormat="1">
      <c r="A22" s="27" t="s">
        <v>22</v>
      </c>
      <c r="B22" s="26" t="s">
        <v>20</v>
      </c>
      <c r="C22" s="25">
        <v>48825</v>
      </c>
      <c r="D22" s="25">
        <v>33215</v>
      </c>
      <c r="E22" s="25">
        <v>28071</v>
      </c>
      <c r="F22" s="25">
        <v>5144</v>
      </c>
      <c r="G22" s="25">
        <v>15610</v>
      </c>
      <c r="H22" s="25">
        <v>8843</v>
      </c>
      <c r="I22" s="25">
        <v>1350</v>
      </c>
      <c r="J22" s="25">
        <v>2018</v>
      </c>
      <c r="K22" s="25">
        <v>3399</v>
      </c>
    </row>
    <row r="23" spans="1:11" s="24" customFormat="1">
      <c r="B23" s="26" t="s">
        <v>19</v>
      </c>
      <c r="C23" s="25">
        <v>8560567</v>
      </c>
      <c r="D23" s="25">
        <v>3222594</v>
      </c>
      <c r="E23" s="25">
        <v>3037929</v>
      </c>
      <c r="F23" s="25">
        <v>184665</v>
      </c>
      <c r="G23" s="25">
        <v>5337973</v>
      </c>
      <c r="H23" s="25">
        <v>2522390</v>
      </c>
      <c r="I23" s="25">
        <v>1121785</v>
      </c>
      <c r="J23" s="25">
        <v>1335328</v>
      </c>
      <c r="K23" s="25">
        <v>358470</v>
      </c>
    </row>
    <row r="24" spans="1:11" s="24" customFormat="1">
      <c r="B24" s="26"/>
      <c r="C24" s="25"/>
      <c r="D24" s="25"/>
      <c r="E24" s="25"/>
      <c r="F24" s="25"/>
      <c r="G24" s="25"/>
      <c r="H24" s="25"/>
      <c r="I24" s="25"/>
      <c r="J24" s="25"/>
      <c r="K24" s="25"/>
    </row>
    <row r="25" spans="1:11" s="24" customFormat="1">
      <c r="A25" s="27" t="s">
        <v>21</v>
      </c>
      <c r="B25" s="26" t="s">
        <v>20</v>
      </c>
      <c r="C25" s="25">
        <v>48839</v>
      </c>
      <c r="D25" s="25">
        <v>33517</v>
      </c>
      <c r="E25" s="25">
        <v>28451</v>
      </c>
      <c r="F25" s="25">
        <v>5066</v>
      </c>
      <c r="G25" s="25">
        <v>15322</v>
      </c>
      <c r="H25" s="25">
        <v>8557</v>
      </c>
      <c r="I25" s="25">
        <v>1347</v>
      </c>
      <c r="J25" s="25">
        <v>2017</v>
      </c>
      <c r="K25" s="25">
        <v>3401</v>
      </c>
    </row>
    <row r="26" spans="1:11" s="24" customFormat="1">
      <c r="B26" s="26" t="s">
        <v>19</v>
      </c>
      <c r="C26" s="25">
        <v>8734261</v>
      </c>
      <c r="D26" s="25">
        <v>3276102</v>
      </c>
      <c r="E26" s="25">
        <v>3091506</v>
      </c>
      <c r="F26" s="25">
        <v>184596</v>
      </c>
      <c r="G26" s="25">
        <v>5458159</v>
      </c>
      <c r="H26" s="25">
        <v>2587485</v>
      </c>
      <c r="I26" s="25">
        <v>1132147</v>
      </c>
      <c r="J26" s="25">
        <v>1353493</v>
      </c>
      <c r="K26" s="25">
        <v>385034</v>
      </c>
    </row>
    <row r="27" spans="1:11" s="24" customFormat="1">
      <c r="B27" s="26"/>
      <c r="C27" s="25"/>
      <c r="D27" s="25"/>
      <c r="E27" s="25"/>
      <c r="F27" s="25"/>
      <c r="G27" s="25"/>
      <c r="H27" s="25"/>
      <c r="I27" s="25"/>
      <c r="J27" s="25"/>
      <c r="K27" s="25"/>
    </row>
    <row r="28" spans="1:11">
      <c r="A28" s="23"/>
      <c r="B28" s="22"/>
      <c r="C28" s="21"/>
      <c r="D28" s="21"/>
      <c r="E28" s="21"/>
      <c r="F28" s="21"/>
      <c r="G28" s="21"/>
      <c r="H28" s="21"/>
      <c r="I28" s="21"/>
      <c r="J28" s="21"/>
      <c r="K28" s="21"/>
    </row>
    <row r="29" spans="1:11">
      <c r="A29" s="20" t="s">
        <v>18</v>
      </c>
      <c r="B29" s="20"/>
      <c r="C29" s="20"/>
      <c r="D29" s="20"/>
      <c r="E29" s="20"/>
      <c r="J29" s="19"/>
      <c r="K29" s="19"/>
    </row>
    <row r="30" spans="1:11">
      <c r="A30" s="18" t="s">
        <v>17</v>
      </c>
    </row>
  </sheetData>
  <mergeCells count="6">
    <mergeCell ref="A29:E29"/>
    <mergeCell ref="J29:K29"/>
    <mergeCell ref="J3:K3"/>
    <mergeCell ref="A4:B5"/>
    <mergeCell ref="C4:C5"/>
    <mergeCell ref="G4:K4"/>
  </mergeCells>
  <phoneticPr fontId="2"/>
  <pageMargins left="0.78700000000000003" right="0.78700000000000003" top="0.98399999999999999" bottom="0.98399999999999999" header="0.51200000000000001" footer="0.51200000000000001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zoomScaleNormal="100" workbookViewId="0">
      <selection activeCell="C2" sqref="C2"/>
    </sheetView>
  </sheetViews>
  <sheetFormatPr defaultRowHeight="13.5"/>
  <cols>
    <col min="1" max="1" width="3.5" style="18" customWidth="1"/>
    <col min="2" max="2" width="8.25" style="18" customWidth="1"/>
    <col min="3" max="3" width="6.625" style="24" customWidth="1"/>
    <col min="4" max="12" width="5.625" style="24" customWidth="1"/>
    <col min="13" max="13" width="9" style="18"/>
    <col min="14" max="14" width="14.625" style="18" customWidth="1"/>
    <col min="15" max="16384" width="9" style="18"/>
  </cols>
  <sheetData>
    <row r="2" spans="2:14">
      <c r="B2" s="72" t="s">
        <v>107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2"/>
      <c r="N2" s="52"/>
    </row>
    <row r="3" spans="2:14">
      <c r="B3" s="37"/>
      <c r="C3" s="56"/>
      <c r="D3" s="56"/>
      <c r="E3" s="56"/>
      <c r="F3" s="56"/>
      <c r="G3" s="56"/>
      <c r="H3" s="56"/>
      <c r="I3" s="56"/>
      <c r="J3" s="56"/>
      <c r="K3" s="56"/>
      <c r="L3" s="56"/>
      <c r="M3" s="37"/>
      <c r="N3" s="37" t="s">
        <v>39</v>
      </c>
    </row>
    <row r="4" spans="2:14" ht="14.25" customHeight="1">
      <c r="B4" s="49" t="s">
        <v>106</v>
      </c>
      <c r="C4" s="71" t="s">
        <v>32</v>
      </c>
      <c r="D4" s="70" t="s">
        <v>105</v>
      </c>
      <c r="E4" s="69"/>
      <c r="F4" s="69"/>
      <c r="G4" s="69"/>
      <c r="H4" s="69"/>
      <c r="I4" s="68"/>
      <c r="J4" s="70" t="s">
        <v>104</v>
      </c>
      <c r="K4" s="69"/>
      <c r="L4" s="68"/>
      <c r="M4" s="67" t="s">
        <v>103</v>
      </c>
      <c r="N4" s="66" t="s">
        <v>102</v>
      </c>
    </row>
    <row r="5" spans="2:14">
      <c r="B5" s="41"/>
      <c r="C5" s="65"/>
      <c r="D5" s="64" t="s">
        <v>98</v>
      </c>
      <c r="E5" s="56" t="s">
        <v>101</v>
      </c>
      <c r="F5" s="64" t="s">
        <v>97</v>
      </c>
      <c r="G5" s="64" t="s">
        <v>100</v>
      </c>
      <c r="H5" s="64" t="s">
        <v>96</v>
      </c>
      <c r="I5" s="56" t="s">
        <v>99</v>
      </c>
      <c r="J5" s="64" t="s">
        <v>98</v>
      </c>
      <c r="K5" s="64" t="s">
        <v>97</v>
      </c>
      <c r="L5" s="64" t="s">
        <v>96</v>
      </c>
      <c r="M5" s="63" t="s">
        <v>95</v>
      </c>
      <c r="N5" s="62"/>
    </row>
    <row r="6" spans="2:14">
      <c r="B6" s="52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2"/>
    </row>
    <row r="7" spans="2:14">
      <c r="B7" s="52" t="s">
        <v>32</v>
      </c>
      <c r="C7" s="59">
        <v>835</v>
      </c>
      <c r="D7" s="59">
        <v>585</v>
      </c>
      <c r="E7" s="59">
        <v>12</v>
      </c>
      <c r="F7" s="59">
        <v>220</v>
      </c>
      <c r="G7" s="59">
        <v>8</v>
      </c>
      <c r="H7" s="59">
        <v>207</v>
      </c>
      <c r="I7" s="59">
        <v>138</v>
      </c>
      <c r="J7" s="59">
        <v>250</v>
      </c>
      <c r="K7" s="59">
        <v>234</v>
      </c>
      <c r="L7" s="59">
        <v>16</v>
      </c>
      <c r="M7" s="53"/>
      <c r="N7" s="53"/>
    </row>
    <row r="8" spans="2:14">
      <c r="B8" s="52"/>
      <c r="C8" s="59"/>
      <c r="D8" s="59"/>
      <c r="E8" s="59"/>
      <c r="F8" s="60"/>
      <c r="G8" s="59"/>
      <c r="H8" s="59"/>
      <c r="I8" s="59"/>
      <c r="J8" s="59"/>
      <c r="K8" s="59"/>
      <c r="L8" s="59"/>
      <c r="M8" s="53"/>
      <c r="N8" s="53"/>
    </row>
    <row r="9" spans="2:14">
      <c r="B9" s="52" t="s">
        <v>94</v>
      </c>
      <c r="C9" s="59">
        <v>168</v>
      </c>
      <c r="D9" s="59">
        <v>168</v>
      </c>
      <c r="E9" s="59">
        <v>12</v>
      </c>
      <c r="F9" s="59">
        <v>108</v>
      </c>
      <c r="G9" s="58" t="s">
        <v>47</v>
      </c>
      <c r="H9" s="59">
        <v>48</v>
      </c>
      <c r="I9" s="58" t="s">
        <v>47</v>
      </c>
      <c r="J9" s="58" t="s">
        <v>47</v>
      </c>
      <c r="K9" s="58" t="s">
        <v>47</v>
      </c>
      <c r="L9" s="58" t="s">
        <v>47</v>
      </c>
      <c r="M9" s="57" t="s">
        <v>93</v>
      </c>
      <c r="N9" s="53" t="s">
        <v>52</v>
      </c>
    </row>
    <row r="10" spans="2:14">
      <c r="B10" s="52" t="s">
        <v>92</v>
      </c>
      <c r="C10" s="59">
        <v>48</v>
      </c>
      <c r="D10" s="59">
        <v>48</v>
      </c>
      <c r="E10" s="58" t="s">
        <v>47</v>
      </c>
      <c r="F10" s="58" t="s">
        <v>47</v>
      </c>
      <c r="G10" s="58" t="s">
        <v>47</v>
      </c>
      <c r="H10" s="59">
        <v>48</v>
      </c>
      <c r="I10" s="58" t="s">
        <v>47</v>
      </c>
      <c r="J10" s="58" t="s">
        <v>47</v>
      </c>
      <c r="K10" s="58" t="s">
        <v>47</v>
      </c>
      <c r="L10" s="58" t="s">
        <v>47</v>
      </c>
      <c r="M10" s="57" t="s">
        <v>91</v>
      </c>
      <c r="N10" s="53" t="s">
        <v>90</v>
      </c>
    </row>
    <row r="11" spans="2:14">
      <c r="B11" s="52" t="s">
        <v>89</v>
      </c>
      <c r="C11" s="59">
        <v>24</v>
      </c>
      <c r="D11" s="59">
        <v>24</v>
      </c>
      <c r="E11" s="58" t="s">
        <v>47</v>
      </c>
      <c r="F11" s="58" t="s">
        <v>47</v>
      </c>
      <c r="G11" s="58" t="s">
        <v>47</v>
      </c>
      <c r="H11" s="59">
        <v>24</v>
      </c>
      <c r="I11" s="58" t="s">
        <v>47</v>
      </c>
      <c r="J11" s="58" t="s">
        <v>47</v>
      </c>
      <c r="K11" s="58" t="s">
        <v>47</v>
      </c>
      <c r="L11" s="58" t="s">
        <v>47</v>
      </c>
      <c r="M11" s="57" t="s">
        <v>88</v>
      </c>
      <c r="N11" s="53" t="s">
        <v>71</v>
      </c>
    </row>
    <row r="12" spans="2:14">
      <c r="B12" s="52" t="s">
        <v>87</v>
      </c>
      <c r="C12" s="59">
        <v>72</v>
      </c>
      <c r="D12" s="59">
        <v>72</v>
      </c>
      <c r="E12" s="58" t="s">
        <v>47</v>
      </c>
      <c r="F12" s="58" t="s">
        <v>47</v>
      </c>
      <c r="G12" s="58" t="s">
        <v>47</v>
      </c>
      <c r="H12" s="59">
        <v>72</v>
      </c>
      <c r="I12" s="58" t="s">
        <v>47</v>
      </c>
      <c r="J12" s="58" t="s">
        <v>47</v>
      </c>
      <c r="K12" s="58" t="s">
        <v>47</v>
      </c>
      <c r="L12" s="58" t="s">
        <v>47</v>
      </c>
      <c r="M12" s="57" t="s">
        <v>86</v>
      </c>
      <c r="N12" s="53" t="s">
        <v>85</v>
      </c>
    </row>
    <row r="13" spans="2:14">
      <c r="B13" s="52" t="s">
        <v>84</v>
      </c>
      <c r="C13" s="59">
        <v>8</v>
      </c>
      <c r="D13" s="59">
        <v>8</v>
      </c>
      <c r="E13" s="58" t="s">
        <v>47</v>
      </c>
      <c r="F13" s="58" t="s">
        <v>47</v>
      </c>
      <c r="G13" s="59">
        <v>8</v>
      </c>
      <c r="H13" s="58" t="s">
        <v>47</v>
      </c>
      <c r="I13" s="58" t="s">
        <v>47</v>
      </c>
      <c r="J13" s="58" t="s">
        <v>47</v>
      </c>
      <c r="K13" s="58" t="s">
        <v>47</v>
      </c>
      <c r="L13" s="58" t="s">
        <v>47</v>
      </c>
      <c r="M13" s="61" t="s">
        <v>83</v>
      </c>
      <c r="N13" s="53" t="s">
        <v>82</v>
      </c>
    </row>
    <row r="14" spans="2:14">
      <c r="B14" s="52" t="s">
        <v>81</v>
      </c>
      <c r="C14" s="59">
        <v>15</v>
      </c>
      <c r="D14" s="59">
        <v>15</v>
      </c>
      <c r="E14" s="58" t="s">
        <v>47</v>
      </c>
      <c r="F14" s="58" t="s">
        <v>47</v>
      </c>
      <c r="G14" s="60" t="s">
        <v>47</v>
      </c>
      <c r="H14" s="60">
        <v>15</v>
      </c>
      <c r="I14" s="58" t="s">
        <v>47</v>
      </c>
      <c r="J14" s="58" t="s">
        <v>47</v>
      </c>
      <c r="K14" s="58" t="s">
        <v>47</v>
      </c>
      <c r="L14" s="58" t="s">
        <v>47</v>
      </c>
      <c r="M14" s="61" t="s">
        <v>80</v>
      </c>
      <c r="N14" s="53" t="s">
        <v>79</v>
      </c>
    </row>
    <row r="15" spans="2:14">
      <c r="B15" s="52" t="s">
        <v>78</v>
      </c>
      <c r="C15" s="59">
        <v>86</v>
      </c>
      <c r="D15" s="59">
        <v>86</v>
      </c>
      <c r="E15" s="58" t="s">
        <v>47</v>
      </c>
      <c r="F15" s="59">
        <v>86</v>
      </c>
      <c r="G15" s="60" t="s">
        <v>47</v>
      </c>
      <c r="H15" s="60" t="s">
        <v>47</v>
      </c>
      <c r="I15" s="58" t="s">
        <v>47</v>
      </c>
      <c r="J15" s="58" t="s">
        <v>47</v>
      </c>
      <c r="K15" s="58" t="s">
        <v>47</v>
      </c>
      <c r="L15" s="58" t="s">
        <v>47</v>
      </c>
      <c r="M15" s="57" t="s">
        <v>77</v>
      </c>
      <c r="N15" s="53" t="s">
        <v>52</v>
      </c>
    </row>
    <row r="16" spans="2:14">
      <c r="B16" s="52" t="s">
        <v>76</v>
      </c>
      <c r="C16" s="59">
        <v>14</v>
      </c>
      <c r="D16" s="59">
        <v>14</v>
      </c>
      <c r="E16" s="58" t="s">
        <v>47</v>
      </c>
      <c r="F16" s="59">
        <v>14</v>
      </c>
      <c r="G16" s="60" t="s">
        <v>47</v>
      </c>
      <c r="H16" s="60" t="s">
        <v>47</v>
      </c>
      <c r="I16" s="58" t="s">
        <v>47</v>
      </c>
      <c r="J16" s="58" t="s">
        <v>47</v>
      </c>
      <c r="K16" s="58" t="s">
        <v>47</v>
      </c>
      <c r="L16" s="58" t="s">
        <v>47</v>
      </c>
      <c r="M16" s="57" t="s">
        <v>75</v>
      </c>
      <c r="N16" s="53" t="s">
        <v>59</v>
      </c>
    </row>
    <row r="17" spans="2:14">
      <c r="B17" s="52" t="s">
        <v>74</v>
      </c>
      <c r="C17" s="59">
        <v>6</v>
      </c>
      <c r="D17" s="59">
        <v>6</v>
      </c>
      <c r="E17" s="58" t="s">
        <v>47</v>
      </c>
      <c r="F17" s="59">
        <v>6</v>
      </c>
      <c r="G17" s="60" t="s">
        <v>47</v>
      </c>
      <c r="H17" s="60" t="s">
        <v>47</v>
      </c>
      <c r="I17" s="58" t="s">
        <v>47</v>
      </c>
      <c r="J17" s="58" t="s">
        <v>47</v>
      </c>
      <c r="K17" s="58" t="s">
        <v>47</v>
      </c>
      <c r="L17" s="58" t="s">
        <v>47</v>
      </c>
      <c r="M17" s="57" t="s">
        <v>72</v>
      </c>
      <c r="N17" s="53" t="s">
        <v>49</v>
      </c>
    </row>
    <row r="18" spans="2:14">
      <c r="B18" s="52" t="s">
        <v>73</v>
      </c>
      <c r="C18" s="59">
        <v>6</v>
      </c>
      <c r="D18" s="59">
        <v>6</v>
      </c>
      <c r="E18" s="58" t="s">
        <v>47</v>
      </c>
      <c r="F18" s="59">
        <v>6</v>
      </c>
      <c r="G18" s="60" t="s">
        <v>47</v>
      </c>
      <c r="H18" s="60" t="s">
        <v>47</v>
      </c>
      <c r="I18" s="58" t="s">
        <v>47</v>
      </c>
      <c r="J18" s="58" t="s">
        <v>47</v>
      </c>
      <c r="K18" s="58" t="s">
        <v>47</v>
      </c>
      <c r="L18" s="58" t="s">
        <v>47</v>
      </c>
      <c r="M18" s="57" t="s">
        <v>72</v>
      </c>
      <c r="N18" s="53" t="s">
        <v>71</v>
      </c>
    </row>
    <row r="19" spans="2:14">
      <c r="B19" s="52" t="s">
        <v>70</v>
      </c>
      <c r="C19" s="59">
        <v>38</v>
      </c>
      <c r="D19" s="58" t="s">
        <v>47</v>
      </c>
      <c r="E19" s="60" t="s">
        <v>47</v>
      </c>
      <c r="F19" s="60" t="s">
        <v>47</v>
      </c>
      <c r="G19" s="60" t="s">
        <v>47</v>
      </c>
      <c r="H19" s="60" t="s">
        <v>47</v>
      </c>
      <c r="I19" s="60" t="s">
        <v>47</v>
      </c>
      <c r="J19" s="59">
        <v>38</v>
      </c>
      <c r="K19" s="59">
        <v>22</v>
      </c>
      <c r="L19" s="59">
        <v>16</v>
      </c>
      <c r="M19" s="57" t="s">
        <v>69</v>
      </c>
      <c r="N19" s="53" t="s">
        <v>52</v>
      </c>
    </row>
    <row r="20" spans="2:14">
      <c r="B20" s="52" t="s">
        <v>68</v>
      </c>
      <c r="C20" s="59">
        <v>26</v>
      </c>
      <c r="D20" s="58" t="s">
        <v>47</v>
      </c>
      <c r="E20" s="60" t="s">
        <v>47</v>
      </c>
      <c r="F20" s="60" t="s">
        <v>47</v>
      </c>
      <c r="G20" s="60" t="s">
        <v>47</v>
      </c>
      <c r="H20" s="60" t="s">
        <v>47</v>
      </c>
      <c r="I20" s="60" t="s">
        <v>47</v>
      </c>
      <c r="J20" s="59">
        <v>26</v>
      </c>
      <c r="K20" s="59">
        <v>26</v>
      </c>
      <c r="L20" s="58" t="s">
        <v>47</v>
      </c>
      <c r="M20" s="57" t="s">
        <v>57</v>
      </c>
      <c r="N20" s="53" t="s">
        <v>49</v>
      </c>
    </row>
    <row r="21" spans="2:14">
      <c r="B21" s="52" t="s">
        <v>67</v>
      </c>
      <c r="C21" s="59">
        <v>52</v>
      </c>
      <c r="D21" s="58" t="s">
        <v>47</v>
      </c>
      <c r="E21" s="60" t="s">
        <v>47</v>
      </c>
      <c r="F21" s="60" t="s">
        <v>47</v>
      </c>
      <c r="G21" s="60" t="s">
        <v>47</v>
      </c>
      <c r="H21" s="60" t="s">
        <v>47</v>
      </c>
      <c r="I21" s="60" t="s">
        <v>47</v>
      </c>
      <c r="J21" s="59">
        <v>52</v>
      </c>
      <c r="K21" s="59">
        <v>52</v>
      </c>
      <c r="L21" s="58" t="s">
        <v>47</v>
      </c>
      <c r="M21" s="57" t="s">
        <v>66</v>
      </c>
      <c r="N21" s="53" t="s">
        <v>49</v>
      </c>
    </row>
    <row r="22" spans="2:14">
      <c r="B22" s="52" t="s">
        <v>65</v>
      </c>
      <c r="C22" s="59">
        <v>36</v>
      </c>
      <c r="D22" s="58" t="s">
        <v>47</v>
      </c>
      <c r="E22" s="60" t="s">
        <v>47</v>
      </c>
      <c r="F22" s="60" t="s">
        <v>47</v>
      </c>
      <c r="G22" s="60" t="s">
        <v>47</v>
      </c>
      <c r="H22" s="60" t="s">
        <v>47</v>
      </c>
      <c r="I22" s="60" t="s">
        <v>47</v>
      </c>
      <c r="J22" s="59">
        <v>36</v>
      </c>
      <c r="K22" s="59">
        <v>36</v>
      </c>
      <c r="L22" s="58" t="s">
        <v>47</v>
      </c>
      <c r="M22" s="57" t="s">
        <v>64</v>
      </c>
      <c r="N22" s="53" t="s">
        <v>49</v>
      </c>
    </row>
    <row r="23" spans="2:14">
      <c r="B23" s="52" t="s">
        <v>63</v>
      </c>
      <c r="C23" s="59">
        <v>10</v>
      </c>
      <c r="D23" s="58" t="s">
        <v>47</v>
      </c>
      <c r="E23" s="60" t="s">
        <v>47</v>
      </c>
      <c r="F23" s="60" t="s">
        <v>47</v>
      </c>
      <c r="G23" s="60" t="s">
        <v>47</v>
      </c>
      <c r="H23" s="60" t="s">
        <v>47</v>
      </c>
      <c r="I23" s="60" t="s">
        <v>47</v>
      </c>
      <c r="J23" s="59">
        <v>10</v>
      </c>
      <c r="K23" s="59">
        <v>10</v>
      </c>
      <c r="L23" s="58" t="s">
        <v>47</v>
      </c>
      <c r="M23" s="57" t="s">
        <v>60</v>
      </c>
      <c r="N23" s="53" t="s">
        <v>62</v>
      </c>
    </row>
    <row r="24" spans="2:14">
      <c r="B24" s="52" t="s">
        <v>61</v>
      </c>
      <c r="C24" s="59">
        <v>6</v>
      </c>
      <c r="D24" s="58" t="s">
        <v>47</v>
      </c>
      <c r="E24" s="60" t="s">
        <v>47</v>
      </c>
      <c r="F24" s="60" t="s">
        <v>47</v>
      </c>
      <c r="G24" s="60" t="s">
        <v>47</v>
      </c>
      <c r="H24" s="60" t="s">
        <v>47</v>
      </c>
      <c r="I24" s="60" t="s">
        <v>47</v>
      </c>
      <c r="J24" s="59">
        <v>6</v>
      </c>
      <c r="K24" s="59">
        <v>6</v>
      </c>
      <c r="L24" s="58" t="s">
        <v>47</v>
      </c>
      <c r="M24" s="57" t="s">
        <v>60</v>
      </c>
      <c r="N24" s="53" t="s">
        <v>59</v>
      </c>
    </row>
    <row r="25" spans="2:14">
      <c r="B25" s="52" t="s">
        <v>58</v>
      </c>
      <c r="C25" s="59">
        <v>4</v>
      </c>
      <c r="D25" s="58" t="s">
        <v>47</v>
      </c>
      <c r="E25" s="60" t="s">
        <v>47</v>
      </c>
      <c r="F25" s="60" t="s">
        <v>47</v>
      </c>
      <c r="G25" s="60" t="s">
        <v>47</v>
      </c>
      <c r="H25" s="60" t="s">
        <v>47</v>
      </c>
      <c r="I25" s="60" t="s">
        <v>47</v>
      </c>
      <c r="J25" s="59">
        <v>4</v>
      </c>
      <c r="K25" s="59">
        <v>4</v>
      </c>
      <c r="L25" s="58" t="s">
        <v>47</v>
      </c>
      <c r="M25" s="57" t="s">
        <v>57</v>
      </c>
      <c r="N25" s="53" t="s">
        <v>49</v>
      </c>
    </row>
    <row r="26" spans="2:14">
      <c r="B26" s="52" t="s">
        <v>56</v>
      </c>
      <c r="C26" s="59">
        <v>40</v>
      </c>
      <c r="D26" s="58" t="s">
        <v>47</v>
      </c>
      <c r="E26" s="60" t="s">
        <v>47</v>
      </c>
      <c r="F26" s="60" t="s">
        <v>47</v>
      </c>
      <c r="G26" s="60" t="s">
        <v>47</v>
      </c>
      <c r="H26" s="60" t="s">
        <v>47</v>
      </c>
      <c r="I26" s="60" t="s">
        <v>47</v>
      </c>
      <c r="J26" s="59">
        <v>40</v>
      </c>
      <c r="K26" s="59">
        <v>40</v>
      </c>
      <c r="L26" s="58" t="s">
        <v>47</v>
      </c>
      <c r="M26" s="57" t="s">
        <v>55</v>
      </c>
      <c r="N26" s="53" t="s">
        <v>49</v>
      </c>
    </row>
    <row r="27" spans="2:14">
      <c r="B27" s="52" t="s">
        <v>54</v>
      </c>
      <c r="C27" s="59">
        <v>14</v>
      </c>
      <c r="D27" s="58" t="s">
        <v>47</v>
      </c>
      <c r="E27" s="60" t="s">
        <v>47</v>
      </c>
      <c r="F27" s="60" t="s">
        <v>47</v>
      </c>
      <c r="G27" s="60" t="s">
        <v>47</v>
      </c>
      <c r="H27" s="60" t="s">
        <v>47</v>
      </c>
      <c r="I27" s="60" t="s">
        <v>47</v>
      </c>
      <c r="J27" s="59">
        <v>14</v>
      </c>
      <c r="K27" s="59">
        <v>14</v>
      </c>
      <c r="L27" s="58" t="s">
        <v>47</v>
      </c>
      <c r="M27" s="57" t="s">
        <v>53</v>
      </c>
      <c r="N27" s="53" t="s">
        <v>52</v>
      </c>
    </row>
    <row r="28" spans="2:14">
      <c r="B28" s="52" t="s">
        <v>51</v>
      </c>
      <c r="C28" s="59">
        <v>24</v>
      </c>
      <c r="D28" s="58" t="s">
        <v>47</v>
      </c>
      <c r="E28" s="60" t="s">
        <v>47</v>
      </c>
      <c r="F28" s="60" t="s">
        <v>47</v>
      </c>
      <c r="G28" s="60" t="s">
        <v>47</v>
      </c>
      <c r="H28" s="60" t="s">
        <v>47</v>
      </c>
      <c r="I28" s="60" t="s">
        <v>47</v>
      </c>
      <c r="J28" s="59">
        <v>24</v>
      </c>
      <c r="K28" s="59">
        <v>24</v>
      </c>
      <c r="L28" s="58" t="s">
        <v>47</v>
      </c>
      <c r="M28" s="57" t="s">
        <v>50</v>
      </c>
      <c r="N28" s="53" t="s">
        <v>49</v>
      </c>
    </row>
    <row r="29" spans="2:14">
      <c r="B29" s="52" t="s">
        <v>48</v>
      </c>
      <c r="C29" s="59">
        <v>138</v>
      </c>
      <c r="D29" s="59">
        <v>138</v>
      </c>
      <c r="E29" s="60" t="s">
        <v>47</v>
      </c>
      <c r="F29" s="60" t="s">
        <v>47</v>
      </c>
      <c r="G29" s="60" t="s">
        <v>47</v>
      </c>
      <c r="H29" s="60" t="s">
        <v>47</v>
      </c>
      <c r="I29" s="59">
        <v>138</v>
      </c>
      <c r="J29" s="58" t="s">
        <v>47</v>
      </c>
      <c r="K29" s="58" t="s">
        <v>47</v>
      </c>
      <c r="L29" s="58" t="s">
        <v>47</v>
      </c>
      <c r="M29" s="57" t="s">
        <v>46</v>
      </c>
      <c r="N29" s="53" t="s">
        <v>45</v>
      </c>
    </row>
    <row r="30" spans="2:14">
      <c r="B30" s="37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37"/>
      <c r="N30" s="37"/>
    </row>
    <row r="31" spans="2:14">
      <c r="B31" s="55" t="s">
        <v>44</v>
      </c>
      <c r="C31" s="55"/>
      <c r="D31" s="55"/>
      <c r="E31" s="55"/>
      <c r="F31" s="55"/>
      <c r="G31" s="55"/>
      <c r="H31" s="55"/>
      <c r="I31" s="53"/>
      <c r="J31" s="53"/>
      <c r="K31" s="53"/>
      <c r="L31" s="53"/>
      <c r="M31" s="52"/>
      <c r="N31" s="52"/>
    </row>
    <row r="32" spans="2:14">
      <c r="B32" s="54" t="s">
        <v>43</v>
      </c>
      <c r="C32" s="54"/>
      <c r="D32" s="54"/>
      <c r="E32" s="54"/>
      <c r="F32" s="54"/>
      <c r="G32" s="54"/>
      <c r="H32" s="54"/>
      <c r="I32" s="53"/>
      <c r="J32" s="53"/>
      <c r="K32" s="53"/>
      <c r="L32" s="53"/>
      <c r="M32" s="52"/>
      <c r="N32" s="52"/>
    </row>
    <row r="33" spans="2:14">
      <c r="B33" s="54" t="s">
        <v>42</v>
      </c>
      <c r="C33" s="54"/>
      <c r="D33" s="54"/>
      <c r="E33" s="54"/>
      <c r="F33" s="54"/>
      <c r="G33" s="54"/>
      <c r="H33" s="54"/>
      <c r="I33" s="53"/>
      <c r="J33" s="53"/>
      <c r="K33" s="53"/>
      <c r="L33" s="53"/>
      <c r="M33" s="52"/>
      <c r="N33" s="52"/>
    </row>
    <row r="34" spans="2:14">
      <c r="B34" s="54" t="s">
        <v>41</v>
      </c>
      <c r="C34" s="54"/>
      <c r="D34" s="54"/>
      <c r="E34" s="54"/>
      <c r="F34" s="54"/>
      <c r="G34" s="54"/>
      <c r="H34" s="54"/>
      <c r="I34" s="53"/>
      <c r="J34" s="53"/>
      <c r="K34" s="53"/>
      <c r="L34" s="53"/>
      <c r="M34" s="52"/>
      <c r="N34" s="52"/>
    </row>
    <row r="35" spans="2:14"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2"/>
      <c r="N35" s="52"/>
    </row>
    <row r="36" spans="2:14"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2"/>
      <c r="N36" s="52"/>
    </row>
  </sheetData>
  <mergeCells count="8">
    <mergeCell ref="B34:H34"/>
    <mergeCell ref="B33:H33"/>
    <mergeCell ref="B32:H32"/>
    <mergeCell ref="J4:L4"/>
    <mergeCell ref="N4:N5"/>
    <mergeCell ref="B4:B5"/>
    <mergeCell ref="C4:C5"/>
    <mergeCell ref="D4:I4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"/>
  <sheetViews>
    <sheetView zoomScaleNormal="100" workbookViewId="0">
      <selection activeCell="C2" sqref="C2"/>
    </sheetView>
  </sheetViews>
  <sheetFormatPr defaultRowHeight="13.5"/>
  <cols>
    <col min="1" max="1" width="4.25" style="18" customWidth="1"/>
    <col min="2" max="2" width="11.875" style="18" customWidth="1"/>
    <col min="3" max="3" width="5.625" style="18" customWidth="1"/>
    <col min="4" max="4" width="8.5" style="18" bestFit="1" customWidth="1"/>
    <col min="5" max="5" width="5.625" style="18" customWidth="1"/>
    <col min="6" max="6" width="8.75" style="18" customWidth="1"/>
    <col min="7" max="7" width="5.625" style="18" customWidth="1"/>
    <col min="8" max="8" width="7.625" style="18" customWidth="1"/>
    <col min="9" max="9" width="5.625" style="18" customWidth="1"/>
    <col min="10" max="10" width="10.75" style="18" customWidth="1"/>
    <col min="11" max="11" width="5.625" style="18" customWidth="1"/>
    <col min="12" max="12" width="7.625" style="18" customWidth="1"/>
    <col min="13" max="16384" width="9" style="18"/>
  </cols>
  <sheetData>
    <row r="2" spans="2:12">
      <c r="B2" s="27" t="s">
        <v>139</v>
      </c>
    </row>
    <row r="3" spans="2:12">
      <c r="B3" s="23"/>
      <c r="C3" s="23"/>
      <c r="D3" s="23"/>
      <c r="E3" s="23"/>
      <c r="F3" s="23"/>
      <c r="G3" s="23"/>
      <c r="H3" s="23"/>
      <c r="I3" s="23"/>
      <c r="J3" s="23" t="s">
        <v>138</v>
      </c>
      <c r="K3" s="23"/>
      <c r="L3" s="23"/>
    </row>
    <row r="4" spans="2:12">
      <c r="B4" s="49" t="s">
        <v>124</v>
      </c>
      <c r="C4" s="44" t="s">
        <v>137</v>
      </c>
      <c r="D4" s="43"/>
      <c r="E4" s="43"/>
      <c r="F4" s="43"/>
      <c r="G4" s="43"/>
      <c r="H4" s="43"/>
      <c r="I4" s="43"/>
      <c r="J4" s="43"/>
      <c r="K4" s="43"/>
      <c r="L4" s="43"/>
    </row>
    <row r="5" spans="2:12">
      <c r="B5" s="77"/>
      <c r="C5" s="44" t="s">
        <v>136</v>
      </c>
      <c r="D5" s="80"/>
      <c r="E5" s="44" t="s">
        <v>135</v>
      </c>
      <c r="F5" s="43"/>
      <c r="G5" s="43"/>
      <c r="H5" s="80"/>
      <c r="I5" s="79"/>
      <c r="J5" s="78"/>
      <c r="K5" s="79"/>
      <c r="L5" s="34"/>
    </row>
    <row r="6" spans="2:12">
      <c r="B6" s="77"/>
      <c r="C6" s="44" t="s">
        <v>134</v>
      </c>
      <c r="D6" s="80"/>
      <c r="E6" s="44" t="s">
        <v>133</v>
      </c>
      <c r="F6" s="80"/>
      <c r="G6" s="44" t="s">
        <v>132</v>
      </c>
      <c r="H6" s="80"/>
      <c r="I6" s="75" t="s">
        <v>131</v>
      </c>
      <c r="J6" s="76"/>
      <c r="K6" s="75" t="s">
        <v>130</v>
      </c>
      <c r="L6" s="51"/>
    </row>
    <row r="7" spans="2:12">
      <c r="B7" s="41"/>
      <c r="C7" s="38" t="s">
        <v>118</v>
      </c>
      <c r="D7" s="38" t="s">
        <v>117</v>
      </c>
      <c r="E7" s="38" t="s">
        <v>118</v>
      </c>
      <c r="F7" s="38" t="s">
        <v>117</v>
      </c>
      <c r="G7" s="38" t="s">
        <v>118</v>
      </c>
      <c r="H7" s="38" t="s">
        <v>117</v>
      </c>
      <c r="I7" s="38" t="s">
        <v>118</v>
      </c>
      <c r="J7" s="38" t="s">
        <v>117</v>
      </c>
      <c r="K7" s="38" t="s">
        <v>118</v>
      </c>
      <c r="L7" s="37" t="s">
        <v>117</v>
      </c>
    </row>
    <row r="8" spans="2:12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2:12">
      <c r="B9" s="18" t="s">
        <v>116</v>
      </c>
      <c r="C9" s="35">
        <v>1</v>
      </c>
      <c r="D9" s="35">
        <v>99000</v>
      </c>
      <c r="E9" s="35">
        <v>37</v>
      </c>
      <c r="F9" s="35">
        <v>87475</v>
      </c>
      <c r="G9" s="35">
        <v>2</v>
      </c>
      <c r="H9" s="35">
        <v>96400</v>
      </c>
      <c r="I9" s="35">
        <v>1</v>
      </c>
      <c r="J9" s="83">
        <v>188800</v>
      </c>
      <c r="K9" s="35">
        <v>6</v>
      </c>
      <c r="L9" s="35">
        <v>64157</v>
      </c>
    </row>
    <row r="10" spans="2:12">
      <c r="B10" s="24" t="s">
        <v>115</v>
      </c>
      <c r="C10" s="30">
        <v>1</v>
      </c>
      <c r="D10" s="30">
        <v>99000</v>
      </c>
      <c r="E10" s="30">
        <v>38</v>
      </c>
      <c r="F10" s="30">
        <v>89967</v>
      </c>
      <c r="G10" s="30">
        <v>2</v>
      </c>
      <c r="H10" s="30">
        <v>96400</v>
      </c>
      <c r="I10" s="30">
        <v>1</v>
      </c>
      <c r="J10" s="82">
        <v>188800</v>
      </c>
      <c r="K10" s="30">
        <v>6</v>
      </c>
      <c r="L10" s="30">
        <v>64157</v>
      </c>
    </row>
    <row r="11" spans="2:12" s="24" customFormat="1">
      <c r="B11" s="24" t="s">
        <v>129</v>
      </c>
      <c r="C11" s="28">
        <v>1</v>
      </c>
      <c r="D11" s="28">
        <v>99000</v>
      </c>
      <c r="E11" s="28">
        <v>42</v>
      </c>
      <c r="F11" s="28">
        <v>98588</v>
      </c>
      <c r="G11" s="28">
        <v>2</v>
      </c>
      <c r="H11" s="28">
        <v>96400</v>
      </c>
      <c r="I11" s="28">
        <v>1</v>
      </c>
      <c r="J11" s="81">
        <v>188800</v>
      </c>
      <c r="K11" s="28">
        <v>6</v>
      </c>
      <c r="L11" s="28">
        <v>64157</v>
      </c>
    </row>
    <row r="12" spans="2:12" s="24" customFormat="1">
      <c r="B12" s="27" t="s">
        <v>128</v>
      </c>
      <c r="C12" s="74">
        <v>1</v>
      </c>
      <c r="D12" s="74">
        <v>99000</v>
      </c>
      <c r="E12" s="74">
        <v>42</v>
      </c>
      <c r="F12" s="74">
        <v>98588</v>
      </c>
      <c r="G12" s="74">
        <v>2</v>
      </c>
      <c r="H12" s="74">
        <v>96400</v>
      </c>
      <c r="I12" s="3">
        <v>1</v>
      </c>
      <c r="J12" s="74">
        <v>224100</v>
      </c>
      <c r="K12" s="74">
        <v>6</v>
      </c>
      <c r="L12" s="74">
        <v>64157</v>
      </c>
    </row>
    <row r="13" spans="2:12" s="24" customFormat="1">
      <c r="B13" s="27" t="s">
        <v>127</v>
      </c>
      <c r="C13" s="74">
        <v>1</v>
      </c>
      <c r="D13" s="74">
        <v>99000</v>
      </c>
      <c r="E13" s="74">
        <v>42</v>
      </c>
      <c r="F13" s="74">
        <v>98588</v>
      </c>
      <c r="G13" s="74">
        <v>2</v>
      </c>
      <c r="H13" s="74">
        <v>96400</v>
      </c>
      <c r="I13" s="3">
        <v>1</v>
      </c>
      <c r="J13" s="74">
        <v>224100</v>
      </c>
      <c r="K13" s="74">
        <v>6</v>
      </c>
      <c r="L13" s="74">
        <v>64157</v>
      </c>
    </row>
    <row r="14" spans="2:12" s="24" customFormat="1">
      <c r="B14" s="27" t="s">
        <v>126</v>
      </c>
      <c r="C14" s="74">
        <v>1</v>
      </c>
      <c r="D14" s="74">
        <v>99000</v>
      </c>
      <c r="E14" s="74">
        <v>43</v>
      </c>
      <c r="F14" s="74">
        <v>100804</v>
      </c>
      <c r="G14" s="74">
        <v>2</v>
      </c>
      <c r="H14" s="74">
        <v>96400</v>
      </c>
      <c r="I14" s="3">
        <v>1</v>
      </c>
      <c r="J14" s="74">
        <v>224100</v>
      </c>
      <c r="K14" s="74">
        <v>6</v>
      </c>
      <c r="L14" s="74">
        <v>64157</v>
      </c>
    </row>
    <row r="15" spans="2:12" s="24" customFormat="1">
      <c r="B15" s="27" t="s">
        <v>125</v>
      </c>
      <c r="C15" s="74">
        <v>1</v>
      </c>
      <c r="D15" s="74">
        <v>132000</v>
      </c>
      <c r="E15" s="74">
        <v>44</v>
      </c>
      <c r="F15" s="74">
        <v>101793</v>
      </c>
      <c r="G15" s="74">
        <v>2</v>
      </c>
      <c r="H15" s="74">
        <v>96400</v>
      </c>
      <c r="I15" s="3">
        <v>1</v>
      </c>
      <c r="J15" s="74">
        <v>224100</v>
      </c>
      <c r="K15" s="74">
        <v>7</v>
      </c>
      <c r="L15" s="74">
        <v>98654</v>
      </c>
    </row>
    <row r="16" spans="2:12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2:12">
      <c r="B17" s="23"/>
      <c r="C17" s="23"/>
      <c r="D17" s="23"/>
      <c r="E17" s="23"/>
      <c r="F17" s="23"/>
      <c r="G17" s="23"/>
      <c r="H17" s="23"/>
    </row>
    <row r="18" spans="2:12">
      <c r="B18" s="49" t="s">
        <v>124</v>
      </c>
      <c r="C18" s="44" t="s">
        <v>123</v>
      </c>
      <c r="D18" s="80"/>
      <c r="E18" s="44" t="s">
        <v>122</v>
      </c>
      <c r="F18" s="43"/>
      <c r="G18" s="43"/>
      <c r="H18" s="43"/>
    </row>
    <row r="19" spans="2:12">
      <c r="B19" s="77"/>
      <c r="C19" s="79"/>
      <c r="D19" s="78"/>
      <c r="E19" s="79"/>
      <c r="F19" s="78"/>
    </row>
    <row r="20" spans="2:12">
      <c r="B20" s="77"/>
      <c r="C20" s="75" t="s">
        <v>121</v>
      </c>
      <c r="D20" s="76"/>
      <c r="E20" s="75" t="s">
        <v>120</v>
      </c>
      <c r="F20" s="76"/>
      <c r="G20" s="75" t="s">
        <v>119</v>
      </c>
      <c r="H20" s="51"/>
      <c r="I20" s="34"/>
    </row>
    <row r="21" spans="2:12">
      <c r="B21" s="41"/>
      <c r="C21" s="38" t="s">
        <v>118</v>
      </c>
      <c r="D21" s="38" t="s">
        <v>117</v>
      </c>
      <c r="E21" s="38" t="s">
        <v>118</v>
      </c>
      <c r="F21" s="38" t="s">
        <v>117</v>
      </c>
      <c r="G21" s="38" t="s">
        <v>118</v>
      </c>
      <c r="H21" s="37" t="s">
        <v>117</v>
      </c>
      <c r="I21" s="34"/>
    </row>
    <row r="22" spans="2:12">
      <c r="B22" s="34"/>
    </row>
    <row r="23" spans="2:12" s="24" customFormat="1">
      <c r="B23" s="24" t="s">
        <v>116</v>
      </c>
      <c r="C23" s="30">
        <v>2</v>
      </c>
      <c r="D23" s="30">
        <v>7896</v>
      </c>
      <c r="E23" s="30">
        <v>205</v>
      </c>
      <c r="F23" s="30">
        <v>78248</v>
      </c>
      <c r="G23" s="30">
        <v>19</v>
      </c>
      <c r="H23" s="30">
        <v>20490</v>
      </c>
    </row>
    <row r="24" spans="2:12" s="24" customFormat="1">
      <c r="B24" s="24" t="s">
        <v>115</v>
      </c>
      <c r="C24" s="30">
        <v>2</v>
      </c>
      <c r="D24" s="30">
        <v>7896</v>
      </c>
      <c r="E24" s="30">
        <v>207</v>
      </c>
      <c r="F24" s="30">
        <v>79812</v>
      </c>
      <c r="G24" s="30">
        <v>19</v>
      </c>
      <c r="H24" s="30">
        <v>20329</v>
      </c>
    </row>
    <row r="25" spans="2:12" s="24" customFormat="1">
      <c r="B25" s="24" t="s">
        <v>114</v>
      </c>
      <c r="C25" s="28">
        <v>2</v>
      </c>
      <c r="D25" s="28">
        <v>7896</v>
      </c>
      <c r="E25" s="28">
        <v>212</v>
      </c>
      <c r="F25" s="28">
        <v>82333</v>
      </c>
      <c r="G25" s="28">
        <v>19</v>
      </c>
      <c r="H25" s="28">
        <v>21429</v>
      </c>
    </row>
    <row r="26" spans="2:12" s="24" customFormat="1">
      <c r="B26" s="27" t="s">
        <v>113</v>
      </c>
      <c r="C26" s="74">
        <v>2</v>
      </c>
      <c r="D26" s="74">
        <v>7896</v>
      </c>
      <c r="E26" s="74">
        <v>214</v>
      </c>
      <c r="F26" s="74">
        <v>83365</v>
      </c>
      <c r="G26" s="74">
        <v>19</v>
      </c>
      <c r="H26" s="74">
        <v>21429</v>
      </c>
    </row>
    <row r="27" spans="2:12" s="24" customFormat="1">
      <c r="B27" s="27" t="s">
        <v>112</v>
      </c>
      <c r="C27" s="74">
        <v>2</v>
      </c>
      <c r="D27" s="74">
        <v>7896</v>
      </c>
      <c r="E27" s="74">
        <v>221</v>
      </c>
      <c r="F27" s="74">
        <v>86471</v>
      </c>
      <c r="G27" s="74">
        <v>19</v>
      </c>
      <c r="H27" s="74">
        <v>21429</v>
      </c>
    </row>
    <row r="28" spans="2:12" s="24" customFormat="1">
      <c r="B28" s="27" t="s">
        <v>111</v>
      </c>
      <c r="C28" s="74">
        <v>2</v>
      </c>
      <c r="D28" s="74">
        <v>7896</v>
      </c>
      <c r="E28" s="74">
        <v>228</v>
      </c>
      <c r="F28" s="74">
        <v>89007</v>
      </c>
      <c r="G28" s="74">
        <v>19</v>
      </c>
      <c r="H28" s="74">
        <v>21429</v>
      </c>
    </row>
    <row r="29" spans="2:12" s="24" customFormat="1">
      <c r="B29" s="27" t="s">
        <v>110</v>
      </c>
      <c r="C29" s="74">
        <v>2</v>
      </c>
      <c r="D29" s="74">
        <v>7896</v>
      </c>
      <c r="E29" s="74">
        <v>233</v>
      </c>
      <c r="F29" s="74">
        <v>91261</v>
      </c>
      <c r="G29" s="74">
        <v>19</v>
      </c>
      <c r="H29" s="74">
        <v>21429</v>
      </c>
    </row>
    <row r="30" spans="2:12">
      <c r="B30" s="23"/>
      <c r="C30" s="23"/>
      <c r="D30" s="23"/>
      <c r="E30" s="23"/>
      <c r="F30" s="23"/>
      <c r="G30" s="23"/>
      <c r="H30" s="23"/>
    </row>
    <row r="31" spans="2:12">
      <c r="B31" s="18" t="s">
        <v>109</v>
      </c>
    </row>
    <row r="32" spans="2:12">
      <c r="B32" s="73" t="s">
        <v>108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</row>
  </sheetData>
  <mergeCells count="16">
    <mergeCell ref="G6:H6"/>
    <mergeCell ref="I6:J6"/>
    <mergeCell ref="K6:L6"/>
    <mergeCell ref="C20:D20"/>
    <mergeCell ref="E20:F20"/>
    <mergeCell ref="G20:H20"/>
    <mergeCell ref="B32:L32"/>
    <mergeCell ref="B4:B7"/>
    <mergeCell ref="B18:B21"/>
    <mergeCell ref="C4:L4"/>
    <mergeCell ref="C18:D18"/>
    <mergeCell ref="E18:H18"/>
    <mergeCell ref="C5:D5"/>
    <mergeCell ref="C6:D6"/>
    <mergeCell ref="E5:H5"/>
    <mergeCell ref="E6:F6"/>
  </mergeCells>
  <phoneticPr fontId="2"/>
  <pageMargins left="0.78700000000000003" right="0.68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Normal="100" workbookViewId="0">
      <selection activeCell="C2" sqref="C2"/>
    </sheetView>
  </sheetViews>
  <sheetFormatPr defaultRowHeight="13.5"/>
  <cols>
    <col min="1" max="1" width="4.5" customWidth="1"/>
    <col min="2" max="2" width="14.625" customWidth="1"/>
    <col min="3" max="3" width="16.5" customWidth="1"/>
    <col min="5" max="5" width="30.125" customWidth="1"/>
    <col min="6" max="6" width="23.125" customWidth="1"/>
  </cols>
  <sheetData>
    <row r="1" spans="1:6">
      <c r="A1" s="84"/>
      <c r="B1" s="84"/>
      <c r="C1" s="84"/>
      <c r="D1" s="84"/>
      <c r="E1" s="84"/>
      <c r="F1" s="84"/>
    </row>
    <row r="2" spans="1:6">
      <c r="A2" s="84"/>
      <c r="B2" t="s">
        <v>201</v>
      </c>
      <c r="C2" s="84"/>
      <c r="D2" s="84"/>
      <c r="E2" s="84"/>
      <c r="F2" s="84"/>
    </row>
    <row r="3" spans="1:6">
      <c r="A3" s="84"/>
      <c r="B3" s="85"/>
      <c r="C3" s="85"/>
      <c r="D3" s="85"/>
      <c r="E3" s="85"/>
      <c r="F3" s="85"/>
    </row>
    <row r="4" spans="1:6">
      <c r="A4" s="84"/>
      <c r="B4" s="93" t="s">
        <v>200</v>
      </c>
      <c r="C4" s="94" t="s">
        <v>199</v>
      </c>
      <c r="D4" s="94" t="s">
        <v>198</v>
      </c>
      <c r="E4" s="94" t="s">
        <v>197</v>
      </c>
      <c r="F4" s="93" t="s">
        <v>196</v>
      </c>
    </row>
    <row r="5" spans="1:6">
      <c r="A5" s="84"/>
      <c r="B5" s="84"/>
      <c r="C5" s="84"/>
      <c r="D5" s="84"/>
      <c r="E5" s="84"/>
      <c r="F5" s="84"/>
    </row>
    <row r="6" spans="1:6">
      <c r="A6" s="84"/>
      <c r="B6" s="84" t="s">
        <v>195</v>
      </c>
      <c r="C6" s="87">
        <v>23825</v>
      </c>
      <c r="D6" s="86">
        <v>5600</v>
      </c>
      <c r="E6" s="84" t="s">
        <v>194</v>
      </c>
      <c r="F6" s="84" t="s">
        <v>145</v>
      </c>
    </row>
    <row r="7" spans="1:6">
      <c r="A7" s="84"/>
      <c r="B7" s="84"/>
      <c r="C7" s="88"/>
      <c r="D7" s="86"/>
      <c r="E7" s="84" t="s">
        <v>193</v>
      </c>
      <c r="F7" s="84"/>
    </row>
    <row r="8" spans="1:6">
      <c r="A8" s="84"/>
      <c r="B8" s="84" t="s">
        <v>192</v>
      </c>
      <c r="C8" s="87">
        <v>23825</v>
      </c>
      <c r="D8" s="86">
        <v>3730</v>
      </c>
      <c r="E8" s="84" t="s">
        <v>191</v>
      </c>
      <c r="F8" s="84" t="s">
        <v>145</v>
      </c>
    </row>
    <row r="9" spans="1:6">
      <c r="A9" s="84"/>
      <c r="B9" s="84"/>
      <c r="C9" s="88"/>
      <c r="D9" s="86"/>
      <c r="E9" s="84" t="s">
        <v>190</v>
      </c>
      <c r="F9" s="84"/>
    </row>
    <row r="10" spans="1:6">
      <c r="A10" s="84"/>
      <c r="B10" s="84" t="s">
        <v>189</v>
      </c>
      <c r="C10" s="87">
        <v>25678</v>
      </c>
      <c r="D10" s="86">
        <v>2000</v>
      </c>
      <c r="E10" s="84" t="s">
        <v>188</v>
      </c>
      <c r="F10" s="84" t="s">
        <v>145</v>
      </c>
    </row>
    <row r="11" spans="1:6">
      <c r="A11" s="84"/>
      <c r="B11" s="84"/>
      <c r="C11" s="88"/>
      <c r="D11" s="86"/>
      <c r="E11" s="84" t="s">
        <v>187</v>
      </c>
      <c r="F11" s="84"/>
    </row>
    <row r="12" spans="1:6">
      <c r="A12" s="84"/>
      <c r="B12" s="84" t="s">
        <v>186</v>
      </c>
      <c r="C12" s="87">
        <v>37421</v>
      </c>
      <c r="D12" s="86">
        <v>2200</v>
      </c>
      <c r="E12" s="84" t="s">
        <v>185</v>
      </c>
      <c r="F12" s="84" t="s">
        <v>181</v>
      </c>
    </row>
    <row r="13" spans="1:6">
      <c r="A13" s="84"/>
      <c r="B13" s="84"/>
      <c r="C13" s="88"/>
      <c r="D13" s="86"/>
      <c r="E13" s="84" t="s">
        <v>184</v>
      </c>
      <c r="F13" s="84"/>
    </row>
    <row r="14" spans="1:6">
      <c r="A14" s="84"/>
      <c r="B14" s="84" t="s">
        <v>183</v>
      </c>
      <c r="C14" s="87">
        <v>37421</v>
      </c>
      <c r="D14" s="86">
        <v>4200</v>
      </c>
      <c r="E14" s="84" t="s">
        <v>182</v>
      </c>
      <c r="F14" s="84" t="s">
        <v>181</v>
      </c>
    </row>
    <row r="15" spans="1:6">
      <c r="A15" s="84"/>
      <c r="B15" s="84"/>
      <c r="C15" s="88"/>
      <c r="D15" s="86"/>
      <c r="E15" s="84" t="s">
        <v>180</v>
      </c>
      <c r="F15" s="84"/>
    </row>
    <row r="16" spans="1:6">
      <c r="A16" s="84"/>
      <c r="B16" s="84" t="s">
        <v>179</v>
      </c>
      <c r="C16" s="87">
        <v>25678</v>
      </c>
      <c r="D16" s="86">
        <v>3000</v>
      </c>
      <c r="E16" s="84" t="s">
        <v>178</v>
      </c>
      <c r="F16" s="84" t="s">
        <v>145</v>
      </c>
    </row>
    <row r="17" spans="1:6">
      <c r="A17" s="84"/>
      <c r="B17" s="84"/>
      <c r="C17" s="88"/>
      <c r="D17" s="86"/>
      <c r="E17" s="84" t="s">
        <v>177</v>
      </c>
      <c r="F17" s="84"/>
    </row>
    <row r="18" spans="1:6">
      <c r="A18" s="84"/>
      <c r="B18" s="84" t="s">
        <v>176</v>
      </c>
      <c r="C18" s="87">
        <v>23825</v>
      </c>
      <c r="D18" s="86">
        <v>880</v>
      </c>
      <c r="E18" s="84" t="s">
        <v>175</v>
      </c>
      <c r="F18" s="84" t="s">
        <v>174</v>
      </c>
    </row>
    <row r="19" spans="1:6">
      <c r="A19" s="84"/>
      <c r="B19" s="84"/>
      <c r="C19" s="88"/>
      <c r="D19" s="86"/>
      <c r="E19" s="84" t="s">
        <v>173</v>
      </c>
      <c r="F19" s="84"/>
    </row>
    <row r="20" spans="1:6">
      <c r="A20" s="84"/>
      <c r="B20" s="84" t="s">
        <v>172</v>
      </c>
      <c r="C20" s="92">
        <v>25282</v>
      </c>
      <c r="D20" s="35">
        <v>2200</v>
      </c>
      <c r="E20" s="18" t="s">
        <v>171</v>
      </c>
      <c r="F20" s="84" t="s">
        <v>170</v>
      </c>
    </row>
    <row r="21" spans="1:6">
      <c r="A21" s="84"/>
      <c r="B21" s="84"/>
      <c r="C21" s="36"/>
      <c r="D21" s="35"/>
      <c r="E21" s="18" t="s">
        <v>169</v>
      </c>
      <c r="F21" s="84"/>
    </row>
    <row r="22" spans="1:6">
      <c r="A22" s="84"/>
      <c r="B22" s="84" t="s">
        <v>168</v>
      </c>
      <c r="C22" s="91">
        <v>39904</v>
      </c>
      <c r="D22" s="90">
        <v>11270</v>
      </c>
      <c r="E22" s="18" t="s">
        <v>167</v>
      </c>
      <c r="F22" s="84" t="s">
        <v>145</v>
      </c>
    </row>
    <row r="23" spans="1:6">
      <c r="A23" s="84"/>
      <c r="B23" s="84"/>
      <c r="C23" s="88"/>
      <c r="E23" s="84" t="s">
        <v>166</v>
      </c>
      <c r="F23" s="84"/>
    </row>
    <row r="24" spans="1:6">
      <c r="A24" s="84"/>
      <c r="B24" s="84" t="s">
        <v>165</v>
      </c>
      <c r="C24" s="87">
        <v>25282</v>
      </c>
      <c r="D24" s="86">
        <v>8100</v>
      </c>
      <c r="E24" s="84" t="s">
        <v>164</v>
      </c>
      <c r="F24" s="84" t="s">
        <v>145</v>
      </c>
    </row>
    <row r="25" spans="1:6">
      <c r="A25" s="84"/>
      <c r="B25" s="84"/>
      <c r="C25" s="88"/>
      <c r="D25" s="86"/>
      <c r="E25" s="84" t="s">
        <v>163</v>
      </c>
      <c r="F25" s="84"/>
    </row>
    <row r="26" spans="1:6">
      <c r="A26" s="84"/>
      <c r="B26" s="84" t="s">
        <v>162</v>
      </c>
      <c r="C26" s="87">
        <v>31143</v>
      </c>
      <c r="D26" s="86">
        <v>2200</v>
      </c>
      <c r="E26" s="84" t="s">
        <v>161</v>
      </c>
      <c r="F26" s="84" t="s">
        <v>160</v>
      </c>
    </row>
    <row r="27" spans="1:6">
      <c r="A27" s="84"/>
      <c r="B27" s="84"/>
      <c r="C27" s="88"/>
      <c r="D27" s="86"/>
      <c r="E27" s="84" t="s">
        <v>159</v>
      </c>
      <c r="F27" s="84"/>
    </row>
    <row r="28" spans="1:6">
      <c r="A28" s="84"/>
      <c r="B28" s="84" t="s">
        <v>158</v>
      </c>
      <c r="C28" s="87">
        <v>23825</v>
      </c>
      <c r="D28" s="86">
        <v>11600</v>
      </c>
      <c r="E28" s="84" t="s">
        <v>157</v>
      </c>
      <c r="F28" s="84" t="s">
        <v>145</v>
      </c>
    </row>
    <row r="29" spans="1:6">
      <c r="A29" s="84"/>
      <c r="B29" s="84"/>
      <c r="C29" s="88"/>
      <c r="D29" s="86"/>
      <c r="E29" s="84" t="s">
        <v>156</v>
      </c>
      <c r="F29" s="84"/>
    </row>
    <row r="30" spans="1:6">
      <c r="A30" s="84"/>
      <c r="B30" s="84" t="s">
        <v>155</v>
      </c>
      <c r="C30" s="87">
        <v>23825</v>
      </c>
      <c r="D30" s="86">
        <v>1870</v>
      </c>
      <c r="E30" s="84" t="s">
        <v>154</v>
      </c>
      <c r="F30" s="84" t="s">
        <v>153</v>
      </c>
    </row>
    <row r="31" spans="1:6">
      <c r="A31" s="84"/>
      <c r="B31" s="84"/>
      <c r="C31" s="88"/>
      <c r="D31" s="86"/>
      <c r="E31" s="84" t="s">
        <v>152</v>
      </c>
      <c r="F31" s="84"/>
    </row>
    <row r="32" spans="1:6">
      <c r="A32" s="84"/>
      <c r="B32" s="84" t="s">
        <v>151</v>
      </c>
      <c r="C32" s="87">
        <v>31143</v>
      </c>
      <c r="D32" s="86">
        <v>8860</v>
      </c>
      <c r="E32" s="84" t="s">
        <v>150</v>
      </c>
      <c r="F32" s="89" t="s">
        <v>149</v>
      </c>
    </row>
    <row r="33" spans="1:6">
      <c r="A33" s="84"/>
      <c r="B33" s="84"/>
      <c r="C33" s="88"/>
      <c r="D33" s="86"/>
      <c r="E33" s="84" t="s">
        <v>148</v>
      </c>
      <c r="F33" s="84"/>
    </row>
    <row r="34" spans="1:6">
      <c r="A34" s="84"/>
      <c r="B34" s="84" t="s">
        <v>147</v>
      </c>
      <c r="C34" s="87">
        <v>26012</v>
      </c>
      <c r="D34" s="86">
        <v>3520</v>
      </c>
      <c r="E34" s="84" t="s">
        <v>146</v>
      </c>
      <c r="F34" s="84" t="s">
        <v>145</v>
      </c>
    </row>
    <row r="35" spans="1:6">
      <c r="A35" s="84"/>
      <c r="B35" s="84"/>
      <c r="C35" s="88"/>
      <c r="D35" s="86"/>
      <c r="E35" s="84" t="s">
        <v>144</v>
      </c>
      <c r="F35" s="84"/>
    </row>
    <row r="36" spans="1:6">
      <c r="A36" s="84"/>
      <c r="B36" s="84" t="s">
        <v>143</v>
      </c>
      <c r="C36" s="87">
        <v>31143</v>
      </c>
      <c r="D36" s="86">
        <v>1100</v>
      </c>
      <c r="E36" s="84" t="s">
        <v>142</v>
      </c>
      <c r="F36" s="84" t="s">
        <v>141</v>
      </c>
    </row>
    <row r="37" spans="1:6">
      <c r="A37" s="84"/>
      <c r="B37" s="85"/>
      <c r="C37" s="85"/>
      <c r="D37" s="85"/>
      <c r="E37" s="85"/>
      <c r="F37" s="85"/>
    </row>
    <row r="38" spans="1:6">
      <c r="A38" s="84"/>
      <c r="B38" s="84" t="s">
        <v>140</v>
      </c>
      <c r="C38" s="84"/>
      <c r="D38" s="84"/>
      <c r="E38" s="84"/>
      <c r="F38" s="84"/>
    </row>
    <row r="39" spans="1:6">
      <c r="A39" s="84"/>
      <c r="B39" s="84"/>
      <c r="C39" s="84"/>
      <c r="D39" s="84"/>
      <c r="E39" s="84"/>
      <c r="F39" s="84"/>
    </row>
    <row r="40" spans="1:6">
      <c r="A40" s="84"/>
      <c r="B40" s="84"/>
      <c r="C40" s="84"/>
      <c r="D40" s="84"/>
      <c r="E40" s="84"/>
      <c r="F40" s="84"/>
    </row>
  </sheetData>
  <phoneticPr fontId="2"/>
  <pageMargins left="0.59055118110236227" right="0.3937007874015748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5"/>
  <sheetViews>
    <sheetView view="pageBreakPreview" zoomScaleNormal="100" zoomScaleSheetLayoutView="100" workbookViewId="0">
      <selection activeCell="C2" sqref="C2"/>
    </sheetView>
  </sheetViews>
  <sheetFormatPr defaultRowHeight="13.5"/>
  <cols>
    <col min="1" max="1" width="2.75" style="18" customWidth="1"/>
    <col min="2" max="2" width="20.625" style="18" customWidth="1"/>
    <col min="3" max="3" width="13.375" style="18" customWidth="1"/>
    <col min="4" max="4" width="13" style="18" customWidth="1"/>
    <col min="5" max="5" width="10.875" style="18" customWidth="1"/>
    <col min="6" max="6" width="10.25" style="18" customWidth="1"/>
    <col min="7" max="7" width="11.5" style="18" customWidth="1"/>
    <col min="8" max="9" width="9.125" style="18" customWidth="1"/>
    <col min="10" max="16384" width="9" style="18"/>
  </cols>
  <sheetData>
    <row r="2" spans="2:10">
      <c r="B2" s="27" t="s">
        <v>283</v>
      </c>
    </row>
    <row r="3" spans="2:10">
      <c r="B3" s="27"/>
    </row>
    <row r="4" spans="2:10">
      <c r="B4" s="113" t="s">
        <v>282</v>
      </c>
      <c r="C4" s="34"/>
      <c r="D4" s="34"/>
      <c r="E4" s="34"/>
      <c r="F4" s="34"/>
      <c r="G4" s="34"/>
      <c r="H4" s="34"/>
    </row>
    <row r="5" spans="2:10" s="34" customFormat="1">
      <c r="B5" s="23" t="s">
        <v>252</v>
      </c>
      <c r="C5" s="23"/>
      <c r="D5" s="23"/>
      <c r="E5" s="23"/>
      <c r="F5" s="23"/>
      <c r="G5" s="23"/>
      <c r="H5" s="23"/>
      <c r="I5" s="112" t="s">
        <v>281</v>
      </c>
    </row>
    <row r="6" spans="2:10">
      <c r="B6" s="37" t="s">
        <v>234</v>
      </c>
      <c r="C6" s="38" t="s">
        <v>250</v>
      </c>
      <c r="D6" s="37" t="s">
        <v>249</v>
      </c>
      <c r="E6" s="38" t="s">
        <v>248</v>
      </c>
      <c r="F6" s="37" t="s">
        <v>247</v>
      </c>
      <c r="G6" s="38" t="s">
        <v>246</v>
      </c>
      <c r="H6" s="38" t="s">
        <v>245</v>
      </c>
      <c r="I6" s="37" t="s">
        <v>244</v>
      </c>
      <c r="J6" s="34"/>
    </row>
    <row r="8" spans="2:10">
      <c r="B8" s="102" t="s">
        <v>229</v>
      </c>
      <c r="C8" s="120">
        <v>32</v>
      </c>
      <c r="D8" s="117">
        <v>7</v>
      </c>
      <c r="E8" s="117" t="s">
        <v>279</v>
      </c>
      <c r="F8" s="117">
        <v>8</v>
      </c>
      <c r="G8" s="117">
        <v>14</v>
      </c>
      <c r="H8" s="117">
        <v>1</v>
      </c>
      <c r="I8" s="117">
        <v>2</v>
      </c>
    </row>
    <row r="9" spans="2:10">
      <c r="B9" s="52" t="s">
        <v>225</v>
      </c>
      <c r="C9" s="120">
        <v>24</v>
      </c>
      <c r="D9" s="117">
        <v>6</v>
      </c>
      <c r="E9" s="117" t="s">
        <v>279</v>
      </c>
      <c r="F9" s="117">
        <v>5</v>
      </c>
      <c r="G9" s="117">
        <v>10</v>
      </c>
      <c r="H9" s="117">
        <v>1</v>
      </c>
      <c r="I9" s="117">
        <v>2</v>
      </c>
    </row>
    <row r="10" spans="2:10">
      <c r="B10" s="100" t="s">
        <v>219</v>
      </c>
      <c r="C10" s="120">
        <v>4</v>
      </c>
      <c r="D10" s="101" t="s">
        <v>280</v>
      </c>
      <c r="E10" s="120" t="s">
        <v>279</v>
      </c>
      <c r="F10" s="120">
        <v>2</v>
      </c>
      <c r="G10" s="120">
        <v>2</v>
      </c>
      <c r="H10" s="101" t="s">
        <v>278</v>
      </c>
      <c r="I10" s="101" t="s">
        <v>237</v>
      </c>
    </row>
    <row r="11" spans="2:10">
      <c r="B11" s="100" t="s">
        <v>213</v>
      </c>
      <c r="C11" s="120">
        <v>22</v>
      </c>
      <c r="D11" s="120">
        <v>5</v>
      </c>
      <c r="E11" s="117" t="s">
        <v>277</v>
      </c>
      <c r="F11" s="117">
        <v>6</v>
      </c>
      <c r="G11" s="117">
        <v>9</v>
      </c>
      <c r="H11" s="117">
        <v>1</v>
      </c>
      <c r="I11" s="117">
        <v>1</v>
      </c>
    </row>
    <row r="12" spans="2:10">
      <c r="B12" s="34"/>
    </row>
    <row r="13" spans="2:10">
      <c r="B13" s="108"/>
      <c r="C13" s="96"/>
      <c r="D13" s="95"/>
      <c r="E13" s="95"/>
      <c r="F13" s="95"/>
      <c r="G13" s="95"/>
      <c r="H13" s="95"/>
      <c r="I13" s="95"/>
    </row>
    <row r="14" spans="2:10">
      <c r="B14" s="23" t="s">
        <v>241</v>
      </c>
      <c r="C14" s="23"/>
      <c r="D14" s="23"/>
      <c r="E14" s="23"/>
      <c r="F14" s="23"/>
      <c r="G14" s="23"/>
      <c r="H14" s="23"/>
      <c r="I14" s="112" t="s">
        <v>251</v>
      </c>
    </row>
    <row r="15" spans="2:10">
      <c r="B15" s="37" t="s">
        <v>276</v>
      </c>
      <c r="C15" s="38" t="s">
        <v>250</v>
      </c>
      <c r="D15" s="37" t="s">
        <v>249</v>
      </c>
      <c r="E15" s="38" t="s">
        <v>248</v>
      </c>
      <c r="F15" s="37" t="s">
        <v>247</v>
      </c>
      <c r="G15" s="38" t="s">
        <v>246</v>
      </c>
      <c r="H15" s="38" t="s">
        <v>245</v>
      </c>
      <c r="I15" s="37" t="s">
        <v>244</v>
      </c>
    </row>
    <row r="17" spans="2:11">
      <c r="B17" s="102" t="s">
        <v>229</v>
      </c>
      <c r="C17" s="120">
        <v>799</v>
      </c>
      <c r="D17" s="117">
        <v>83</v>
      </c>
      <c r="E17" s="117">
        <v>6</v>
      </c>
      <c r="F17" s="117">
        <v>90</v>
      </c>
      <c r="G17" s="117">
        <v>582</v>
      </c>
      <c r="H17" s="117">
        <v>21</v>
      </c>
      <c r="I17" s="117">
        <v>17</v>
      </c>
      <c r="K17" s="119"/>
    </row>
    <row r="18" spans="2:11">
      <c r="B18" s="52" t="s">
        <v>225</v>
      </c>
      <c r="C18" s="120">
        <v>817</v>
      </c>
      <c r="D18" s="117">
        <v>70</v>
      </c>
      <c r="E18" s="117">
        <v>10</v>
      </c>
      <c r="F18" s="117">
        <v>116</v>
      </c>
      <c r="G18" s="117">
        <v>584</v>
      </c>
      <c r="H18" s="117">
        <v>21</v>
      </c>
      <c r="I18" s="117">
        <v>16</v>
      </c>
      <c r="K18" s="119"/>
    </row>
    <row r="19" spans="2:11">
      <c r="B19" s="100" t="s">
        <v>219</v>
      </c>
      <c r="C19" s="120">
        <v>5</v>
      </c>
      <c r="D19" s="101" t="s">
        <v>275</v>
      </c>
      <c r="E19" s="120">
        <v>1</v>
      </c>
      <c r="F19" s="120">
        <v>4</v>
      </c>
      <c r="G19" s="101" t="s">
        <v>243</v>
      </c>
      <c r="H19" s="101" t="s">
        <v>237</v>
      </c>
      <c r="I19" s="101" t="s">
        <v>274</v>
      </c>
      <c r="K19" s="119"/>
    </row>
    <row r="20" spans="2:11">
      <c r="B20" s="100" t="s">
        <v>213</v>
      </c>
      <c r="C20" s="120">
        <v>658</v>
      </c>
      <c r="D20" s="120">
        <v>45</v>
      </c>
      <c r="E20" s="117">
        <v>10</v>
      </c>
      <c r="F20" s="117">
        <v>99</v>
      </c>
      <c r="G20" s="117">
        <v>467</v>
      </c>
      <c r="H20" s="117">
        <v>24</v>
      </c>
      <c r="I20" s="117">
        <v>13</v>
      </c>
      <c r="K20" s="119"/>
    </row>
    <row r="21" spans="2:11">
      <c r="B21" s="34"/>
    </row>
    <row r="22" spans="2:11">
      <c r="B22" s="108"/>
      <c r="C22" s="96"/>
      <c r="D22" s="95"/>
      <c r="E22" s="95"/>
      <c r="F22" s="95"/>
      <c r="G22" s="95"/>
      <c r="H22" s="95"/>
      <c r="I22" s="95"/>
    </row>
    <row r="23" spans="2:11">
      <c r="B23" s="23" t="s">
        <v>236</v>
      </c>
      <c r="C23" s="23"/>
      <c r="D23" s="23"/>
      <c r="E23" s="23"/>
      <c r="F23" s="23"/>
      <c r="G23" s="112" t="s">
        <v>251</v>
      </c>
      <c r="H23" s="34"/>
    </row>
    <row r="24" spans="2:11">
      <c r="B24" s="37" t="s">
        <v>234</v>
      </c>
      <c r="C24" s="38" t="s">
        <v>250</v>
      </c>
      <c r="D24" s="47" t="s">
        <v>273</v>
      </c>
      <c r="E24" s="38" t="s">
        <v>246</v>
      </c>
      <c r="F24" s="38" t="s">
        <v>245</v>
      </c>
      <c r="G24" s="37" t="s">
        <v>244</v>
      </c>
      <c r="H24" s="34"/>
      <c r="I24" s="34"/>
    </row>
    <row r="25" spans="2:11">
      <c r="H25" s="34"/>
      <c r="I25" s="34"/>
    </row>
    <row r="26" spans="2:11">
      <c r="B26" s="102" t="s">
        <v>229</v>
      </c>
      <c r="C26" s="116" t="s">
        <v>272</v>
      </c>
      <c r="D26" s="118" t="s">
        <v>271</v>
      </c>
      <c r="E26" s="116" t="s">
        <v>270</v>
      </c>
      <c r="F26" s="116" t="s">
        <v>265</v>
      </c>
      <c r="G26" s="116" t="s">
        <v>269</v>
      </c>
      <c r="H26" s="34"/>
      <c r="I26" s="34"/>
    </row>
    <row r="27" spans="2:11">
      <c r="B27" s="52" t="s">
        <v>225</v>
      </c>
      <c r="C27" s="116" t="s">
        <v>268</v>
      </c>
      <c r="D27" s="118" t="s">
        <v>267</v>
      </c>
      <c r="E27" s="116" t="s">
        <v>266</v>
      </c>
      <c r="F27" s="116" t="s">
        <v>265</v>
      </c>
      <c r="G27" s="116" t="s">
        <v>264</v>
      </c>
      <c r="H27" s="34"/>
      <c r="I27" s="34"/>
    </row>
    <row r="28" spans="2:11">
      <c r="B28" s="100" t="s">
        <v>219</v>
      </c>
      <c r="C28" s="116" t="s">
        <v>263</v>
      </c>
      <c r="D28" s="116" t="s">
        <v>262</v>
      </c>
      <c r="E28" s="116" t="s">
        <v>261</v>
      </c>
      <c r="F28" s="101" t="s">
        <v>260</v>
      </c>
      <c r="G28" s="101" t="s">
        <v>259</v>
      </c>
      <c r="H28" s="34"/>
      <c r="I28" s="34"/>
    </row>
    <row r="29" spans="2:11">
      <c r="B29" s="100" t="s">
        <v>213</v>
      </c>
      <c r="C29" s="116" t="s">
        <v>258</v>
      </c>
      <c r="D29" s="116" t="s">
        <v>257</v>
      </c>
      <c r="E29" s="116" t="s">
        <v>256</v>
      </c>
      <c r="F29" s="117" t="s">
        <v>255</v>
      </c>
      <c r="G29" s="116" t="s">
        <v>254</v>
      </c>
      <c r="H29" s="34"/>
      <c r="I29" s="34"/>
    </row>
    <row r="30" spans="2:11">
      <c r="B30" s="34"/>
      <c r="H30" s="34"/>
      <c r="I30" s="34"/>
    </row>
    <row r="31" spans="2:11">
      <c r="B31" s="97" t="s">
        <v>207</v>
      </c>
      <c r="C31" s="96"/>
      <c r="D31" s="95"/>
      <c r="E31" s="95"/>
      <c r="F31" s="95"/>
      <c r="G31" s="95"/>
      <c r="H31" s="32"/>
      <c r="I31" s="32"/>
    </row>
    <row r="32" spans="2:11">
      <c r="B32" s="115"/>
      <c r="C32" s="114"/>
      <c r="D32" s="32"/>
      <c r="E32" s="32"/>
      <c r="F32" s="32"/>
      <c r="G32" s="32"/>
      <c r="H32" s="32"/>
      <c r="I32" s="32"/>
    </row>
    <row r="33" spans="1:10">
      <c r="A33" s="24"/>
      <c r="B33" s="113" t="s">
        <v>253</v>
      </c>
      <c r="C33" s="34"/>
      <c r="D33" s="34"/>
      <c r="E33" s="34"/>
      <c r="F33" s="34"/>
      <c r="G33" s="34"/>
      <c r="H33" s="34"/>
      <c r="J33" s="24"/>
    </row>
    <row r="34" spans="1:10">
      <c r="B34" s="23" t="s">
        <v>252</v>
      </c>
      <c r="C34" s="23"/>
      <c r="D34" s="23"/>
      <c r="E34" s="23"/>
      <c r="F34" s="23"/>
      <c r="G34" s="23"/>
      <c r="H34" s="23"/>
      <c r="I34" s="112" t="s">
        <v>251</v>
      </c>
    </row>
    <row r="35" spans="1:10">
      <c r="B35" s="37" t="s">
        <v>234</v>
      </c>
      <c r="C35" s="38" t="s">
        <v>250</v>
      </c>
      <c r="D35" s="37" t="s">
        <v>249</v>
      </c>
      <c r="E35" s="38" t="s">
        <v>248</v>
      </c>
      <c r="F35" s="37" t="s">
        <v>247</v>
      </c>
      <c r="G35" s="38" t="s">
        <v>246</v>
      </c>
      <c r="H35" s="38" t="s">
        <v>245</v>
      </c>
      <c r="I35" s="37" t="s">
        <v>244</v>
      </c>
    </row>
    <row r="37" spans="1:10">
      <c r="B37" s="102" t="s">
        <v>229</v>
      </c>
      <c r="C37" s="109">
        <v>29</v>
      </c>
      <c r="D37" s="111">
        <v>1</v>
      </c>
      <c r="E37" s="110">
        <v>0</v>
      </c>
      <c r="F37" s="111">
        <v>5</v>
      </c>
      <c r="G37" s="111">
        <v>15</v>
      </c>
      <c r="H37" s="111">
        <v>7</v>
      </c>
      <c r="I37" s="111">
        <v>1</v>
      </c>
    </row>
    <row r="38" spans="1:10">
      <c r="B38" s="52" t="s">
        <v>225</v>
      </c>
      <c r="C38" s="110">
        <v>26</v>
      </c>
      <c r="D38" s="111">
        <v>1</v>
      </c>
      <c r="E38" s="110">
        <v>0</v>
      </c>
      <c r="F38" s="111">
        <v>4</v>
      </c>
      <c r="G38" s="111">
        <v>13</v>
      </c>
      <c r="H38" s="111">
        <v>7</v>
      </c>
      <c r="I38" s="111">
        <v>1</v>
      </c>
    </row>
    <row r="39" spans="1:10">
      <c r="B39" s="100" t="s">
        <v>219</v>
      </c>
      <c r="C39" s="110">
        <v>3</v>
      </c>
      <c r="D39" s="110">
        <v>0</v>
      </c>
      <c r="E39" s="110">
        <v>0</v>
      </c>
      <c r="F39" s="110">
        <v>3</v>
      </c>
      <c r="G39" s="101" t="s">
        <v>243</v>
      </c>
      <c r="H39" s="101" t="s">
        <v>242</v>
      </c>
      <c r="I39" s="101" t="s">
        <v>242</v>
      </c>
    </row>
    <row r="40" spans="1:10">
      <c r="B40" s="100" t="s">
        <v>213</v>
      </c>
      <c r="C40" s="109">
        <v>23</v>
      </c>
      <c r="D40" s="109">
        <v>4</v>
      </c>
      <c r="E40" s="110">
        <v>0</v>
      </c>
      <c r="F40" s="99">
        <v>3</v>
      </c>
      <c r="G40" s="99">
        <v>13</v>
      </c>
      <c r="H40" s="99">
        <v>2</v>
      </c>
      <c r="I40" s="99">
        <v>1</v>
      </c>
    </row>
    <row r="41" spans="1:10">
      <c r="B41" s="34"/>
      <c r="C41" s="24"/>
      <c r="D41" s="24"/>
      <c r="E41" s="24"/>
      <c r="F41" s="24"/>
      <c r="G41" s="24"/>
      <c r="H41" s="24"/>
      <c r="I41" s="24"/>
    </row>
    <row r="42" spans="1:10">
      <c r="B42" s="108"/>
      <c r="C42" s="107"/>
      <c r="D42" s="106"/>
      <c r="E42" s="106"/>
      <c r="F42" s="106"/>
      <c r="G42" s="106"/>
      <c r="H42" s="106"/>
      <c r="I42" s="106"/>
    </row>
    <row r="43" spans="1:10">
      <c r="B43" s="23" t="s">
        <v>241</v>
      </c>
      <c r="C43" s="105"/>
      <c r="D43" s="105"/>
      <c r="E43" s="105"/>
      <c r="F43" s="105"/>
      <c r="G43" s="105"/>
      <c r="H43" s="105"/>
      <c r="I43" s="104" t="s">
        <v>235</v>
      </c>
    </row>
    <row r="44" spans="1:10">
      <c r="B44" s="37" t="s">
        <v>234</v>
      </c>
      <c r="C44" s="64" t="s">
        <v>32</v>
      </c>
      <c r="D44" s="56" t="s">
        <v>240</v>
      </c>
      <c r="E44" s="64" t="s">
        <v>239</v>
      </c>
      <c r="F44" s="56" t="s">
        <v>238</v>
      </c>
      <c r="G44" s="64" t="s">
        <v>232</v>
      </c>
      <c r="H44" s="64" t="s">
        <v>231</v>
      </c>
      <c r="I44" s="56" t="s">
        <v>230</v>
      </c>
    </row>
    <row r="45" spans="1:10">
      <c r="C45" s="24"/>
      <c r="D45" s="24"/>
      <c r="E45" s="24"/>
      <c r="F45" s="24"/>
      <c r="G45" s="24"/>
      <c r="H45" s="24"/>
      <c r="I45" s="24"/>
    </row>
    <row r="46" spans="1:10">
      <c r="B46" s="102" t="s">
        <v>229</v>
      </c>
      <c r="C46" s="109">
        <v>1049</v>
      </c>
      <c r="D46" s="111">
        <v>46</v>
      </c>
      <c r="E46" s="111">
        <v>23</v>
      </c>
      <c r="F46" s="111">
        <v>223</v>
      </c>
      <c r="G46" s="111">
        <v>698</v>
      </c>
      <c r="H46" s="111">
        <v>36</v>
      </c>
      <c r="I46" s="111">
        <v>23</v>
      </c>
    </row>
    <row r="47" spans="1:10">
      <c r="B47" s="52" t="s">
        <v>225</v>
      </c>
      <c r="C47" s="110">
        <v>1045</v>
      </c>
      <c r="D47" s="111">
        <v>46</v>
      </c>
      <c r="E47" s="111">
        <v>23</v>
      </c>
      <c r="F47" s="111">
        <v>223</v>
      </c>
      <c r="G47" s="111">
        <v>694</v>
      </c>
      <c r="H47" s="111">
        <v>36</v>
      </c>
      <c r="I47" s="111">
        <v>23</v>
      </c>
    </row>
    <row r="48" spans="1:10">
      <c r="B48" s="100" t="s">
        <v>219</v>
      </c>
      <c r="C48" s="110">
        <v>70</v>
      </c>
      <c r="D48" s="110">
        <v>19</v>
      </c>
      <c r="E48" s="110">
        <v>0</v>
      </c>
      <c r="F48" s="110">
        <v>19</v>
      </c>
      <c r="G48" s="110">
        <v>32</v>
      </c>
      <c r="H48" s="101" t="s">
        <v>237</v>
      </c>
      <c r="I48" s="101" t="s">
        <v>237</v>
      </c>
    </row>
    <row r="49" spans="2:11">
      <c r="B49" s="100" t="s">
        <v>213</v>
      </c>
      <c r="C49" s="109">
        <v>1018</v>
      </c>
      <c r="D49" s="109">
        <v>52</v>
      </c>
      <c r="E49" s="99">
        <v>14</v>
      </c>
      <c r="F49" s="99">
        <v>196</v>
      </c>
      <c r="G49" s="99">
        <v>711</v>
      </c>
      <c r="H49" s="99">
        <v>28</v>
      </c>
      <c r="I49" s="99">
        <v>17</v>
      </c>
    </row>
    <row r="50" spans="2:11">
      <c r="B50" s="34"/>
      <c r="C50" s="24"/>
      <c r="D50" s="24"/>
      <c r="E50" s="24"/>
      <c r="F50" s="24"/>
      <c r="G50" s="24"/>
      <c r="H50" s="24"/>
      <c r="I50" s="24"/>
    </row>
    <row r="51" spans="2:11">
      <c r="B51" s="108"/>
      <c r="C51" s="107"/>
      <c r="D51" s="106"/>
      <c r="E51" s="106"/>
      <c r="F51" s="106"/>
      <c r="G51" s="106"/>
      <c r="H51" s="106"/>
      <c r="I51" s="106"/>
    </row>
    <row r="52" spans="2:11">
      <c r="B52" s="23" t="s">
        <v>236</v>
      </c>
      <c r="C52" s="105"/>
      <c r="D52" s="105"/>
      <c r="E52" s="105"/>
      <c r="F52" s="105"/>
      <c r="G52" s="104" t="s">
        <v>235</v>
      </c>
      <c r="H52" s="24"/>
    </row>
    <row r="53" spans="2:11">
      <c r="B53" s="37" t="s">
        <v>234</v>
      </c>
      <c r="C53" s="64" t="s">
        <v>32</v>
      </c>
      <c r="D53" s="103" t="s">
        <v>233</v>
      </c>
      <c r="E53" s="64" t="s">
        <v>232</v>
      </c>
      <c r="F53" s="64" t="s">
        <v>231</v>
      </c>
      <c r="G53" s="103" t="s">
        <v>230</v>
      </c>
      <c r="H53" s="24"/>
      <c r="I53" s="24"/>
    </row>
    <row r="54" spans="2:11">
      <c r="C54" s="24"/>
      <c r="D54" s="24"/>
      <c r="E54" s="24"/>
      <c r="F54" s="24"/>
      <c r="G54" s="24"/>
      <c r="H54" s="24"/>
      <c r="I54" s="24"/>
    </row>
    <row r="55" spans="2:11">
      <c r="B55" s="102" t="s">
        <v>229</v>
      </c>
      <c r="C55" s="98" t="s">
        <v>228</v>
      </c>
      <c r="D55" s="98" t="s">
        <v>227</v>
      </c>
      <c r="E55" s="98" t="s">
        <v>226</v>
      </c>
      <c r="F55" s="98" t="s">
        <v>221</v>
      </c>
      <c r="G55" s="98" t="s">
        <v>220</v>
      </c>
      <c r="H55" s="24"/>
      <c r="I55" s="24"/>
    </row>
    <row r="56" spans="2:11">
      <c r="B56" s="52" t="s">
        <v>225</v>
      </c>
      <c r="C56" s="98" t="s">
        <v>224</v>
      </c>
      <c r="D56" s="98" t="s">
        <v>223</v>
      </c>
      <c r="E56" s="98" t="s">
        <v>222</v>
      </c>
      <c r="F56" s="98" t="s">
        <v>221</v>
      </c>
      <c r="G56" s="98" t="s">
        <v>220</v>
      </c>
      <c r="H56" s="24"/>
      <c r="I56" s="24"/>
    </row>
    <row r="57" spans="2:11">
      <c r="B57" s="100" t="s">
        <v>219</v>
      </c>
      <c r="C57" s="98" t="s">
        <v>218</v>
      </c>
      <c r="D57" s="98" t="s">
        <v>217</v>
      </c>
      <c r="E57" s="98" t="s">
        <v>216</v>
      </c>
      <c r="F57" s="101" t="s">
        <v>215</v>
      </c>
      <c r="G57" s="101" t="s">
        <v>214</v>
      </c>
      <c r="H57" s="24"/>
      <c r="I57" s="24"/>
    </row>
    <row r="58" spans="2:11">
      <c r="B58" s="100" t="s">
        <v>213</v>
      </c>
      <c r="C58" s="98" t="s">
        <v>212</v>
      </c>
      <c r="D58" s="98" t="s">
        <v>211</v>
      </c>
      <c r="E58" s="98" t="s">
        <v>210</v>
      </c>
      <c r="F58" s="99" t="s">
        <v>209</v>
      </c>
      <c r="G58" s="98" t="s">
        <v>208</v>
      </c>
      <c r="H58" s="24"/>
      <c r="I58" s="24"/>
    </row>
    <row r="59" spans="2:11">
      <c r="B59" s="34"/>
      <c r="G59" s="23"/>
      <c r="H59" s="34"/>
      <c r="I59" s="34"/>
      <c r="J59" s="34"/>
      <c r="K59" s="34"/>
    </row>
    <row r="60" spans="2:11">
      <c r="B60" s="97" t="s">
        <v>207</v>
      </c>
      <c r="C60" s="96"/>
      <c r="D60" s="95"/>
      <c r="E60" s="95"/>
      <c r="F60" s="95"/>
      <c r="G60" s="32"/>
      <c r="H60" s="32"/>
      <c r="I60" s="32"/>
    </row>
    <row r="61" spans="2:11">
      <c r="B61" s="24" t="s">
        <v>206</v>
      </c>
    </row>
    <row r="62" spans="2:11">
      <c r="B62" s="24" t="s">
        <v>205</v>
      </c>
    </row>
    <row r="63" spans="2:11">
      <c r="B63" s="24" t="s">
        <v>204</v>
      </c>
    </row>
    <row r="64" spans="2:11">
      <c r="B64" s="24" t="s">
        <v>203</v>
      </c>
    </row>
    <row r="65" spans="2:2">
      <c r="B65" s="24" t="s">
        <v>202</v>
      </c>
    </row>
  </sheetData>
  <phoneticPr fontId="2"/>
  <pageMargins left="0.78740157480314965" right="0.78740157480314965" top="0.59055118110236227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37</vt:lpstr>
      <vt:lpstr>38</vt:lpstr>
      <vt:lpstr>39</vt:lpstr>
      <vt:lpstr>40</vt:lpstr>
      <vt:lpstr>41</vt:lpstr>
      <vt:lpstr>42</vt:lpstr>
      <vt:lpstr>'38'!Print_Area</vt:lpstr>
      <vt:lpstr>'39'!Print_Area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2016-03-23T02:56:28Z</dcterms:created>
  <dcterms:modified xsi:type="dcterms:W3CDTF">2016-03-23T02:57:56Z</dcterms:modified>
</cp:coreProperties>
</file>