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6年版草津市統計書\7 HP掲載\エクセルデータ\"/>
    </mc:Choice>
  </mc:AlternateContent>
  <bookViews>
    <workbookView xWindow="1740" yWindow="-195" windowWidth="12120" windowHeight="8580" tabRatio="744"/>
  </bookViews>
  <sheets>
    <sheet name="24" sheetId="21" r:id="rId1"/>
    <sheet name="25" sheetId="9" r:id="rId2"/>
    <sheet name="26(1)" sheetId="10" r:id="rId3"/>
    <sheet name="26(2)" sheetId="11" r:id="rId4"/>
    <sheet name="26(3)" sheetId="12" r:id="rId5"/>
    <sheet name="26(4)" sheetId="13" r:id="rId6"/>
    <sheet name="27" sheetId="14" r:id="rId7"/>
    <sheet name="28(1)-(2)" sheetId="15" r:id="rId8"/>
    <sheet name="28(3)-(4)" sheetId="16" r:id="rId9"/>
    <sheet name="28(5)" sheetId="17" r:id="rId10"/>
    <sheet name="28（6）" sheetId="18" r:id="rId11"/>
    <sheet name="29" sheetId="19" r:id="rId12"/>
  </sheets>
  <definedNames>
    <definedName name="_xlnm.Print_Area" localSheetId="0">'24'!$A$1:$L$158</definedName>
    <definedName name="_xlnm.Print_Area" localSheetId="1">'25'!$A$1:$H$36</definedName>
    <definedName name="_xlnm.Print_Area" localSheetId="2">'26(1)'!$A$1:$J$49</definedName>
    <definedName name="_xlnm.Print_Area" localSheetId="3">'26(2)'!$A$1:$K$27</definedName>
    <definedName name="_xlnm.Print_Area" localSheetId="6">'27'!$A$1:$L$29</definedName>
    <definedName name="_xlnm.Print_Area" localSheetId="7">'28(1)-(2)'!$A$1:$V$25</definedName>
    <definedName name="_xlnm.Print_Area" localSheetId="8">'28(3)-(4)'!$A$1:$W$20</definedName>
    <definedName name="_xlnm.Print_Area" localSheetId="10">'28（6）'!$A$1:$I$22</definedName>
    <definedName name="_xlnm.Print_Area" localSheetId="11">'29'!$A$1:$N$23</definedName>
    <definedName name="Z_B7F0A5E5_F9ED_48B0_A678_F14DF1906EB6_.wvu.PrintArea" localSheetId="2" hidden="1">'26(1)'!$A$1:$J$49</definedName>
    <definedName name="Z_B7F0A5E5_F9ED_48B0_A678_F14DF1906EB6_.wvu.PrintArea" localSheetId="3" hidden="1">'26(2)'!$A$1:$K$27</definedName>
    <definedName name="Z_C54D96EE_C596_4A29_AAF0_85E14A39AAEF_.wvu.PrintArea" localSheetId="2" hidden="1">'26(1)'!$A$1:$J$49</definedName>
    <definedName name="Z_C54D96EE_C596_4A29_AAF0_85E14A39AAEF_.wvu.PrintArea" localSheetId="3" hidden="1">'26(2)'!$A$1:$K$27</definedName>
  </definedNames>
  <calcPr calcId="152511"/>
  <customWorkbookViews>
    <customWorkbookView name="あったか 太郎 - 個人用ビュー" guid="{C54D96EE-C596-4A29-AAF0-85E14A39AAEF}" mergeInterval="0" personalView="1" maximized="1" xWindow="1" yWindow="1" windowWidth="1280" windowHeight="578" tabRatio="744" activeSheetId="3" showComments="commNone"/>
    <customWorkbookView name="Administrator - 個人用ビュー" guid="{B7F0A5E5-F9ED-48B0-A678-F14DF1906EB6}" mergeInterval="0" personalView="1" maximized="1" xWindow="1" yWindow="1" windowWidth="1362" windowHeight="541" tabRatio="744" activeSheetId="19"/>
  </customWorkbookViews>
</workbook>
</file>

<file path=xl/calcChain.xml><?xml version="1.0" encoding="utf-8"?>
<calcChain xmlns="http://schemas.openxmlformats.org/spreadsheetml/2006/main">
  <c r="D7" i="21" l="1"/>
  <c r="E7" i="21"/>
  <c r="F7" i="21"/>
  <c r="G7" i="21"/>
  <c r="H7" i="21"/>
  <c r="I7" i="21"/>
  <c r="J7" i="21"/>
  <c r="K7" i="21"/>
  <c r="L7" i="21"/>
  <c r="C7" i="21"/>
  <c r="D157" i="21"/>
  <c r="E157" i="21"/>
  <c r="F157" i="21"/>
  <c r="G157" i="21"/>
  <c r="H157" i="21"/>
  <c r="I157" i="21"/>
  <c r="J157" i="21"/>
  <c r="K157" i="21"/>
  <c r="L157" i="21"/>
  <c r="C157" i="21"/>
  <c r="D76" i="21"/>
  <c r="E76" i="21"/>
  <c r="F76" i="21"/>
  <c r="G76" i="21"/>
  <c r="H76" i="21"/>
  <c r="I76" i="21"/>
  <c r="J76" i="21"/>
  <c r="K76" i="21"/>
  <c r="L76" i="21"/>
  <c r="C76" i="21"/>
  <c r="H22" i="9"/>
  <c r="H7" i="9"/>
  <c r="G22" i="9"/>
  <c r="G7" i="9"/>
  <c r="D7" i="18"/>
  <c r="G7" i="18"/>
  <c r="Q5" i="16"/>
  <c r="M6" i="15"/>
  <c r="B7" i="11"/>
  <c r="B8" i="11"/>
  <c r="B9" i="10"/>
  <c r="G9" i="10"/>
  <c r="B10" i="10"/>
  <c r="G10" i="10"/>
  <c r="B11" i="10"/>
  <c r="G11" i="10"/>
  <c r="B12" i="10"/>
  <c r="G12" i="10"/>
  <c r="B13" i="10"/>
  <c r="C7" i="9"/>
  <c r="E7" i="9"/>
  <c r="F7" i="9"/>
  <c r="C22" i="9"/>
  <c r="E22" i="9"/>
  <c r="F22" i="9"/>
</calcChain>
</file>

<file path=xl/sharedStrings.xml><?xml version="1.0" encoding="utf-8"?>
<sst xmlns="http://schemas.openxmlformats.org/spreadsheetml/2006/main" count="2002" uniqueCount="411">
  <si>
    <t>区分</t>
  </si>
  <si>
    <t>総数</t>
  </si>
  <si>
    <t>田</t>
  </si>
  <si>
    <t>件数</t>
  </si>
  <si>
    <t>面積</t>
  </si>
  <si>
    <t>　馬場町</t>
  </si>
  <si>
    <t>　山寺町</t>
  </si>
  <si>
    <t>　岡本町</t>
  </si>
  <si>
    <t>　青地町</t>
  </si>
  <si>
    <t>　草津町</t>
  </si>
  <si>
    <t>　西大路町</t>
  </si>
  <si>
    <t>　若竹町</t>
  </si>
  <si>
    <t>　野路町</t>
  </si>
  <si>
    <t>　南笠町</t>
  </si>
  <si>
    <t>　新浜町</t>
  </si>
  <si>
    <t>　矢橋町</t>
  </si>
  <si>
    <t>　橋岡町</t>
  </si>
  <si>
    <t>　北山田町</t>
  </si>
  <si>
    <t>　山田町</t>
  </si>
  <si>
    <t>　南山田町</t>
  </si>
  <si>
    <t>　木川町</t>
  </si>
  <si>
    <t>　御倉町</t>
  </si>
  <si>
    <t>　上笠町</t>
  </si>
  <si>
    <t>　平井町</t>
  </si>
  <si>
    <t>　川原町</t>
  </si>
  <si>
    <t>　駒井沢町</t>
  </si>
  <si>
    <t>　新堂町</t>
  </si>
  <si>
    <t>　集町</t>
  </si>
  <si>
    <t>　下笠町</t>
  </si>
  <si>
    <t>　片岡町</t>
  </si>
  <si>
    <t>　下寺町</t>
  </si>
  <si>
    <t>　下物町</t>
  </si>
  <si>
    <t>　芦浦町</t>
  </si>
  <si>
    <t>　長束町</t>
  </si>
  <si>
    <t>　上寺町</t>
  </si>
  <si>
    <t>　穴村町</t>
  </si>
  <si>
    <t>　北大萱町</t>
  </si>
  <si>
    <t>　志那町</t>
  </si>
  <si>
    <t>　志那中町</t>
  </si>
  <si>
    <t>資料：農業委員会</t>
  </si>
  <si>
    <t>（単位：件）</t>
  </si>
  <si>
    <t>その他の建物施設用地</t>
  </si>
  <si>
    <t>（単位：㌃）</t>
  </si>
  <si>
    <t>専業</t>
  </si>
  <si>
    <t>第２種</t>
  </si>
  <si>
    <t>畑</t>
  </si>
  <si>
    <t>その他</t>
  </si>
  <si>
    <t>（２）経営規模別農家戸数</t>
  </si>
  <si>
    <t>未満</t>
  </si>
  <si>
    <t>（３）農家人口</t>
  </si>
  <si>
    <t>（単位：人）</t>
  </si>
  <si>
    <t>農家人口</t>
  </si>
  <si>
    <t>男</t>
  </si>
  <si>
    <t>女</t>
  </si>
  <si>
    <t>区　分</t>
  </si>
  <si>
    <t>計</t>
  </si>
  <si>
    <t>水陸稲</t>
  </si>
  <si>
    <t>小麦</t>
  </si>
  <si>
    <t>大豆</t>
  </si>
  <si>
    <t>きゅうり</t>
  </si>
  <si>
    <t>なす</t>
  </si>
  <si>
    <t>トマト</t>
  </si>
  <si>
    <t>キャベツ</t>
  </si>
  <si>
    <t>ほうれんそう</t>
  </si>
  <si>
    <t>ねぎ</t>
  </si>
  <si>
    <t>はくさい</t>
  </si>
  <si>
    <t>だいこん</t>
  </si>
  <si>
    <t>かぶ</t>
  </si>
  <si>
    <t>たまねぎ</t>
  </si>
  <si>
    <t>にんじん</t>
  </si>
  <si>
    <t>メロン</t>
  </si>
  <si>
    <t>すいか</t>
  </si>
  <si>
    <t>ばれいしょ</t>
  </si>
  <si>
    <t>（単位：経営体）</t>
  </si>
  <si>
    <t>魚類</t>
  </si>
  <si>
    <t>養殖</t>
  </si>
  <si>
    <t>団体</t>
  </si>
  <si>
    <t>漁業が主</t>
  </si>
  <si>
    <t>漁業が従</t>
  </si>
  <si>
    <t>湖沼漁業</t>
  </si>
  <si>
    <t>内水面養殖業</t>
  </si>
  <si>
    <t>なし</t>
  </si>
  <si>
    <t>家族</t>
  </si>
  <si>
    <t>雇用者</t>
  </si>
  <si>
    <t>戸数</t>
  </si>
  <si>
    <t>頭羽数</t>
  </si>
  <si>
    <t>牛</t>
  </si>
  <si>
    <t>馬</t>
  </si>
  <si>
    <t>豚</t>
  </si>
  <si>
    <t>めん羊</t>
  </si>
  <si>
    <t>山羊</t>
  </si>
  <si>
    <t>鶏・ブロイラー</t>
  </si>
  <si>
    <t>マガモ</t>
  </si>
  <si>
    <t>-</t>
    <phoneticPr fontId="2"/>
  </si>
  <si>
    <t>区　　分</t>
    <phoneticPr fontId="2"/>
  </si>
  <si>
    <t>住宅用地</t>
    <phoneticPr fontId="2"/>
  </si>
  <si>
    <t>鉱工業用地</t>
    <phoneticPr fontId="2"/>
  </si>
  <si>
    <t>学校用地</t>
    <phoneticPr fontId="2"/>
  </si>
  <si>
    <t>公園・運動場用地</t>
    <phoneticPr fontId="2"/>
  </si>
  <si>
    <t>道路・水路・鉄道用地</t>
    <phoneticPr fontId="2"/>
  </si>
  <si>
    <t>植林</t>
    <phoneticPr fontId="2"/>
  </si>
  <si>
    <t>その他</t>
    <phoneticPr fontId="2"/>
  </si>
  <si>
    <t>総　　　数</t>
    <phoneticPr fontId="2"/>
  </si>
  <si>
    <t>区　　　分</t>
    <phoneticPr fontId="2"/>
  </si>
  <si>
    <t>総　数</t>
    <phoneticPr fontId="2"/>
  </si>
  <si>
    <t>（２）経営体階層別経営体数</t>
    <phoneticPr fontId="2"/>
  </si>
  <si>
    <t>（３）販売金額別経営体数</t>
    <phoneticPr fontId="2"/>
  </si>
  <si>
    <t>区　　　分</t>
    <rPh sb="0" eb="5">
      <t>クブン</t>
    </rPh>
    <phoneticPr fontId="2"/>
  </si>
  <si>
    <t>区  分</t>
    <phoneticPr fontId="2"/>
  </si>
  <si>
    <t>区　　分</t>
    <rPh sb="0" eb="4">
      <t>クブン</t>
    </rPh>
    <phoneticPr fontId="2"/>
  </si>
  <si>
    <t>動　力　船　使　用</t>
    <phoneticPr fontId="2"/>
  </si>
  <si>
    <t>総  数</t>
    <phoneticPr fontId="2"/>
  </si>
  <si>
    <t>総  数</t>
    <rPh sb="0" eb="4">
      <t>ソウスウ</t>
    </rPh>
    <phoneticPr fontId="2"/>
  </si>
  <si>
    <t>（１）件数</t>
    <phoneticPr fontId="2"/>
  </si>
  <si>
    <t>（２）面積</t>
    <phoneticPr fontId="2"/>
  </si>
  <si>
    <t>農家数（戸）</t>
    <phoneticPr fontId="2"/>
  </si>
  <si>
    <t>(かぶのうち)ひのな</t>
    <phoneticPr fontId="2"/>
  </si>
  <si>
    <t>兼業</t>
    <phoneticPr fontId="2"/>
  </si>
  <si>
    <t>販売農家</t>
    <rPh sb="0" eb="2">
      <t>ハンバイ</t>
    </rPh>
    <rPh sb="2" eb="4">
      <t>ノウカ</t>
    </rPh>
    <phoneticPr fontId="2"/>
  </si>
  <si>
    <t>自給的</t>
    <rPh sb="0" eb="3">
      <t>ジキュウテキ</t>
    </rPh>
    <phoneticPr fontId="2"/>
  </si>
  <si>
    <t>農   家</t>
    <rPh sb="0" eb="5">
      <t>ノウカ</t>
    </rPh>
    <phoneticPr fontId="2"/>
  </si>
  <si>
    <t>区      分</t>
    <phoneticPr fontId="2"/>
  </si>
  <si>
    <t>漁   船
非使用</t>
    <rPh sb="0" eb="5">
      <t>ギョセン</t>
    </rPh>
    <rPh sb="6" eb="7">
      <t>ヒ</t>
    </rPh>
    <rPh sb="7" eb="9">
      <t>シヨウ</t>
    </rPh>
    <phoneticPr fontId="2"/>
  </si>
  <si>
    <t>無動力
船使用</t>
    <rPh sb="0" eb="1">
      <t>ム</t>
    </rPh>
    <rPh sb="1" eb="3">
      <t>ドウリョク</t>
    </rPh>
    <rPh sb="4" eb="5">
      <t>セン</t>
    </rPh>
    <rPh sb="5" eb="7">
      <t>シヨウ</t>
    </rPh>
    <phoneticPr fontId="2"/>
  </si>
  <si>
    <t>船外機
付   船
使   用</t>
    <rPh sb="0" eb="1">
      <t>フネ</t>
    </rPh>
    <rPh sb="1" eb="2">
      <t>ソト</t>
    </rPh>
    <rPh sb="2" eb="3">
      <t>キ</t>
    </rPh>
    <rPh sb="4" eb="5">
      <t>ツキ</t>
    </rPh>
    <rPh sb="8" eb="9">
      <t>フネ</t>
    </rPh>
    <rPh sb="10" eb="15">
      <t>シヨウ</t>
    </rPh>
    <phoneticPr fontId="2"/>
  </si>
  <si>
    <t>個      人</t>
    <rPh sb="0" eb="8">
      <t>コジン</t>
    </rPh>
    <phoneticPr fontId="2"/>
  </si>
  <si>
    <t>以上</t>
    <rPh sb="0" eb="2">
      <t>イジョウ</t>
    </rPh>
    <phoneticPr fontId="2"/>
  </si>
  <si>
    <t>販売</t>
    <phoneticPr fontId="2"/>
  </si>
  <si>
    <t>男</t>
    <rPh sb="0" eb="1">
      <t>オトコ</t>
    </rPh>
    <phoneticPr fontId="2"/>
  </si>
  <si>
    <t>（４）農家世帯員の就業状況</t>
    <rPh sb="3" eb="5">
      <t>ノウカ</t>
    </rPh>
    <rPh sb="5" eb="8">
      <t>セタイイン</t>
    </rPh>
    <rPh sb="9" eb="11">
      <t>シュウギョウ</t>
    </rPh>
    <rPh sb="11" eb="13">
      <t>ジョウキョウ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</si>
  <si>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</si>
  <si>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</si>
  <si>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</si>
  <si>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</si>
  <si>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販      売      農      家</t>
    <rPh sb="0" eb="8">
      <t>ハンバイ</t>
    </rPh>
    <rPh sb="14" eb="22">
      <t>ノウカ</t>
    </rPh>
    <phoneticPr fontId="2"/>
  </si>
  <si>
    <t>平成12年</t>
  </si>
  <si>
    <t>第1種</t>
    <phoneticPr fontId="2"/>
  </si>
  <si>
    <t>昭和55年</t>
  </si>
  <si>
    <t>昭和60年</t>
  </si>
  <si>
    <t>平成 2年</t>
    <phoneticPr fontId="2"/>
  </si>
  <si>
    <t>平成 7年</t>
    <phoneticPr fontId="2"/>
  </si>
  <si>
    <t>平成10年</t>
    <phoneticPr fontId="2"/>
  </si>
  <si>
    <t>平成10年</t>
    <rPh sb="0" eb="2">
      <t>ヘイセイ</t>
    </rPh>
    <rPh sb="4" eb="5">
      <t>ネン</t>
    </rPh>
    <phoneticPr fontId="2"/>
  </si>
  <si>
    <t>1㌧未満</t>
    <rPh sb="2" eb="4">
      <t>ミマン</t>
    </rPh>
    <phoneticPr fontId="2"/>
  </si>
  <si>
    <t>1～3</t>
    <phoneticPr fontId="2"/>
  </si>
  <si>
    <t>3～5</t>
    <phoneticPr fontId="2"/>
  </si>
  <si>
    <t>5㌧以上</t>
    <rPh sb="2" eb="4">
      <t>イジョウ</t>
    </rPh>
    <phoneticPr fontId="2"/>
  </si>
  <si>
    <t>10万円</t>
    <phoneticPr fontId="2"/>
  </si>
  <si>
    <t>50～</t>
    <phoneticPr fontId="2"/>
  </si>
  <si>
    <t>100</t>
    <phoneticPr fontId="2"/>
  </si>
  <si>
    <t>100～</t>
    <phoneticPr fontId="2"/>
  </si>
  <si>
    <t>300</t>
    <phoneticPr fontId="2"/>
  </si>
  <si>
    <t>300～</t>
    <phoneticPr fontId="2"/>
  </si>
  <si>
    <t>500</t>
    <phoneticPr fontId="2"/>
  </si>
  <si>
    <t>500万円</t>
    <rPh sb="3" eb="5">
      <t>マンエン</t>
    </rPh>
    <phoneticPr fontId="2"/>
  </si>
  <si>
    <t>1人</t>
    <phoneticPr fontId="2"/>
  </si>
  <si>
    <t>2人</t>
    <phoneticPr fontId="2"/>
  </si>
  <si>
    <t>3人</t>
    <phoneticPr fontId="2"/>
  </si>
  <si>
    <t>4・5人</t>
    <phoneticPr fontId="2"/>
  </si>
  <si>
    <t>6～9人</t>
    <phoneticPr fontId="2"/>
  </si>
  <si>
    <t>10人以上</t>
    <phoneticPr fontId="2"/>
  </si>
  <si>
    <t>平成15年</t>
    <phoneticPr fontId="2"/>
  </si>
  <si>
    <t>区　　分</t>
    <phoneticPr fontId="2"/>
  </si>
  <si>
    <t>総  数</t>
    <phoneticPr fontId="2"/>
  </si>
  <si>
    <t>平成10年</t>
    <phoneticPr fontId="2"/>
  </si>
  <si>
    <t>網漁業</t>
    <rPh sb="0" eb="1">
      <t>アミ</t>
    </rPh>
    <rPh sb="1" eb="3">
      <t>ギョギョウ</t>
    </rPh>
    <phoneticPr fontId="2"/>
  </si>
  <si>
    <t>その他の漁業</t>
    <rPh sb="2" eb="3">
      <t>タ</t>
    </rPh>
    <rPh sb="4" eb="6">
      <t>ギョギョウ</t>
    </rPh>
    <phoneticPr fontId="2"/>
  </si>
  <si>
    <t>養殖業</t>
    <rPh sb="0" eb="3">
      <t>ヨウショクギョウ</t>
    </rPh>
    <phoneticPr fontId="2"/>
  </si>
  <si>
    <t>底引き網・
船引き網</t>
    <rPh sb="0" eb="1">
      <t>ソコ</t>
    </rPh>
    <rPh sb="1" eb="2">
      <t>ビ</t>
    </rPh>
    <rPh sb="3" eb="4">
      <t>アミ</t>
    </rPh>
    <rPh sb="6" eb="7">
      <t>フナ</t>
    </rPh>
    <rPh sb="7" eb="8">
      <t>ヒ</t>
    </rPh>
    <rPh sb="9" eb="10">
      <t>アミ</t>
    </rPh>
    <phoneticPr fontId="2"/>
  </si>
  <si>
    <t>刺網</t>
    <rPh sb="0" eb="2">
      <t>サシアミ</t>
    </rPh>
    <phoneticPr fontId="2"/>
  </si>
  <si>
    <t>定置網</t>
    <rPh sb="0" eb="3">
      <t>テイチアミ</t>
    </rPh>
    <phoneticPr fontId="2"/>
  </si>
  <si>
    <t>投網</t>
    <rPh sb="0" eb="1">
      <t>ナ</t>
    </rPh>
    <rPh sb="1" eb="2">
      <t>アミ</t>
    </rPh>
    <phoneticPr fontId="2"/>
  </si>
  <si>
    <t>その他
網漁業</t>
    <rPh sb="2" eb="3">
      <t>タ</t>
    </rPh>
    <rPh sb="4" eb="5">
      <t>アミ</t>
    </rPh>
    <rPh sb="5" eb="7">
      <t>ギョギョウ</t>
    </rPh>
    <phoneticPr fontId="2"/>
  </si>
  <si>
    <t>籠類</t>
    <rPh sb="0" eb="1">
      <t>カゴ</t>
    </rPh>
    <rPh sb="1" eb="2">
      <t>ルイ</t>
    </rPh>
    <phoneticPr fontId="2"/>
  </si>
  <si>
    <t>計
（実数）</t>
    <rPh sb="0" eb="1">
      <t>ケイ</t>
    </rPh>
    <rPh sb="3" eb="5">
      <t>ジッスウ</t>
    </rPh>
    <phoneticPr fontId="2"/>
  </si>
  <si>
    <t>釣・
はえ網</t>
    <rPh sb="0" eb="1">
      <t>ツ</t>
    </rPh>
    <rPh sb="5" eb="6">
      <t>アミ</t>
    </rPh>
    <phoneticPr fontId="2"/>
  </si>
  <si>
    <t>採貝・
採藻</t>
    <rPh sb="0" eb="1">
      <t>サイ</t>
    </rPh>
    <rPh sb="1" eb="2">
      <t>カイ</t>
    </rPh>
    <rPh sb="4" eb="5">
      <t>サイ</t>
    </rPh>
    <rPh sb="5" eb="6">
      <t>モ</t>
    </rPh>
    <phoneticPr fontId="2"/>
  </si>
  <si>
    <t>（１）経営組織別・専業兼業別経営体数</t>
    <phoneticPr fontId="2"/>
  </si>
  <si>
    <t>（単位：経営体）</t>
    <phoneticPr fontId="2"/>
  </si>
  <si>
    <t>（４）湖上作業および養殖業従事者数別経営体数</t>
    <rPh sb="16" eb="17">
      <t>スウ</t>
    </rPh>
    <phoneticPr fontId="2"/>
  </si>
  <si>
    <t>（5）営んだ漁業種類別延べ経営体数</t>
    <rPh sb="3" eb="4">
      <t>イトナ</t>
    </rPh>
    <rPh sb="6" eb="8">
      <t>ギョギョウ</t>
    </rPh>
    <rPh sb="8" eb="10">
      <t>シュルイ</t>
    </rPh>
    <rPh sb="10" eb="11">
      <t>ベツ</t>
    </rPh>
    <rPh sb="11" eb="12">
      <t>ノ</t>
    </rPh>
    <rPh sb="13" eb="15">
      <t>ケイエイ</t>
    </rPh>
    <rPh sb="15" eb="16">
      <t>タイ</t>
    </rPh>
    <rPh sb="16" eb="17">
      <t>スウ</t>
    </rPh>
    <phoneticPr fontId="2"/>
  </si>
  <si>
    <t>（6）従事者数</t>
    <phoneticPr fontId="2"/>
  </si>
  <si>
    <t xml:space="preserve">X </t>
    <phoneticPr fontId="2"/>
  </si>
  <si>
    <t>（注）農地法第4条「自己の所有権に基づく転用」、第5条｢転用をともなう</t>
    <rPh sb="1" eb="2">
      <t>チュウ</t>
    </rPh>
    <phoneticPr fontId="2"/>
  </si>
  <si>
    <t>10～</t>
    <phoneticPr fontId="2"/>
  </si>
  <si>
    <t>30～</t>
    <phoneticPr fontId="2"/>
  </si>
  <si>
    <t xml:space="preserve">- </t>
    <phoneticPr fontId="2"/>
  </si>
  <si>
    <t>区　分</t>
    <phoneticPr fontId="2"/>
  </si>
  <si>
    <t>農業従事人口</t>
    <phoneticPr fontId="2"/>
  </si>
  <si>
    <t>平成17年</t>
    <phoneticPr fontId="2"/>
  </si>
  <si>
    <t>…</t>
    <phoneticPr fontId="2"/>
  </si>
  <si>
    <t>（単位：経営体）</t>
    <rPh sb="4" eb="7">
      <t>ケイエイタイ</t>
    </rPh>
    <phoneticPr fontId="2"/>
  </si>
  <si>
    <t>昭和45年</t>
  </si>
  <si>
    <t>昭和50年</t>
  </si>
  <si>
    <t>平成 2年</t>
  </si>
  <si>
    <t>平成 7年</t>
  </si>
  <si>
    <t>2.0～3.0</t>
    <phoneticPr fontId="2"/>
  </si>
  <si>
    <t>平成17年</t>
    <phoneticPr fontId="2"/>
  </si>
  <si>
    <t>（１）専業、兼業別農家戸数および経営耕地面積</t>
    <rPh sb="16" eb="18">
      <t>ケイエイ</t>
    </rPh>
    <phoneticPr fontId="2"/>
  </si>
  <si>
    <t>総農家の経営耕地面積（ha）</t>
    <rPh sb="0" eb="1">
      <t>ソウ</t>
    </rPh>
    <rPh sb="1" eb="3">
      <t>ノウカ</t>
    </rPh>
    <rPh sb="4" eb="6">
      <t>ケイエイ</t>
    </rPh>
    <rPh sb="6" eb="8">
      <t>コウチ</t>
    </rPh>
    <phoneticPr fontId="2"/>
  </si>
  <si>
    <t>総農家数</t>
    <rPh sb="0" eb="1">
      <t>ソウ</t>
    </rPh>
    <rPh sb="1" eb="3">
      <t>ノウカ</t>
    </rPh>
    <phoneticPr fontId="2"/>
  </si>
  <si>
    <t>資料：農林業センサス（5年毎の各年2月1日現在）</t>
    <rPh sb="0" eb="2">
      <t>シリョウ</t>
    </rPh>
    <rPh sb="3" eb="6">
      <t>ノウリンギョウ</t>
    </rPh>
    <rPh sb="12" eb="13">
      <t>ネン</t>
    </rPh>
    <rPh sb="13" eb="14">
      <t>ゴト</t>
    </rPh>
    <rPh sb="15" eb="16">
      <t>カク</t>
    </rPh>
    <rPh sb="16" eb="17">
      <t>ネン</t>
    </rPh>
    <rPh sb="18" eb="19">
      <t>ガツ</t>
    </rPh>
    <rPh sb="20" eb="21">
      <t>ヒ</t>
    </rPh>
    <rPh sb="21" eb="23">
      <t>ゲンザイ</t>
    </rPh>
    <phoneticPr fontId="2"/>
  </si>
  <si>
    <t>　　　　　</t>
    <phoneticPr fontId="2"/>
  </si>
  <si>
    <t>　　　　　自給的農家：経営耕地面積が30ａ未満かつ調査期日前1年間の農産物販売額が50万円未満の農家</t>
    <rPh sb="5" eb="7">
      <t>ジキュウ</t>
    </rPh>
    <rPh sb="7" eb="8">
      <t>テキ</t>
    </rPh>
    <rPh sb="8" eb="10">
      <t>ノウカ</t>
    </rPh>
    <rPh sb="11" eb="13">
      <t>ケイエイ</t>
    </rPh>
    <rPh sb="13" eb="15">
      <t>コウチ</t>
    </rPh>
    <rPh sb="15" eb="17">
      <t>メンセキ</t>
    </rPh>
    <rPh sb="21" eb="23">
      <t>ミマン</t>
    </rPh>
    <rPh sb="25" eb="27">
      <t>チョウサ</t>
    </rPh>
    <rPh sb="27" eb="29">
      <t>キジツ</t>
    </rPh>
    <rPh sb="29" eb="30">
      <t>マエ</t>
    </rPh>
    <rPh sb="31" eb="33">
      <t>ネンカン</t>
    </rPh>
    <rPh sb="34" eb="37">
      <t>ノウサンブツ</t>
    </rPh>
    <rPh sb="37" eb="39">
      <t>ハンバイ</t>
    </rPh>
    <rPh sb="39" eb="40">
      <t>ガク</t>
    </rPh>
    <phoneticPr fontId="2"/>
  </si>
  <si>
    <t>3.0～5.0</t>
    <phoneticPr fontId="2"/>
  </si>
  <si>
    <t>0.3ha未満</t>
    <rPh sb="5" eb="7">
      <t>ミマン</t>
    </rPh>
    <phoneticPr fontId="2"/>
  </si>
  <si>
    <t>例外規定</t>
    <rPh sb="0" eb="2">
      <t>レイガイ</t>
    </rPh>
    <rPh sb="2" eb="4">
      <t>キテイ</t>
    </rPh>
    <phoneticPr fontId="2"/>
  </si>
  <si>
    <t>5.0～</t>
    <phoneticPr fontId="2"/>
  </si>
  <si>
    <t>資料：農林業センサス（5年毎の各年2月1日現在）</t>
    <rPh sb="12" eb="13">
      <t>ネン</t>
    </rPh>
    <rPh sb="13" eb="14">
      <t>ゴト</t>
    </rPh>
    <rPh sb="21" eb="23">
      <t>ゲンザイ</t>
    </rPh>
    <phoneticPr fontId="2"/>
  </si>
  <si>
    <t>資料：農林水産課  畜産基本調査</t>
    <phoneticPr fontId="2"/>
  </si>
  <si>
    <t>　　　所有権の移転および権利の設定」による</t>
    <phoneticPr fontId="2"/>
  </si>
  <si>
    <t>平成20年</t>
    <phoneticPr fontId="2"/>
  </si>
  <si>
    <t>平成21年</t>
  </si>
  <si>
    <t xml:space="preserve">… </t>
  </si>
  <si>
    <t>その他</t>
    <rPh sb="2" eb="3">
      <t>タ</t>
    </rPh>
    <phoneticPr fontId="2"/>
  </si>
  <si>
    <r>
      <t>平成21年</t>
    </r>
    <r>
      <rPr>
        <sz val="11"/>
        <rFont val="ＭＳ Ｐゴシック"/>
        <family val="3"/>
        <charset val="128"/>
      </rPr>
      <t/>
    </r>
  </si>
  <si>
    <t>その他の
漁業</t>
    <rPh sb="2" eb="3">
      <t>タ</t>
    </rPh>
    <rPh sb="5" eb="7">
      <t>ギョギョウ</t>
    </rPh>
    <phoneticPr fontId="2"/>
  </si>
  <si>
    <t>収穫量</t>
    <rPh sb="2" eb="3">
      <t>リョウ</t>
    </rPh>
    <phoneticPr fontId="2"/>
  </si>
  <si>
    <t>【総    数】</t>
    <phoneticPr fontId="2"/>
  </si>
  <si>
    <t>【小　　計】</t>
    <rPh sb="1" eb="2">
      <t>ショウ</t>
    </rPh>
    <rPh sb="4" eb="5">
      <t>ケイ</t>
    </rPh>
    <phoneticPr fontId="2"/>
  </si>
  <si>
    <t>件数</t>
    <phoneticPr fontId="2"/>
  </si>
  <si>
    <t>平成22年</t>
    <rPh sb="0" eb="2">
      <t>ヘイセイ</t>
    </rPh>
    <phoneticPr fontId="2"/>
  </si>
  <si>
    <t>平成22年</t>
    <phoneticPr fontId="2"/>
  </si>
  <si>
    <t>平成22年</t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</si>
  <si>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</t>
    </r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</si>
  <si>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</si>
  <si>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平成21年</t>
    <rPh sb="4" eb="5">
      <t>ネン</t>
    </rPh>
    <phoneticPr fontId="2"/>
  </si>
  <si>
    <t>平成21年</t>
    <phoneticPr fontId="2"/>
  </si>
  <si>
    <t>家畜、家きん飼養頭羽数の推移</t>
    <phoneticPr fontId="2"/>
  </si>
  <si>
    <t xml:space="preserve">        （単位：人）</t>
    <phoneticPr fontId="2"/>
  </si>
  <si>
    <t xml:space="preserve">- </t>
    <phoneticPr fontId="2"/>
  </si>
  <si>
    <t>平成23年</t>
    <rPh sb="0" eb="2">
      <t>ヘイセイ</t>
    </rPh>
    <phoneticPr fontId="2"/>
  </si>
  <si>
    <t>平成23年</t>
    <rPh sb="0" eb="2">
      <t>ヘイセイ</t>
    </rPh>
    <rPh sb="4" eb="5">
      <t>ネン</t>
    </rPh>
    <phoneticPr fontId="2"/>
  </si>
  <si>
    <r>
      <t>平成2</t>
    </r>
    <r>
      <rPr>
        <sz val="11"/>
        <rFont val="ＭＳ Ｐゴシック"/>
        <family val="3"/>
        <charset val="128"/>
      </rPr>
      <t>3年</t>
    </r>
    <rPh sb="0" eb="2">
      <t>ヘイセイ</t>
    </rPh>
    <rPh sb="4" eb="5">
      <t>ネン</t>
    </rPh>
    <phoneticPr fontId="2"/>
  </si>
  <si>
    <t>平成23年</t>
    <phoneticPr fontId="2"/>
  </si>
  <si>
    <t>平成22年</t>
    <rPh sb="4" eb="5">
      <t>ネン</t>
    </rPh>
    <phoneticPr fontId="2"/>
  </si>
  <si>
    <t>平成24年</t>
    <rPh sb="0" eb="2">
      <t>ヘイセイ</t>
    </rPh>
    <phoneticPr fontId="2"/>
  </si>
  <si>
    <t xml:space="preserve">  （単位：件、㎡）</t>
    <phoneticPr fontId="2"/>
  </si>
  <si>
    <t>平成24年</t>
    <rPh sb="0" eb="2">
      <t>ヘイセイ</t>
    </rPh>
    <rPh sb="4" eb="5">
      <t>ネン</t>
    </rPh>
    <phoneticPr fontId="2"/>
  </si>
  <si>
    <r>
      <t>平成24年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</si>
  <si>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平成23年</t>
    <rPh sb="4" eb="5">
      <t>ネン</t>
    </rPh>
    <phoneticPr fontId="2"/>
  </si>
  <si>
    <t>平成24年</t>
  </si>
  <si>
    <t>資料：近畿農政局大津地域センター</t>
    <rPh sb="0" eb="2">
      <t>シリョウ</t>
    </rPh>
    <rPh sb="3" eb="5">
      <t>キンキ</t>
    </rPh>
    <rPh sb="5" eb="8">
      <t>ノウセイキョク</t>
    </rPh>
    <rPh sb="8" eb="10">
      <t>オオツ</t>
    </rPh>
    <rPh sb="10" eb="12">
      <t>チイキ</t>
    </rPh>
    <phoneticPr fontId="2"/>
  </si>
  <si>
    <t>（注）「収穫量調査(水陸稲、麦類、大豆、野菜)」結果による</t>
    <rPh sb="1" eb="2">
      <t>チュウ</t>
    </rPh>
    <rPh sb="4" eb="6">
      <t>シュウカク</t>
    </rPh>
    <rPh sb="6" eb="7">
      <t>リョウ</t>
    </rPh>
    <rPh sb="7" eb="9">
      <t>チョウサ</t>
    </rPh>
    <rPh sb="10" eb="11">
      <t>ミズ</t>
    </rPh>
    <rPh sb="11" eb="12">
      <t>リク</t>
    </rPh>
    <rPh sb="12" eb="13">
      <t>イネ</t>
    </rPh>
    <rPh sb="14" eb="16">
      <t>ムギルイ</t>
    </rPh>
    <rPh sb="17" eb="19">
      <t>ダイズ</t>
    </rPh>
    <rPh sb="20" eb="22">
      <t>ヤサイ</t>
    </rPh>
    <rPh sb="24" eb="26">
      <t>ケッカ</t>
    </rPh>
    <phoneticPr fontId="2"/>
  </si>
  <si>
    <t>　　　</t>
    <phoneticPr fontId="2"/>
  </si>
  <si>
    <t>志津村</t>
    <rPh sb="0" eb="2">
      <t>シヅ</t>
    </rPh>
    <rPh sb="2" eb="3">
      <t>ムラ</t>
    </rPh>
    <phoneticPr fontId="2"/>
  </si>
  <si>
    <t>治田村２－１</t>
    <rPh sb="0" eb="2">
      <t>ハルタ</t>
    </rPh>
    <rPh sb="2" eb="3">
      <t>ムラ</t>
    </rPh>
    <phoneticPr fontId="2"/>
  </si>
  <si>
    <t>常盤村</t>
    <rPh sb="0" eb="3">
      <t>トキワムラ</t>
    </rPh>
    <phoneticPr fontId="2"/>
  </si>
  <si>
    <t>笠縫村</t>
    <rPh sb="0" eb="2">
      <t>カサヌイ</t>
    </rPh>
    <rPh sb="2" eb="3">
      <t>ムラ</t>
    </rPh>
    <phoneticPr fontId="2"/>
  </si>
  <si>
    <t>山田村</t>
    <rPh sb="0" eb="3">
      <t>ヤマダムラ</t>
    </rPh>
    <phoneticPr fontId="2"/>
  </si>
  <si>
    <t>草津町</t>
    <rPh sb="0" eb="3">
      <t>クサツチョウ</t>
    </rPh>
    <phoneticPr fontId="2"/>
  </si>
  <si>
    <t>老上村</t>
    <rPh sb="0" eb="1">
      <t>オイ</t>
    </rPh>
    <rPh sb="1" eb="3">
      <t>カミムラ</t>
    </rPh>
    <phoneticPr fontId="2"/>
  </si>
  <si>
    <t>（注）販売農家のみの集計</t>
    <rPh sb="3" eb="5">
      <t>ハンバイ</t>
    </rPh>
    <rPh sb="5" eb="7">
      <t>ノウカ</t>
    </rPh>
    <rPh sb="10" eb="12">
      <t>シュウケイ</t>
    </rPh>
    <phoneticPr fontId="2"/>
  </si>
  <si>
    <t>老上村</t>
    <rPh sb="0" eb="1">
      <t>オイ</t>
    </rPh>
    <rPh sb="1" eb="2">
      <t>カミ</t>
    </rPh>
    <rPh sb="2" eb="3">
      <t>ムラ</t>
    </rPh>
    <phoneticPr fontId="2"/>
  </si>
  <si>
    <t xml:space="preserve"> 治田村２－１</t>
    <rPh sb="1" eb="3">
      <t>ハルタ</t>
    </rPh>
    <rPh sb="3" eb="4">
      <t>ムラ</t>
    </rPh>
    <phoneticPr fontId="2"/>
  </si>
  <si>
    <t>計</t>
    <rPh sb="0" eb="1">
      <t>ケイ</t>
    </rPh>
    <phoneticPr fontId="2"/>
  </si>
  <si>
    <t>自営農業に従事した　　　世帯員</t>
    <rPh sb="0" eb="2">
      <t>ジエイ</t>
    </rPh>
    <rPh sb="2" eb="4">
      <t>ノウギョウ</t>
    </rPh>
    <rPh sb="5" eb="7">
      <t>ジュウジ</t>
    </rPh>
    <rPh sb="12" eb="15">
      <t>セタイイン</t>
    </rPh>
    <phoneticPr fontId="2"/>
  </si>
  <si>
    <t>自営農業に主として従事した世帯員</t>
    <rPh sb="0" eb="2">
      <t>ジエイ</t>
    </rPh>
    <rPh sb="2" eb="4">
      <t>ノウギョウ</t>
    </rPh>
    <rPh sb="5" eb="6">
      <t>オモ</t>
    </rPh>
    <rPh sb="9" eb="11">
      <t>ジュウジ</t>
    </rPh>
    <rPh sb="13" eb="16">
      <t>セタイイン</t>
    </rPh>
    <phoneticPr fontId="2"/>
  </si>
  <si>
    <t>２４． 町別農地転用状況　</t>
    <phoneticPr fontId="2"/>
  </si>
  <si>
    <t>２５． 用途別農地転用状況</t>
    <phoneticPr fontId="2"/>
  </si>
  <si>
    <t>２６． 農業経営の実態</t>
    <phoneticPr fontId="2"/>
  </si>
  <si>
    <t>２７． 農作物</t>
    <phoneticPr fontId="2"/>
  </si>
  <si>
    <t>２８． 漁業経営体数および従事者数</t>
    <phoneticPr fontId="2"/>
  </si>
  <si>
    <t>２９． 畜産業</t>
    <phoneticPr fontId="2"/>
  </si>
  <si>
    <t>平成25年</t>
    <rPh sb="0" eb="2">
      <t>ヘイセイ</t>
    </rPh>
    <phoneticPr fontId="2"/>
  </si>
  <si>
    <t>平成25年</t>
    <rPh sb="0" eb="2">
      <t>ヘイセイ</t>
    </rPh>
    <rPh sb="4" eb="5">
      <t>ネン</t>
    </rPh>
    <phoneticPr fontId="2"/>
  </si>
  <si>
    <t>平成24年</t>
    <rPh sb="4" eb="5">
      <t>ネン</t>
    </rPh>
    <phoneticPr fontId="2"/>
  </si>
  <si>
    <t>平成25年</t>
    <phoneticPr fontId="2"/>
  </si>
  <si>
    <t>　　　平成24年牛は、7月1日現在</t>
    <rPh sb="3" eb="5">
      <t>ヘイセイ</t>
    </rPh>
    <rPh sb="7" eb="8">
      <t>ネン</t>
    </rPh>
    <rPh sb="8" eb="9">
      <t>ウシ</t>
    </rPh>
    <rPh sb="12" eb="13">
      <t>ガツ</t>
    </rPh>
    <rPh sb="14" eb="15">
      <t>ニチ</t>
    </rPh>
    <rPh sb="15" eb="17">
      <t>ゲンザイ</t>
    </rPh>
    <phoneticPr fontId="2"/>
  </si>
  <si>
    <t>…</t>
  </si>
  <si>
    <t>-</t>
  </si>
  <si>
    <t xml:space="preserve">       （農地法による許可・届出の例外規定適用分は除く）</t>
    <phoneticPr fontId="2"/>
  </si>
  <si>
    <t>農作物作付面積および収穫量</t>
    <phoneticPr fontId="2"/>
  </si>
  <si>
    <r>
      <t>平成25年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</si>
  <si>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 xml:space="preserve">        …</t>
    <phoneticPr fontId="2"/>
  </si>
  <si>
    <t xml:space="preserve">        …</t>
    <phoneticPr fontId="2"/>
  </si>
  <si>
    <t xml:space="preserve">       …</t>
    <phoneticPr fontId="2"/>
  </si>
  <si>
    <t xml:space="preserve">        …</t>
    <phoneticPr fontId="2"/>
  </si>
  <si>
    <t>資料：平成22年世界農林業センサス</t>
    <rPh sb="3" eb="5">
      <t>ヘイセイ</t>
    </rPh>
    <rPh sb="7" eb="8">
      <t>ネン</t>
    </rPh>
    <rPh sb="8" eb="10">
      <t>セカイ</t>
    </rPh>
    <rPh sb="10" eb="13">
      <t>ノウリンギョウ</t>
    </rPh>
    <phoneticPr fontId="2"/>
  </si>
  <si>
    <t>平成26年</t>
    <rPh sb="0" eb="2">
      <t>ヘイセイ</t>
    </rPh>
    <phoneticPr fontId="2"/>
  </si>
  <si>
    <t>　追分１丁目</t>
    <rPh sb="1" eb="3">
      <t>オイワケ</t>
    </rPh>
    <phoneticPr fontId="2"/>
  </si>
  <si>
    <t>　若草１丁目</t>
    <rPh sb="1" eb="3">
      <t>ワカクサ</t>
    </rPh>
    <phoneticPr fontId="2"/>
  </si>
  <si>
    <t>　追分南１丁目</t>
    <rPh sb="1" eb="3">
      <t>オイワケ</t>
    </rPh>
    <rPh sb="3" eb="4">
      <t>ミナミ</t>
    </rPh>
    <phoneticPr fontId="2"/>
  </si>
  <si>
    <t>　東草津１丁目</t>
  </si>
  <si>
    <t>　草津１丁目</t>
  </si>
  <si>
    <t>　西草津１丁目</t>
  </si>
  <si>
    <t>　矢倉１丁目</t>
  </si>
  <si>
    <t>　東矢倉１丁目</t>
  </si>
  <si>
    <t>　大路１丁目</t>
  </si>
  <si>
    <t>　渋川１丁目</t>
  </si>
  <si>
    <t>　西渋川１丁目</t>
  </si>
  <si>
    <t>　野路１丁目</t>
    <rPh sb="1" eb="3">
      <t>ノジ</t>
    </rPh>
    <phoneticPr fontId="2"/>
  </si>
  <si>
    <t>　南笠東１丁目</t>
    <rPh sb="1" eb="2">
      <t>ミナミ</t>
    </rPh>
    <rPh sb="2" eb="3">
      <t>ガサ</t>
    </rPh>
    <rPh sb="3" eb="4">
      <t>ヒガシ</t>
    </rPh>
    <phoneticPr fontId="2"/>
  </si>
  <si>
    <t>　笠山１丁目</t>
    <rPh sb="1" eb="3">
      <t>カサヤマ</t>
    </rPh>
    <phoneticPr fontId="2"/>
  </si>
  <si>
    <t>　上笠１丁目</t>
    <rPh sb="1" eb="3">
      <t>カミガサ</t>
    </rPh>
    <phoneticPr fontId="2"/>
  </si>
  <si>
    <t>　野村１丁目</t>
    <rPh sb="1" eb="3">
      <t>ノムラ</t>
    </rPh>
    <phoneticPr fontId="2"/>
  </si>
  <si>
    <t>　平井１丁目</t>
    <rPh sb="1" eb="3">
      <t>ヒライ</t>
    </rPh>
    <phoneticPr fontId="2"/>
  </si>
  <si>
    <t>　川原１丁目</t>
    <rPh sb="1" eb="3">
      <t>カワラ</t>
    </rPh>
    <phoneticPr fontId="2"/>
  </si>
  <si>
    <t>　追分２丁目</t>
    <rPh sb="1" eb="3">
      <t>オイワケ</t>
    </rPh>
    <phoneticPr fontId="2"/>
  </si>
  <si>
    <t>　若草２丁目</t>
    <rPh sb="1" eb="3">
      <t>ワカクサ</t>
    </rPh>
    <phoneticPr fontId="2"/>
  </si>
  <si>
    <t>　追分南２丁目</t>
    <rPh sb="1" eb="3">
      <t>オイワケ</t>
    </rPh>
    <rPh sb="3" eb="4">
      <t>ミナミ</t>
    </rPh>
    <phoneticPr fontId="2"/>
  </si>
  <si>
    <t>　東草津２丁目</t>
  </si>
  <si>
    <t>　草津２丁目</t>
  </si>
  <si>
    <t>　西草津２丁目</t>
  </si>
  <si>
    <t>　矢倉２丁目</t>
  </si>
  <si>
    <t>　東矢倉２丁目</t>
  </si>
  <si>
    <t>　西矢倉２丁目</t>
  </si>
  <si>
    <t>　大路２丁目</t>
  </si>
  <si>
    <t>　渋川２丁目</t>
  </si>
  <si>
    <t>　西渋川２丁目</t>
  </si>
  <si>
    <t>　野路２丁目</t>
    <rPh sb="1" eb="3">
      <t>ノジ</t>
    </rPh>
    <phoneticPr fontId="2"/>
  </si>
  <si>
    <t>　笠山２丁目</t>
    <rPh sb="1" eb="3">
      <t>カサヤマ</t>
    </rPh>
    <phoneticPr fontId="2"/>
  </si>
  <si>
    <t>　上笠２丁目</t>
    <rPh sb="1" eb="3">
      <t>カミガサ</t>
    </rPh>
    <phoneticPr fontId="2"/>
  </si>
  <si>
    <t>　野村２丁目</t>
    <rPh sb="1" eb="3">
      <t>ノムラ</t>
    </rPh>
    <phoneticPr fontId="2"/>
  </si>
  <si>
    <t>　平井２丁目</t>
    <rPh sb="1" eb="3">
      <t>ヒライ</t>
    </rPh>
    <phoneticPr fontId="2"/>
  </si>
  <si>
    <t>　川原２丁目</t>
    <rPh sb="1" eb="3">
      <t>カワラ</t>
    </rPh>
    <phoneticPr fontId="2"/>
  </si>
  <si>
    <t>　追分３丁目</t>
    <rPh sb="1" eb="3">
      <t>オイワケ</t>
    </rPh>
    <phoneticPr fontId="2"/>
  </si>
  <si>
    <t>　若草３丁目</t>
    <rPh sb="1" eb="3">
      <t>ワカクサ</t>
    </rPh>
    <phoneticPr fontId="2"/>
  </si>
  <si>
    <t>　追分南３丁目</t>
    <rPh sb="1" eb="3">
      <t>オイワケ</t>
    </rPh>
    <rPh sb="3" eb="4">
      <t>ミナミ</t>
    </rPh>
    <phoneticPr fontId="2"/>
  </si>
  <si>
    <t>　東草津３丁目</t>
  </si>
  <si>
    <t>　草津３丁目</t>
  </si>
  <si>
    <t>　東矢倉３丁目</t>
  </si>
  <si>
    <t>　西矢倉３丁目</t>
  </si>
  <si>
    <t>　大路３丁目</t>
  </si>
  <si>
    <t>　野路３丁目</t>
    <rPh sb="1" eb="3">
      <t>ノジ</t>
    </rPh>
    <phoneticPr fontId="2"/>
  </si>
  <si>
    <t>　南笠東３丁目</t>
    <rPh sb="1" eb="2">
      <t>ミナミ</t>
    </rPh>
    <rPh sb="2" eb="3">
      <t>ガサ</t>
    </rPh>
    <rPh sb="3" eb="4">
      <t>ヒガシ</t>
    </rPh>
    <phoneticPr fontId="2"/>
  </si>
  <si>
    <t>　笠山３丁目</t>
    <rPh sb="1" eb="3">
      <t>カサヤマ</t>
    </rPh>
    <phoneticPr fontId="2"/>
  </si>
  <si>
    <t>　上笠３丁目</t>
    <rPh sb="1" eb="3">
      <t>カミガサ</t>
    </rPh>
    <phoneticPr fontId="2"/>
  </si>
  <si>
    <t>　野村３丁目</t>
    <rPh sb="1" eb="3">
      <t>ノムラ</t>
    </rPh>
    <phoneticPr fontId="2"/>
  </si>
  <si>
    <t>　平井３丁目</t>
    <rPh sb="1" eb="3">
      <t>ヒライ</t>
    </rPh>
    <phoneticPr fontId="2"/>
  </si>
  <si>
    <t>　川原３丁目</t>
    <rPh sb="1" eb="3">
      <t>カワラ</t>
    </rPh>
    <phoneticPr fontId="2"/>
  </si>
  <si>
    <t>　追分４丁目</t>
    <rPh sb="1" eb="3">
      <t>オイワケ</t>
    </rPh>
    <phoneticPr fontId="2"/>
  </si>
  <si>
    <t>　若草４丁目</t>
    <rPh sb="1" eb="3">
      <t>ワカクサ</t>
    </rPh>
    <phoneticPr fontId="2"/>
  </si>
  <si>
    <t>　追分南４丁目</t>
    <rPh sb="1" eb="3">
      <t>オイワケ</t>
    </rPh>
    <rPh sb="3" eb="4">
      <t>ミナミ</t>
    </rPh>
    <phoneticPr fontId="2"/>
  </si>
  <si>
    <t>　東草津４丁目</t>
  </si>
  <si>
    <t>　草津４丁目</t>
  </si>
  <si>
    <t>　東矢倉４丁目</t>
  </si>
  <si>
    <t>　野路４丁目</t>
    <rPh sb="1" eb="3">
      <t>ノジ</t>
    </rPh>
    <phoneticPr fontId="2"/>
  </si>
  <si>
    <t>　野路東４丁目</t>
    <rPh sb="1" eb="3">
      <t>ノジ</t>
    </rPh>
    <rPh sb="3" eb="4">
      <t>ヒガシ</t>
    </rPh>
    <phoneticPr fontId="2"/>
  </si>
  <si>
    <t>　笠山４丁目</t>
    <rPh sb="1" eb="3">
      <t>カサヤマ</t>
    </rPh>
    <phoneticPr fontId="2"/>
  </si>
  <si>
    <t>　上笠４丁目</t>
    <rPh sb="1" eb="3">
      <t>カミガサ</t>
    </rPh>
    <phoneticPr fontId="2"/>
  </si>
  <si>
    <t>　野村４丁目</t>
    <rPh sb="1" eb="3">
      <t>ノムラ</t>
    </rPh>
    <phoneticPr fontId="2"/>
  </si>
  <si>
    <t>　平井４丁目</t>
    <rPh sb="1" eb="3">
      <t>ヒライ</t>
    </rPh>
    <phoneticPr fontId="2"/>
  </si>
  <si>
    <t>　川原４丁目</t>
    <rPh sb="1" eb="3">
      <t>カワラ</t>
    </rPh>
    <phoneticPr fontId="2"/>
  </si>
  <si>
    <t>　追分５丁目</t>
    <rPh sb="1" eb="3">
      <t>オイワケ</t>
    </rPh>
    <phoneticPr fontId="2"/>
  </si>
  <si>
    <t>　若草５丁目</t>
    <rPh sb="1" eb="3">
      <t>ワカクサ</t>
    </rPh>
    <phoneticPr fontId="2"/>
  </si>
  <si>
    <t>　追分南５丁目</t>
    <rPh sb="1" eb="3">
      <t>オイワケ</t>
    </rPh>
    <rPh sb="3" eb="4">
      <t>ミナミ</t>
    </rPh>
    <phoneticPr fontId="2"/>
  </si>
  <si>
    <t>　野路５丁目</t>
    <rPh sb="1" eb="3">
      <t>ノジ</t>
    </rPh>
    <phoneticPr fontId="2"/>
  </si>
  <si>
    <t>　野路東５丁目</t>
    <rPh sb="1" eb="3">
      <t>ノジ</t>
    </rPh>
    <rPh sb="3" eb="4">
      <t>ヒガシ</t>
    </rPh>
    <phoneticPr fontId="2"/>
  </si>
  <si>
    <t>　上笠５丁目</t>
    <rPh sb="1" eb="3">
      <t>カミガサ</t>
    </rPh>
    <phoneticPr fontId="2"/>
  </si>
  <si>
    <t>　野村５丁目</t>
    <rPh sb="1" eb="3">
      <t>ノムラ</t>
    </rPh>
    <phoneticPr fontId="2"/>
  </si>
  <si>
    <t>　追分６丁目</t>
    <rPh sb="1" eb="3">
      <t>オイワケ</t>
    </rPh>
    <phoneticPr fontId="2"/>
  </si>
  <si>
    <t>　若草６丁目</t>
    <rPh sb="1" eb="3">
      <t>ワカクサ</t>
    </rPh>
    <phoneticPr fontId="2"/>
  </si>
  <si>
    <t>　追分南６丁目</t>
    <rPh sb="1" eb="3">
      <t>オイワケ</t>
    </rPh>
    <rPh sb="3" eb="4">
      <t>ミナミ</t>
    </rPh>
    <phoneticPr fontId="2"/>
  </si>
  <si>
    <t>　野路６丁目</t>
    <rPh sb="1" eb="3">
      <t>ノジ</t>
    </rPh>
    <phoneticPr fontId="2"/>
  </si>
  <si>
    <t>　野路東６丁目</t>
    <rPh sb="1" eb="3">
      <t>ノジ</t>
    </rPh>
    <rPh sb="3" eb="4">
      <t>ヒガシ</t>
    </rPh>
    <phoneticPr fontId="2"/>
  </si>
  <si>
    <t>　野村６丁目</t>
    <rPh sb="1" eb="3">
      <t>ノムラ</t>
    </rPh>
    <phoneticPr fontId="2"/>
  </si>
  <si>
    <t>　追分７丁目</t>
    <rPh sb="1" eb="3">
      <t>オイワケ</t>
    </rPh>
    <phoneticPr fontId="2"/>
  </si>
  <si>
    <t>　若草７丁目</t>
    <rPh sb="1" eb="3">
      <t>ワカクサ</t>
    </rPh>
    <phoneticPr fontId="2"/>
  </si>
  <si>
    <t>　追分南７丁目</t>
    <rPh sb="1" eb="3">
      <t>オイワケ</t>
    </rPh>
    <rPh sb="3" eb="4">
      <t>ミナミ</t>
    </rPh>
    <phoneticPr fontId="2"/>
  </si>
  <si>
    <t>　野路７丁目</t>
    <rPh sb="1" eb="3">
      <t>ノジ</t>
    </rPh>
    <phoneticPr fontId="2"/>
  </si>
  <si>
    <t>　野村７丁目</t>
    <rPh sb="1" eb="3">
      <t>ノムラ</t>
    </rPh>
    <phoneticPr fontId="2"/>
  </si>
  <si>
    <t>　追分８丁目</t>
    <phoneticPr fontId="2"/>
  </si>
  <si>
    <t>　若草８丁目</t>
    <rPh sb="1" eb="3">
      <t>ワカクサ</t>
    </rPh>
    <phoneticPr fontId="2"/>
  </si>
  <si>
    <t>　追分南８丁目</t>
    <rPh sb="1" eb="3">
      <t>オイワケ</t>
    </rPh>
    <rPh sb="3" eb="4">
      <t>ミナミ</t>
    </rPh>
    <phoneticPr fontId="2"/>
  </si>
  <si>
    <t>　野村８丁目</t>
    <rPh sb="1" eb="3">
      <t>ノムラ</t>
    </rPh>
    <phoneticPr fontId="2"/>
  </si>
  <si>
    <t>　野路８丁目</t>
    <rPh sb="1" eb="3">
      <t>ノジ</t>
    </rPh>
    <phoneticPr fontId="2"/>
  </si>
  <si>
    <t>　野路９丁目</t>
    <rPh sb="1" eb="3">
      <t>ノジ</t>
    </rPh>
    <phoneticPr fontId="2"/>
  </si>
  <si>
    <t>　桜ヶ丘１丁目</t>
    <rPh sb="1" eb="4">
      <t>サクラガオカ</t>
    </rPh>
    <rPh sb="5" eb="7">
      <t>チョウメ</t>
    </rPh>
    <phoneticPr fontId="2"/>
  </si>
  <si>
    <t>　桜ヶ丘２丁目</t>
    <rPh sb="1" eb="4">
      <t>サクラガオカ</t>
    </rPh>
    <rPh sb="5" eb="7">
      <t>チョウメ</t>
    </rPh>
    <phoneticPr fontId="2"/>
  </si>
  <si>
    <t>　桜ヶ丘３丁目</t>
    <rPh sb="1" eb="4">
      <t>サクラガオカ</t>
    </rPh>
    <rPh sb="5" eb="7">
      <t>チョウメ</t>
    </rPh>
    <phoneticPr fontId="2"/>
  </si>
  <si>
    <t>　桜ヶ丘４丁目</t>
    <rPh sb="1" eb="4">
      <t>サクラガオカ</t>
    </rPh>
    <rPh sb="5" eb="7">
      <t>チョウメ</t>
    </rPh>
    <phoneticPr fontId="2"/>
  </si>
  <si>
    <t>　桜ヶ丘５丁目</t>
    <rPh sb="1" eb="4">
      <t>サクラガオカ</t>
    </rPh>
    <rPh sb="5" eb="7">
      <t>チョウメ</t>
    </rPh>
    <phoneticPr fontId="2"/>
  </si>
  <si>
    <t>　野路東２丁目</t>
    <rPh sb="1" eb="3">
      <t>ノジ</t>
    </rPh>
    <rPh sb="3" eb="4">
      <t>ヒガシ</t>
    </rPh>
    <rPh sb="5" eb="7">
      <t>チョウメ</t>
    </rPh>
    <phoneticPr fontId="2"/>
  </si>
  <si>
    <t>　野路東３丁目</t>
    <rPh sb="1" eb="3">
      <t>ノジ</t>
    </rPh>
    <rPh sb="3" eb="4">
      <t>ヒガシ</t>
    </rPh>
    <rPh sb="5" eb="7">
      <t>チョウメ</t>
    </rPh>
    <phoneticPr fontId="2"/>
  </si>
  <si>
    <t>　野路東７丁目</t>
    <rPh sb="1" eb="3">
      <t>ノジ</t>
    </rPh>
    <rPh sb="3" eb="4">
      <t>ヒガシ</t>
    </rPh>
    <phoneticPr fontId="2"/>
  </si>
  <si>
    <t>　南笠東２丁目</t>
    <rPh sb="1" eb="2">
      <t>ミナミ</t>
    </rPh>
    <rPh sb="2" eb="3">
      <t>ガサ</t>
    </rPh>
    <rPh sb="3" eb="4">
      <t>ヒガシ</t>
    </rPh>
    <phoneticPr fontId="2"/>
  </si>
  <si>
    <t>　南笠東４丁目</t>
    <rPh sb="1" eb="2">
      <t>ミナミ</t>
    </rPh>
    <rPh sb="2" eb="3">
      <t>ガサ</t>
    </rPh>
    <rPh sb="3" eb="4">
      <t>ヒガシ</t>
    </rPh>
    <phoneticPr fontId="2"/>
  </si>
  <si>
    <t>　笠山５丁目</t>
    <rPh sb="1" eb="3">
      <t>カサヤマ</t>
    </rPh>
    <phoneticPr fontId="2"/>
  </si>
  <si>
    <t>　笠山６丁目</t>
    <rPh sb="1" eb="3">
      <t>カサヤマ</t>
    </rPh>
    <phoneticPr fontId="2"/>
  </si>
  <si>
    <t>　笠山７丁目</t>
    <rPh sb="1" eb="3">
      <t>カサヤマ</t>
    </rPh>
    <phoneticPr fontId="2"/>
  </si>
  <si>
    <t>　笠山８丁目</t>
    <rPh sb="1" eb="3">
      <t>カサヤマ</t>
    </rPh>
    <phoneticPr fontId="2"/>
  </si>
  <si>
    <t>南草津１丁目</t>
    <rPh sb="0" eb="1">
      <t>ミナミ</t>
    </rPh>
    <rPh sb="1" eb="3">
      <t>クサツ</t>
    </rPh>
    <rPh sb="4" eb="6">
      <t>チョウメ</t>
    </rPh>
    <phoneticPr fontId="2"/>
  </si>
  <si>
    <t>南草津２丁目</t>
    <rPh sb="0" eb="1">
      <t>ミナミ</t>
    </rPh>
    <rPh sb="1" eb="3">
      <t>クサツ</t>
    </rPh>
    <rPh sb="4" eb="6">
      <t>チョウメ</t>
    </rPh>
    <phoneticPr fontId="2"/>
  </si>
  <si>
    <t>南草津３丁目</t>
    <rPh sb="0" eb="1">
      <t>ミナミ</t>
    </rPh>
    <rPh sb="1" eb="3">
      <t>クサツ</t>
    </rPh>
    <rPh sb="4" eb="6">
      <t>チョウメ</t>
    </rPh>
    <phoneticPr fontId="2"/>
  </si>
  <si>
    <t>南草津４丁目</t>
    <rPh sb="0" eb="1">
      <t>ミナミ</t>
    </rPh>
    <rPh sb="1" eb="3">
      <t>クサツ</t>
    </rPh>
    <rPh sb="4" eb="6">
      <t>チョウメ</t>
    </rPh>
    <phoneticPr fontId="2"/>
  </si>
  <si>
    <t>南草津５丁目</t>
    <rPh sb="0" eb="1">
      <t>ミナミ</t>
    </rPh>
    <rPh sb="1" eb="3">
      <t>クサツ</t>
    </rPh>
    <rPh sb="4" eb="6">
      <t>チョウメ</t>
    </rPh>
    <phoneticPr fontId="2"/>
  </si>
  <si>
    <t>　平井５丁目</t>
    <rPh sb="1" eb="3">
      <t>ヒライ</t>
    </rPh>
    <phoneticPr fontId="2"/>
  </si>
  <si>
    <t>　平井６丁目</t>
    <rPh sb="1" eb="3">
      <t>ヒライ</t>
    </rPh>
    <phoneticPr fontId="2"/>
  </si>
  <si>
    <t>平成26年</t>
    <rPh sb="0" eb="2">
      <t>ヘイセイ</t>
    </rPh>
    <rPh sb="4" eb="5">
      <t>ネン</t>
    </rPh>
    <phoneticPr fontId="2"/>
  </si>
  <si>
    <r>
      <t>平成26年</t>
    </r>
    <r>
      <rPr>
        <sz val="11"/>
        <rFont val="ＭＳ Ｐゴシック"/>
        <family val="3"/>
        <charset val="128"/>
      </rPr>
      <t/>
    </r>
    <rPh sb="0" eb="2">
      <t>ヘイセイ</t>
    </rPh>
    <rPh sb="4" eb="5">
      <t>ネン</t>
    </rPh>
    <phoneticPr fontId="2"/>
  </si>
  <si>
    <t>平成25年</t>
    <rPh sb="4" eb="5">
      <t>ネン</t>
    </rPh>
    <phoneticPr fontId="2"/>
  </si>
  <si>
    <t>　　　平成21～24年馬・豚・めん羊・山羊・マガモは、7月1日現在</t>
    <rPh sb="3" eb="5">
      <t>ヘイ</t>
    </rPh>
    <phoneticPr fontId="2"/>
  </si>
  <si>
    <t>　　　平成21～23年牛は、7月1日現在</t>
    <rPh sb="3" eb="5">
      <t>ヘイ</t>
    </rPh>
    <phoneticPr fontId="2"/>
  </si>
  <si>
    <t>平成26年</t>
  </si>
  <si>
    <t>平成25年</t>
    <phoneticPr fontId="2"/>
  </si>
  <si>
    <t>　追分南９丁目</t>
    <rPh sb="1" eb="3">
      <t>オイワケ</t>
    </rPh>
    <rPh sb="3" eb="4">
      <t>ミナミ</t>
    </rPh>
    <rPh sb="5" eb="7">
      <t>チョウメ</t>
    </rPh>
    <phoneticPr fontId="2"/>
  </si>
  <si>
    <t xml:space="preserve">　 （単位：ｈａ（㌶）、t（㌧））  </t>
    <phoneticPr fontId="2"/>
  </si>
  <si>
    <t>　　　　（単位：戸、羽）</t>
    <rPh sb="5" eb="7">
      <t>タンイ</t>
    </rPh>
    <rPh sb="8" eb="9">
      <t>コ</t>
    </rPh>
    <rPh sb="10" eb="11">
      <t>ワ</t>
    </rPh>
    <phoneticPr fontId="2"/>
  </si>
  <si>
    <r>
      <t>（注）平成21～23年および平成24年、平成25年、</t>
    </r>
    <r>
      <rPr>
        <sz val="11"/>
        <rFont val="ＭＳ Ｐゴシック"/>
        <family val="3"/>
        <charset val="128"/>
      </rPr>
      <t>平成26年鶏・ブロイラーは、2月1日現在</t>
    </r>
    <rPh sb="3" eb="5">
      <t>ヘイセイ</t>
    </rPh>
    <rPh sb="10" eb="11">
      <t>ネン</t>
    </rPh>
    <rPh sb="14" eb="16">
      <t>ヘイセイ</t>
    </rPh>
    <rPh sb="18" eb="19">
      <t>ネン</t>
    </rPh>
    <rPh sb="20" eb="22">
      <t>ヘイセイ</t>
    </rPh>
    <rPh sb="24" eb="25">
      <t>ネン</t>
    </rPh>
    <rPh sb="26" eb="28">
      <t>ヘイセイ</t>
    </rPh>
    <rPh sb="30" eb="31">
      <t>ネン</t>
    </rPh>
    <rPh sb="31" eb="32">
      <t>ニワトリ</t>
    </rPh>
    <rPh sb="41" eb="42">
      <t>ガツ</t>
    </rPh>
    <rPh sb="43" eb="44">
      <t>ニチ</t>
    </rPh>
    <rPh sb="44" eb="46">
      <t>ゲンザイ</t>
    </rPh>
    <phoneticPr fontId="2"/>
  </si>
  <si>
    <t>-</t>
    <phoneticPr fontId="2"/>
  </si>
  <si>
    <t xml:space="preserve">    -</t>
    <phoneticPr fontId="2"/>
  </si>
  <si>
    <t xml:space="preserve">      </t>
    <phoneticPr fontId="2"/>
  </si>
  <si>
    <t>　　　なお、 湖沼漁業は、団体経営体および年間湖上作業従事日数30日以上の個人経営体に関する数値</t>
    <phoneticPr fontId="2"/>
  </si>
  <si>
    <t>　　　　　　　    （単位：人）</t>
    <phoneticPr fontId="2"/>
  </si>
  <si>
    <t>（注）「漁業センサス」結果による</t>
    <rPh sb="1" eb="2">
      <t>チュウ</t>
    </rPh>
    <rPh sb="4" eb="6">
      <t>ギョギョウ</t>
    </rPh>
    <rPh sb="11" eb="13">
      <t>ケッカ</t>
    </rPh>
    <phoneticPr fontId="2"/>
  </si>
  <si>
    <t>　　　平成25～26年牛・馬・豚・めん羊・山羊・マガモは、7月１日現在</t>
    <rPh sb="10" eb="11">
      <t>ネン</t>
    </rPh>
    <phoneticPr fontId="2"/>
  </si>
  <si>
    <t>（注）1．平成12年に区分見なおし</t>
    <rPh sb="1" eb="2">
      <t>チュウ</t>
    </rPh>
    <rPh sb="5" eb="7">
      <t>ヘイセイ</t>
    </rPh>
    <rPh sb="9" eb="10">
      <t>ネン</t>
    </rPh>
    <rPh sb="11" eb="13">
      <t>クブン</t>
    </rPh>
    <rPh sb="13" eb="14">
      <t>ミ</t>
    </rPh>
    <phoneticPr fontId="2"/>
  </si>
  <si>
    <t>　　　2．販売農家：経営耕地面積が30ａ以上または調査期日前1年間の農産物販売額が50万円以上の農家</t>
    <rPh sb="5" eb="7">
      <t>ハンバイ</t>
    </rPh>
    <rPh sb="7" eb="9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5" eb="27">
      <t>チョウサ</t>
    </rPh>
    <rPh sb="27" eb="29">
      <t>キジツ</t>
    </rPh>
    <rPh sb="29" eb="30">
      <t>マエ</t>
    </rPh>
    <rPh sb="31" eb="33">
      <t>ネンカン</t>
    </rPh>
    <rPh sb="34" eb="37">
      <t>ノウサンブツ</t>
    </rPh>
    <rPh sb="37" eb="39">
      <t>ハンバイ</t>
    </rPh>
    <rPh sb="39" eb="40">
      <t>ガク</t>
    </rPh>
    <phoneticPr fontId="2"/>
  </si>
  <si>
    <t>（注）1．販売農家のみの集計</t>
    <rPh sb="1" eb="2">
      <t>チュウ</t>
    </rPh>
    <rPh sb="5" eb="7">
      <t>ハンバイ</t>
    </rPh>
    <rPh sb="7" eb="9">
      <t>ノウカ</t>
    </rPh>
    <rPh sb="12" eb="14">
      <t>シュウケイ</t>
    </rPh>
    <phoneticPr fontId="2"/>
  </si>
  <si>
    <t>　　　2．平成12年に区分見なおし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</si>
</sst>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 "/>
    <numFmt numFmtId="177" formatCode="0_ "/>
    <numFmt numFmtId="178" formatCode="0_);[Red]\(0\)"/>
    <numFmt numFmtId="179" formatCode="#,##0_);[Red]\(#,##0\)"/>
    <numFmt numFmtId="180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76" fontId="0" fillId="0" borderId="0" xfId="0" applyNumberFormat="1" applyAlignment="1">
      <alignment horizontal="right"/>
    </xf>
    <xf numFmtId="176" fontId="0" fillId="0" borderId="0" xfId="0" applyNumberFormat="1" applyBorder="1" applyAlignment="1">
      <alignment horizontal="right"/>
    </xf>
    <xf numFmtId="176" fontId="0" fillId="0" borderId="1" xfId="0" applyNumberFormat="1" applyBorder="1" applyAlignment="1">
      <alignment horizontal="righ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Border="1" applyAlignment="1"/>
    <xf numFmtId="0" fontId="0" fillId="0" borderId="6" xfId="0" applyFill="1" applyBorder="1" applyAlignment="1">
      <alignment horizontal="center"/>
    </xf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distributed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80" fontId="0" fillId="0" borderId="0" xfId="1" applyNumberFormat="1" applyFont="1" applyAlignment="1">
      <alignment horizontal="right"/>
    </xf>
    <xf numFmtId="0" fontId="0" fillId="0" borderId="0" xfId="0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/>
    <xf numFmtId="38" fontId="1" fillId="0" borderId="0" xfId="1" applyFont="1" applyFill="1" applyAlignment="1">
      <alignment horizontal="right"/>
    </xf>
    <xf numFmtId="38" fontId="1" fillId="0" borderId="0" xfId="1" applyFont="1" applyFill="1"/>
    <xf numFmtId="0" fontId="1" fillId="0" borderId="1" xfId="0" applyFont="1" applyFill="1" applyBorder="1"/>
    <xf numFmtId="178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12" xfId="0" applyBorder="1"/>
    <xf numFmtId="0" fontId="3" fillId="0" borderId="10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3" xfId="0" applyBorder="1" applyAlignment="1">
      <alignment horizontal="center" shrinkToFit="1"/>
    </xf>
    <xf numFmtId="0" fontId="0" fillId="0" borderId="4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distributed"/>
    </xf>
    <xf numFmtId="0" fontId="1" fillId="0" borderId="0" xfId="0" applyFont="1" applyFill="1" applyAlignment="1">
      <alignment horizontal="distributed"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178" fontId="1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distributed"/>
    </xf>
    <xf numFmtId="0" fontId="0" fillId="0" borderId="0" xfId="0" applyFont="1" applyFill="1"/>
    <xf numFmtId="0" fontId="0" fillId="0" borderId="1" xfId="0" applyFont="1" applyFill="1" applyBorder="1"/>
    <xf numFmtId="0" fontId="0" fillId="0" borderId="10" xfId="0" applyFont="1" applyFill="1" applyBorder="1" applyAlignment="1">
      <alignment horizontal="center"/>
    </xf>
    <xf numFmtId="38" fontId="0" fillId="0" borderId="0" xfId="1" applyFont="1" applyFill="1" applyAlignment="1">
      <alignment horizontal="right"/>
    </xf>
    <xf numFmtId="38" fontId="0" fillId="0" borderId="0" xfId="1" applyFont="1" applyFill="1"/>
    <xf numFmtId="0" fontId="0" fillId="0" borderId="0" xfId="0" applyFont="1" applyFill="1" applyBorder="1"/>
    <xf numFmtId="0" fontId="0" fillId="0" borderId="6" xfId="0" applyFont="1" applyFill="1" applyBorder="1" applyAlignment="1">
      <alignment horizontal="center"/>
    </xf>
    <xf numFmtId="176" fontId="0" fillId="0" borderId="0" xfId="0" applyNumberFormat="1" applyFont="1" applyFill="1" applyAlignment="1">
      <alignment horizontal="right"/>
    </xf>
    <xf numFmtId="179" fontId="0" fillId="0" borderId="0" xfId="0" applyNumberFormat="1" applyFont="1" applyFill="1" applyAlignment="1">
      <alignment horizontal="right"/>
    </xf>
    <xf numFmtId="49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/>
    <xf numFmtId="176" fontId="0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12" xfId="0" applyFill="1" applyBorder="1" applyAlignment="1">
      <alignment horizontal="center"/>
    </xf>
    <xf numFmtId="176" fontId="0" fillId="0" borderId="1" xfId="0" applyNumberFormat="1" applyFill="1" applyBorder="1" applyAlignment="1">
      <alignment horizontal="right"/>
    </xf>
    <xf numFmtId="0" fontId="1" fillId="0" borderId="11" xfId="0" applyFont="1" applyFill="1" applyBorder="1"/>
    <xf numFmtId="0" fontId="6" fillId="0" borderId="0" xfId="0" applyFont="1" applyFill="1"/>
    <xf numFmtId="0" fontId="6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" xfId="0" applyFont="1" applyFill="1" applyBorder="1" applyAlignment="1"/>
    <xf numFmtId="3" fontId="6" fillId="0" borderId="0" xfId="0" applyNumberFormat="1" applyFont="1" applyFill="1"/>
    <xf numFmtId="0" fontId="6" fillId="0" borderId="0" xfId="0" applyFont="1" applyFill="1" applyAlignment="1">
      <alignment horizontal="right"/>
    </xf>
    <xf numFmtId="176" fontId="6" fillId="0" borderId="0" xfId="0" applyNumberFormat="1" applyFont="1" applyFill="1" applyBorder="1" applyAlignment="1">
      <alignment horizontal="right"/>
    </xf>
    <xf numFmtId="180" fontId="6" fillId="0" borderId="0" xfId="1" applyNumberFormat="1" applyFont="1" applyFill="1" applyAlignment="1">
      <alignment horizontal="right"/>
    </xf>
    <xf numFmtId="178" fontId="6" fillId="0" borderId="0" xfId="0" applyNumberFormat="1" applyFont="1" applyFill="1"/>
    <xf numFmtId="178" fontId="6" fillId="0" borderId="0" xfId="1" applyNumberFormat="1" applyFont="1" applyFill="1" applyAlignment="1">
      <alignment horizontal="right"/>
    </xf>
    <xf numFmtId="179" fontId="1" fillId="0" borderId="0" xfId="0" applyNumberFormat="1" applyFont="1" applyFill="1"/>
    <xf numFmtId="3" fontId="1" fillId="0" borderId="0" xfId="0" applyNumberFormat="1" applyFont="1" applyFill="1"/>
    <xf numFmtId="38" fontId="1" fillId="0" borderId="12" xfId="1" applyFont="1" applyFill="1" applyBorder="1" applyAlignment="1">
      <alignment horizontal="right"/>
    </xf>
    <xf numFmtId="180" fontId="0" fillId="0" borderId="0" xfId="0" applyNumberFormat="1" applyFont="1" applyFill="1" applyAlignment="1">
      <alignment horizontal="right"/>
    </xf>
    <xf numFmtId="180" fontId="0" fillId="0" borderId="0" xfId="0" applyNumberFormat="1" applyFont="1" applyFill="1" applyBorder="1" applyAlignment="1">
      <alignment horizontal="right"/>
    </xf>
    <xf numFmtId="180" fontId="1" fillId="0" borderId="0" xfId="1" applyNumberFormat="1" applyFont="1" applyFill="1" applyAlignment="1">
      <alignment horizontal="right"/>
    </xf>
    <xf numFmtId="38" fontId="0" fillId="0" borderId="0" xfId="0" applyNumberFormat="1" applyFont="1" applyFill="1"/>
    <xf numFmtId="0" fontId="0" fillId="0" borderId="0" xfId="0" applyFill="1" applyBorder="1" applyAlignment="1">
      <alignment horizontal="distributed"/>
    </xf>
    <xf numFmtId="0" fontId="1" fillId="0" borderId="1" xfId="0" applyFont="1" applyFill="1" applyBorder="1" applyAlignment="1"/>
    <xf numFmtId="176" fontId="6" fillId="0" borderId="0" xfId="0" applyNumberFormat="1" applyFont="1" applyFill="1" applyAlignment="1">
      <alignment horizontal="right"/>
    </xf>
    <xf numFmtId="41" fontId="1" fillId="0" borderId="0" xfId="1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76" fontId="0" fillId="0" borderId="0" xfId="0" applyNumberFormat="1" applyFill="1" applyBorder="1" applyAlignment="1">
      <alignment horizontal="right"/>
    </xf>
    <xf numFmtId="0" fontId="6" fillId="0" borderId="1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7" xfId="0" applyFill="1" applyBorder="1"/>
    <xf numFmtId="0" fontId="0" fillId="0" borderId="14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8" xfId="0" applyFill="1" applyBorder="1"/>
    <xf numFmtId="0" fontId="0" fillId="0" borderId="0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76" fontId="0" fillId="0" borderId="0" xfId="0" applyNumberFormat="1" applyAlignment="1">
      <alignment horizontal="center"/>
    </xf>
    <xf numFmtId="176" fontId="6" fillId="0" borderId="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distributed"/>
    </xf>
    <xf numFmtId="38" fontId="1" fillId="0" borderId="0" xfId="1" applyFont="1" applyFill="1" applyBorder="1" applyAlignment="1">
      <alignment horizontal="right"/>
    </xf>
    <xf numFmtId="41" fontId="1" fillId="0" borderId="0" xfId="1" applyNumberFormat="1" applyFont="1" applyFill="1" applyBorder="1" applyAlignment="1">
      <alignment horizontal="right"/>
    </xf>
    <xf numFmtId="179" fontId="1" fillId="0" borderId="0" xfId="0" applyNumberFormat="1" applyFont="1" applyFill="1" applyBorder="1"/>
    <xf numFmtId="0" fontId="0" fillId="0" borderId="11" xfId="0" applyFill="1" applyBorder="1" applyAlignment="1"/>
    <xf numFmtId="0" fontId="0" fillId="0" borderId="7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15" xfId="0" applyFill="1" applyBorder="1" applyAlignment="1">
      <alignment horizontal="center"/>
    </xf>
    <xf numFmtId="176" fontId="0" fillId="0" borderId="0" xfId="0" applyNumberFormat="1" applyFill="1" applyAlignment="1"/>
    <xf numFmtId="176" fontId="0" fillId="0" borderId="0" xfId="0" applyNumberFormat="1" applyFill="1" applyBorder="1" applyAlignment="1"/>
    <xf numFmtId="0" fontId="0" fillId="0" borderId="13" xfId="0" applyFill="1" applyBorder="1"/>
    <xf numFmtId="179" fontId="0" fillId="0" borderId="0" xfId="0" applyNumberFormat="1" applyFill="1" applyAlignment="1">
      <alignment horizontal="right"/>
    </xf>
    <xf numFmtId="177" fontId="0" fillId="0" borderId="0" xfId="0" applyNumberFormat="1" applyFill="1" applyBorder="1" applyAlignment="1"/>
    <xf numFmtId="176" fontId="0" fillId="0" borderId="1" xfId="0" applyNumberFormat="1" applyFill="1" applyBorder="1" applyAlignment="1"/>
    <xf numFmtId="0" fontId="0" fillId="0" borderId="1" xfId="0" applyFont="1" applyFill="1" applyBorder="1" applyAlignment="1">
      <alignment horizontal="distributed"/>
    </xf>
    <xf numFmtId="177" fontId="0" fillId="0" borderId="1" xfId="0" applyNumberFormat="1" applyFont="1" applyFill="1" applyBorder="1" applyAlignment="1"/>
    <xf numFmtId="177" fontId="0" fillId="0" borderId="1" xfId="0" applyNumberFormat="1" applyFont="1" applyFill="1" applyBorder="1" applyAlignment="1">
      <alignment horizontal="right"/>
    </xf>
    <xf numFmtId="0" fontId="0" fillId="0" borderId="2" xfId="0" applyFill="1" applyBorder="1"/>
    <xf numFmtId="0" fontId="0" fillId="0" borderId="8" xfId="0" applyFill="1" applyBorder="1" applyAlignment="1">
      <alignment horizontal="right"/>
    </xf>
    <xf numFmtId="49" fontId="0" fillId="0" borderId="8" xfId="0" applyNumberFormat="1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right"/>
    </xf>
    <xf numFmtId="0" fontId="4" fillId="0" borderId="0" xfId="0" applyFont="1" applyFill="1"/>
    <xf numFmtId="0" fontId="0" fillId="0" borderId="2" xfId="0" applyFill="1" applyBorder="1" applyAlignment="1">
      <alignment horizontal="center"/>
    </xf>
    <xf numFmtId="0" fontId="0" fillId="0" borderId="3" xfId="0" applyFill="1" applyBorder="1"/>
    <xf numFmtId="179" fontId="0" fillId="0" borderId="0" xfId="0" applyNumberFormat="1" applyFont="1" applyFill="1" applyAlignment="1">
      <alignment horizontal="center"/>
    </xf>
    <xf numFmtId="0" fontId="0" fillId="0" borderId="0" xfId="0" applyFont="1" applyBorder="1" applyAlignment="1">
      <alignment horizontal="left"/>
    </xf>
    <xf numFmtId="0" fontId="1" fillId="0" borderId="5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Border="1"/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0" xfId="0" applyFill="1"/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58"/>
  <sheetViews>
    <sheetView tabSelected="1" view="pageBreakPreview" zoomScaleNormal="100" zoomScaleSheetLayoutView="100" workbookViewId="0">
      <selection activeCell="M1" sqref="M1"/>
    </sheetView>
  </sheetViews>
  <sheetFormatPr defaultRowHeight="12.75" customHeight="1"/>
  <cols>
    <col min="1" max="1" width="5.625" style="31" customWidth="1"/>
    <col min="2" max="2" width="13.625" style="31" customWidth="1"/>
    <col min="3" max="3" width="5.625" style="51" customWidth="1"/>
    <col min="4" max="4" width="9.625" style="51" customWidth="1"/>
    <col min="5" max="5" width="5.625" style="31" customWidth="1"/>
    <col min="6" max="6" width="10.625" style="31" customWidth="1"/>
    <col min="7" max="7" width="5.625" style="31" customWidth="1"/>
    <col min="8" max="8" width="10.625" style="31" customWidth="1"/>
    <col min="9" max="16384" width="9" style="31"/>
  </cols>
  <sheetData>
    <row r="2" spans="2:12" ht="12.75" customHeight="1">
      <c r="B2" s="20" t="s">
        <v>258</v>
      </c>
    </row>
    <row r="3" spans="2:12" ht="12.75" customHeight="1">
      <c r="B3" s="34"/>
      <c r="C3" s="91"/>
      <c r="D3" s="91"/>
      <c r="E3" s="91"/>
      <c r="F3" s="91"/>
      <c r="K3" s="144" t="s">
        <v>237</v>
      </c>
      <c r="L3" s="144"/>
    </row>
    <row r="4" spans="2:12" ht="12.75" customHeight="1">
      <c r="B4" s="139" t="s">
        <v>187</v>
      </c>
      <c r="C4" s="141" t="s">
        <v>221</v>
      </c>
      <c r="D4" s="142"/>
      <c r="E4" s="141" t="s">
        <v>231</v>
      </c>
      <c r="F4" s="142"/>
      <c r="G4" s="141" t="s">
        <v>236</v>
      </c>
      <c r="H4" s="142"/>
      <c r="I4" s="141" t="s">
        <v>264</v>
      </c>
      <c r="J4" s="143"/>
      <c r="K4" s="141" t="s">
        <v>279</v>
      </c>
      <c r="L4" s="143"/>
    </row>
    <row r="5" spans="2:12" ht="12.75" customHeight="1">
      <c r="B5" s="140"/>
      <c r="C5" s="57" t="s">
        <v>3</v>
      </c>
      <c r="D5" s="67" t="s">
        <v>4</v>
      </c>
      <c r="E5" s="19" t="s">
        <v>220</v>
      </c>
      <c r="F5" s="67" t="s">
        <v>4</v>
      </c>
      <c r="G5" s="19" t="s">
        <v>220</v>
      </c>
      <c r="H5" s="67" t="s">
        <v>4</v>
      </c>
      <c r="I5" s="19" t="s">
        <v>220</v>
      </c>
      <c r="J5" s="67" t="s">
        <v>4</v>
      </c>
      <c r="K5" s="19" t="s">
        <v>220</v>
      </c>
      <c r="L5" s="67" t="s">
        <v>4</v>
      </c>
    </row>
    <row r="7" spans="2:12" ht="12.75" customHeight="1">
      <c r="B7" s="47" t="s">
        <v>218</v>
      </c>
      <c r="C7" s="32">
        <f>C76+C157</f>
        <v>93</v>
      </c>
      <c r="D7" s="32">
        <f t="shared" ref="D7:L7" si="0">D76+D157</f>
        <v>110293</v>
      </c>
      <c r="E7" s="32">
        <f t="shared" si="0"/>
        <v>112</v>
      </c>
      <c r="F7" s="32">
        <f t="shared" si="0"/>
        <v>119794.43</v>
      </c>
      <c r="G7" s="32">
        <f t="shared" si="0"/>
        <v>92</v>
      </c>
      <c r="H7" s="32">
        <f t="shared" si="0"/>
        <v>115154</v>
      </c>
      <c r="I7" s="32">
        <f t="shared" si="0"/>
        <v>110</v>
      </c>
      <c r="J7" s="32">
        <f t="shared" si="0"/>
        <v>85806</v>
      </c>
      <c r="K7" s="32">
        <f t="shared" si="0"/>
        <v>118</v>
      </c>
      <c r="L7" s="32">
        <f t="shared" si="0"/>
        <v>104972.03</v>
      </c>
    </row>
    <row r="8" spans="2:12" ht="12.75" customHeight="1">
      <c r="C8" s="31"/>
      <c r="D8" s="31"/>
      <c r="F8" s="83"/>
    </row>
    <row r="9" spans="2:12" ht="12.75" customHeight="1">
      <c r="B9" s="31" t="s">
        <v>5</v>
      </c>
      <c r="C9" s="32" t="s">
        <v>93</v>
      </c>
      <c r="D9" s="32" t="s">
        <v>93</v>
      </c>
      <c r="E9" s="32" t="s">
        <v>93</v>
      </c>
      <c r="F9" s="93" t="s">
        <v>93</v>
      </c>
      <c r="G9" s="32" t="s">
        <v>93</v>
      </c>
      <c r="H9" s="32" t="s">
        <v>93</v>
      </c>
      <c r="I9" s="32" t="s">
        <v>270</v>
      </c>
      <c r="J9" s="32" t="s">
        <v>270</v>
      </c>
      <c r="K9" s="32" t="s">
        <v>93</v>
      </c>
      <c r="L9" s="32" t="s">
        <v>93</v>
      </c>
    </row>
    <row r="10" spans="2:12" ht="12.75" customHeight="1">
      <c r="B10" s="31" t="s">
        <v>6</v>
      </c>
      <c r="C10" s="31">
        <v>8</v>
      </c>
      <c r="D10" s="84">
        <v>20402</v>
      </c>
      <c r="E10" s="31">
        <v>1</v>
      </c>
      <c r="F10" s="83">
        <v>2637</v>
      </c>
      <c r="G10" s="33">
        <v>5</v>
      </c>
      <c r="H10" s="33">
        <v>6506</v>
      </c>
      <c r="I10" s="33">
        <v>5</v>
      </c>
      <c r="J10" s="33">
        <v>25777</v>
      </c>
      <c r="K10" s="32" t="s">
        <v>93</v>
      </c>
      <c r="L10" s="32" t="s">
        <v>93</v>
      </c>
    </row>
    <row r="11" spans="2:12" ht="12.75" customHeight="1">
      <c r="B11" s="31" t="s">
        <v>7</v>
      </c>
      <c r="C11" s="31">
        <v>3</v>
      </c>
      <c r="D11" s="31">
        <v>752</v>
      </c>
      <c r="E11" s="31">
        <v>5</v>
      </c>
      <c r="F11" s="83">
        <v>6359</v>
      </c>
      <c r="G11" s="32" t="s">
        <v>93</v>
      </c>
      <c r="H11" s="32" t="s">
        <v>93</v>
      </c>
      <c r="I11" s="32">
        <v>2</v>
      </c>
      <c r="J11" s="32">
        <v>1348</v>
      </c>
      <c r="K11" s="32">
        <v>8</v>
      </c>
      <c r="L11" s="32">
        <v>4824</v>
      </c>
    </row>
    <row r="12" spans="2:12" ht="12.75" customHeight="1">
      <c r="B12" s="31" t="s">
        <v>8</v>
      </c>
      <c r="C12" s="31">
        <v>9</v>
      </c>
      <c r="D12" s="84">
        <v>6746</v>
      </c>
      <c r="E12" s="31">
        <v>7</v>
      </c>
      <c r="F12" s="83">
        <v>14214.23</v>
      </c>
      <c r="G12" s="33">
        <v>7</v>
      </c>
      <c r="H12" s="33">
        <v>5686</v>
      </c>
      <c r="I12" s="33">
        <v>13</v>
      </c>
      <c r="J12" s="33">
        <v>6976</v>
      </c>
      <c r="K12" s="33">
        <v>5</v>
      </c>
      <c r="L12" s="33">
        <v>3577</v>
      </c>
    </row>
    <row r="13" spans="2:12" ht="12.75" customHeight="1">
      <c r="B13" s="108" t="s">
        <v>280</v>
      </c>
      <c r="C13" s="32" t="s">
        <v>93</v>
      </c>
      <c r="D13" s="32" t="s">
        <v>93</v>
      </c>
      <c r="E13" s="32" t="s">
        <v>93</v>
      </c>
      <c r="F13" s="93" t="s">
        <v>93</v>
      </c>
      <c r="G13" s="32" t="s">
        <v>93</v>
      </c>
      <c r="H13" s="32" t="s">
        <v>93</v>
      </c>
      <c r="I13" s="32" t="s">
        <v>270</v>
      </c>
      <c r="J13" s="32" t="s">
        <v>270</v>
      </c>
      <c r="K13" s="32" t="s">
        <v>93</v>
      </c>
      <c r="L13" s="32" t="s">
        <v>93</v>
      </c>
    </row>
    <row r="14" spans="2:12" ht="12.75" customHeight="1">
      <c r="B14" s="108" t="s">
        <v>298</v>
      </c>
      <c r="C14" s="32" t="s">
        <v>93</v>
      </c>
      <c r="D14" s="32" t="s">
        <v>93</v>
      </c>
      <c r="E14" s="32" t="s">
        <v>93</v>
      </c>
      <c r="F14" s="93" t="s">
        <v>93</v>
      </c>
      <c r="G14" s="32" t="s">
        <v>93</v>
      </c>
      <c r="H14" s="32" t="s">
        <v>93</v>
      </c>
      <c r="I14" s="32" t="s">
        <v>270</v>
      </c>
      <c r="J14" s="32" t="s">
        <v>270</v>
      </c>
      <c r="K14" s="32" t="s">
        <v>93</v>
      </c>
      <c r="L14" s="32" t="s">
        <v>93</v>
      </c>
    </row>
    <row r="15" spans="2:12" ht="12.75" customHeight="1">
      <c r="B15" s="108" t="s">
        <v>316</v>
      </c>
      <c r="C15" s="32" t="s">
        <v>93</v>
      </c>
      <c r="D15" s="32" t="s">
        <v>93</v>
      </c>
      <c r="E15" s="32" t="s">
        <v>93</v>
      </c>
      <c r="F15" s="93" t="s">
        <v>93</v>
      </c>
      <c r="G15" s="32" t="s">
        <v>93</v>
      </c>
      <c r="H15" s="32" t="s">
        <v>93</v>
      </c>
      <c r="I15" s="32" t="s">
        <v>270</v>
      </c>
      <c r="J15" s="32" t="s">
        <v>270</v>
      </c>
      <c r="K15" s="32" t="s">
        <v>93</v>
      </c>
      <c r="L15" s="32" t="s">
        <v>93</v>
      </c>
    </row>
    <row r="16" spans="2:12" ht="12.75" customHeight="1">
      <c r="B16" s="108" t="s">
        <v>331</v>
      </c>
      <c r="C16" s="32" t="s">
        <v>93</v>
      </c>
      <c r="D16" s="32" t="s">
        <v>93</v>
      </c>
      <c r="E16" s="32" t="s">
        <v>93</v>
      </c>
      <c r="F16" s="93" t="s">
        <v>93</v>
      </c>
      <c r="G16" s="32" t="s">
        <v>93</v>
      </c>
      <c r="H16" s="32" t="s">
        <v>93</v>
      </c>
      <c r="I16" s="32" t="s">
        <v>270</v>
      </c>
      <c r="J16" s="32" t="s">
        <v>270</v>
      </c>
      <c r="K16" s="32" t="s">
        <v>93</v>
      </c>
      <c r="L16" s="32" t="s">
        <v>93</v>
      </c>
    </row>
    <row r="17" spans="2:12" ht="12.75" customHeight="1">
      <c r="B17" s="108" t="s">
        <v>344</v>
      </c>
      <c r="C17" s="32" t="s">
        <v>93</v>
      </c>
      <c r="D17" s="32" t="s">
        <v>93</v>
      </c>
      <c r="E17" s="32" t="s">
        <v>93</v>
      </c>
      <c r="F17" s="93" t="s">
        <v>93</v>
      </c>
      <c r="G17" s="32" t="s">
        <v>93</v>
      </c>
      <c r="H17" s="32" t="s">
        <v>93</v>
      </c>
      <c r="I17" s="32" t="s">
        <v>270</v>
      </c>
      <c r="J17" s="32" t="s">
        <v>270</v>
      </c>
      <c r="K17" s="32" t="s">
        <v>93</v>
      </c>
      <c r="L17" s="32" t="s">
        <v>93</v>
      </c>
    </row>
    <row r="18" spans="2:12" ht="12.75" customHeight="1">
      <c r="B18" s="108" t="s">
        <v>351</v>
      </c>
      <c r="C18" s="32" t="s">
        <v>93</v>
      </c>
      <c r="D18" s="32" t="s">
        <v>93</v>
      </c>
      <c r="E18" s="32" t="s">
        <v>93</v>
      </c>
      <c r="F18" s="93" t="s">
        <v>93</v>
      </c>
      <c r="G18" s="32" t="s">
        <v>93</v>
      </c>
      <c r="H18" s="32" t="s">
        <v>93</v>
      </c>
      <c r="I18" s="32" t="s">
        <v>270</v>
      </c>
      <c r="J18" s="32" t="s">
        <v>270</v>
      </c>
      <c r="K18" s="32" t="s">
        <v>93</v>
      </c>
      <c r="L18" s="32" t="s">
        <v>93</v>
      </c>
    </row>
    <row r="19" spans="2:12" ht="12.75" customHeight="1">
      <c r="B19" s="108" t="s">
        <v>357</v>
      </c>
      <c r="C19" s="32" t="s">
        <v>93</v>
      </c>
      <c r="D19" s="32" t="s">
        <v>93</v>
      </c>
      <c r="E19" s="32" t="s">
        <v>93</v>
      </c>
      <c r="F19" s="93" t="s">
        <v>93</v>
      </c>
      <c r="G19" s="32" t="s">
        <v>93</v>
      </c>
      <c r="H19" s="32" t="s">
        <v>93</v>
      </c>
      <c r="I19" s="32" t="s">
        <v>270</v>
      </c>
      <c r="J19" s="32" t="s">
        <v>270</v>
      </c>
      <c r="K19" s="32" t="s">
        <v>93</v>
      </c>
      <c r="L19" s="32" t="s">
        <v>93</v>
      </c>
    </row>
    <row r="20" spans="2:12" ht="12.75" customHeight="1">
      <c r="B20" s="51" t="s">
        <v>362</v>
      </c>
      <c r="C20" s="32" t="s">
        <v>93</v>
      </c>
      <c r="D20" s="32" t="s">
        <v>93</v>
      </c>
      <c r="E20" s="32" t="s">
        <v>93</v>
      </c>
      <c r="F20" s="93" t="s">
        <v>93</v>
      </c>
      <c r="G20" s="32" t="s">
        <v>93</v>
      </c>
      <c r="H20" s="32" t="s">
        <v>93</v>
      </c>
      <c r="I20" s="32" t="s">
        <v>270</v>
      </c>
      <c r="J20" s="32" t="s">
        <v>270</v>
      </c>
      <c r="K20" s="32" t="s">
        <v>93</v>
      </c>
      <c r="L20" s="32" t="s">
        <v>93</v>
      </c>
    </row>
    <row r="21" spans="2:12" ht="12.75" customHeight="1">
      <c r="B21" s="51" t="s">
        <v>281</v>
      </c>
      <c r="C21" s="32" t="s">
        <v>93</v>
      </c>
      <c r="D21" s="32" t="s">
        <v>93</v>
      </c>
      <c r="E21" s="32" t="s">
        <v>93</v>
      </c>
      <c r="F21" s="93" t="s">
        <v>93</v>
      </c>
      <c r="G21" s="32" t="s">
        <v>93</v>
      </c>
      <c r="H21" s="32" t="s">
        <v>93</v>
      </c>
      <c r="I21" s="32" t="s">
        <v>270</v>
      </c>
      <c r="J21" s="32" t="s">
        <v>270</v>
      </c>
      <c r="K21" s="32" t="s">
        <v>93</v>
      </c>
      <c r="L21" s="32" t="s">
        <v>93</v>
      </c>
    </row>
    <row r="22" spans="2:12" ht="12.75" customHeight="1">
      <c r="B22" s="51" t="s">
        <v>299</v>
      </c>
      <c r="C22" s="32" t="s">
        <v>93</v>
      </c>
      <c r="D22" s="32" t="s">
        <v>93</v>
      </c>
      <c r="E22" s="32" t="s">
        <v>93</v>
      </c>
      <c r="F22" s="93" t="s">
        <v>93</v>
      </c>
      <c r="G22" s="32" t="s">
        <v>93</v>
      </c>
      <c r="H22" s="32" t="s">
        <v>93</v>
      </c>
      <c r="I22" s="32" t="s">
        <v>270</v>
      </c>
      <c r="J22" s="32" t="s">
        <v>270</v>
      </c>
      <c r="K22" s="32" t="s">
        <v>93</v>
      </c>
      <c r="L22" s="32" t="s">
        <v>93</v>
      </c>
    </row>
    <row r="23" spans="2:12" ht="12.75" customHeight="1">
      <c r="B23" s="51" t="s">
        <v>317</v>
      </c>
      <c r="C23" s="32" t="s">
        <v>93</v>
      </c>
      <c r="D23" s="32" t="s">
        <v>93</v>
      </c>
      <c r="E23" s="32" t="s">
        <v>93</v>
      </c>
      <c r="F23" s="93" t="s">
        <v>93</v>
      </c>
      <c r="G23" s="32" t="s">
        <v>93</v>
      </c>
      <c r="H23" s="32" t="s">
        <v>93</v>
      </c>
      <c r="I23" s="32" t="s">
        <v>270</v>
      </c>
      <c r="J23" s="32" t="s">
        <v>270</v>
      </c>
      <c r="K23" s="32" t="s">
        <v>93</v>
      </c>
      <c r="L23" s="32" t="s">
        <v>93</v>
      </c>
    </row>
    <row r="24" spans="2:12" ht="12.75" customHeight="1">
      <c r="B24" s="51" t="s">
        <v>332</v>
      </c>
      <c r="C24" s="32" t="s">
        <v>93</v>
      </c>
      <c r="D24" s="32" t="s">
        <v>93</v>
      </c>
      <c r="E24" s="32" t="s">
        <v>93</v>
      </c>
      <c r="F24" s="93" t="s">
        <v>93</v>
      </c>
      <c r="G24" s="32" t="s">
        <v>93</v>
      </c>
      <c r="H24" s="32" t="s">
        <v>93</v>
      </c>
      <c r="I24" s="32" t="s">
        <v>270</v>
      </c>
      <c r="J24" s="32" t="s">
        <v>270</v>
      </c>
      <c r="K24" s="32" t="s">
        <v>93</v>
      </c>
      <c r="L24" s="32" t="s">
        <v>93</v>
      </c>
    </row>
    <row r="25" spans="2:12" ht="12.75" customHeight="1">
      <c r="B25" s="51" t="s">
        <v>345</v>
      </c>
      <c r="C25" s="32" t="s">
        <v>93</v>
      </c>
      <c r="D25" s="32" t="s">
        <v>93</v>
      </c>
      <c r="E25" s="32" t="s">
        <v>93</v>
      </c>
      <c r="F25" s="93" t="s">
        <v>93</v>
      </c>
      <c r="G25" s="32" t="s">
        <v>93</v>
      </c>
      <c r="H25" s="32" t="s">
        <v>93</v>
      </c>
      <c r="I25" s="32" t="s">
        <v>270</v>
      </c>
      <c r="J25" s="32" t="s">
        <v>270</v>
      </c>
      <c r="K25" s="32" t="s">
        <v>93</v>
      </c>
      <c r="L25" s="32" t="s">
        <v>93</v>
      </c>
    </row>
    <row r="26" spans="2:12" ht="12.75" customHeight="1">
      <c r="B26" s="51" t="s">
        <v>352</v>
      </c>
      <c r="C26" s="32" t="s">
        <v>93</v>
      </c>
      <c r="D26" s="32" t="s">
        <v>93</v>
      </c>
      <c r="E26" s="32" t="s">
        <v>93</v>
      </c>
      <c r="F26" s="93" t="s">
        <v>93</v>
      </c>
      <c r="G26" s="32" t="s">
        <v>93</v>
      </c>
      <c r="H26" s="32" t="s">
        <v>93</v>
      </c>
      <c r="I26" s="32" t="s">
        <v>270</v>
      </c>
      <c r="J26" s="32" t="s">
        <v>270</v>
      </c>
      <c r="K26" s="32" t="s">
        <v>93</v>
      </c>
      <c r="L26" s="32" t="s">
        <v>93</v>
      </c>
    </row>
    <row r="27" spans="2:12" ht="12.75" customHeight="1">
      <c r="B27" s="51" t="s">
        <v>358</v>
      </c>
      <c r="C27" s="32" t="s">
        <v>93</v>
      </c>
      <c r="D27" s="32" t="s">
        <v>93</v>
      </c>
      <c r="E27" s="32" t="s">
        <v>93</v>
      </c>
      <c r="F27" s="93" t="s">
        <v>93</v>
      </c>
      <c r="G27" s="32" t="s">
        <v>93</v>
      </c>
      <c r="H27" s="32" t="s">
        <v>93</v>
      </c>
      <c r="I27" s="32" t="s">
        <v>270</v>
      </c>
      <c r="J27" s="32" t="s">
        <v>270</v>
      </c>
      <c r="K27" s="32" t="s">
        <v>93</v>
      </c>
      <c r="L27" s="32" t="s">
        <v>93</v>
      </c>
    </row>
    <row r="28" spans="2:12" ht="12.75" customHeight="1">
      <c r="B28" s="51" t="s">
        <v>363</v>
      </c>
      <c r="C28" s="32" t="s">
        <v>93</v>
      </c>
      <c r="D28" s="32" t="s">
        <v>93</v>
      </c>
      <c r="E28" s="32" t="s">
        <v>93</v>
      </c>
      <c r="F28" s="93" t="s">
        <v>93</v>
      </c>
      <c r="G28" s="32" t="s">
        <v>93</v>
      </c>
      <c r="H28" s="32" t="s">
        <v>93</v>
      </c>
      <c r="I28" s="32" t="s">
        <v>270</v>
      </c>
      <c r="J28" s="32" t="s">
        <v>270</v>
      </c>
      <c r="K28" s="32" t="s">
        <v>93</v>
      </c>
      <c r="L28" s="32" t="s">
        <v>93</v>
      </c>
    </row>
    <row r="29" spans="2:12" ht="12.75" customHeight="1">
      <c r="B29" s="51" t="s">
        <v>282</v>
      </c>
      <c r="C29" s="32" t="s">
        <v>93</v>
      </c>
      <c r="D29" s="32" t="s">
        <v>93</v>
      </c>
      <c r="E29" s="32" t="s">
        <v>93</v>
      </c>
      <c r="F29" s="93" t="s">
        <v>93</v>
      </c>
      <c r="G29" s="32" t="s">
        <v>93</v>
      </c>
      <c r="H29" s="32" t="s">
        <v>93</v>
      </c>
      <c r="I29" s="32" t="s">
        <v>270</v>
      </c>
      <c r="J29" s="32" t="s">
        <v>270</v>
      </c>
      <c r="K29" s="32" t="s">
        <v>93</v>
      </c>
      <c r="L29" s="32" t="s">
        <v>93</v>
      </c>
    </row>
    <row r="30" spans="2:12" ht="12.75" customHeight="1">
      <c r="B30" s="51" t="s">
        <v>300</v>
      </c>
      <c r="C30" s="32" t="s">
        <v>93</v>
      </c>
      <c r="D30" s="32" t="s">
        <v>93</v>
      </c>
      <c r="E30" s="32" t="s">
        <v>93</v>
      </c>
      <c r="F30" s="93" t="s">
        <v>93</v>
      </c>
      <c r="G30" s="32" t="s">
        <v>93</v>
      </c>
      <c r="H30" s="32" t="s">
        <v>93</v>
      </c>
      <c r="I30" s="32" t="s">
        <v>270</v>
      </c>
      <c r="J30" s="32" t="s">
        <v>270</v>
      </c>
      <c r="K30" s="32" t="s">
        <v>93</v>
      </c>
      <c r="L30" s="32" t="s">
        <v>93</v>
      </c>
    </row>
    <row r="31" spans="2:12" ht="12.75" customHeight="1">
      <c r="B31" s="51" t="s">
        <v>318</v>
      </c>
      <c r="C31" s="32" t="s">
        <v>93</v>
      </c>
      <c r="D31" s="32" t="s">
        <v>93</v>
      </c>
      <c r="E31" s="32" t="s">
        <v>93</v>
      </c>
      <c r="F31" s="93" t="s">
        <v>93</v>
      </c>
      <c r="G31" s="32" t="s">
        <v>93</v>
      </c>
      <c r="H31" s="32" t="s">
        <v>93</v>
      </c>
      <c r="I31" s="32" t="s">
        <v>270</v>
      </c>
      <c r="J31" s="32" t="s">
        <v>270</v>
      </c>
      <c r="K31" s="32" t="s">
        <v>93</v>
      </c>
      <c r="L31" s="32" t="s">
        <v>93</v>
      </c>
    </row>
    <row r="32" spans="2:12" ht="12.75" customHeight="1">
      <c r="B32" s="51" t="s">
        <v>333</v>
      </c>
      <c r="C32" s="32" t="s">
        <v>93</v>
      </c>
      <c r="D32" s="32" t="s">
        <v>93</v>
      </c>
      <c r="E32" s="32" t="s">
        <v>93</v>
      </c>
      <c r="F32" s="93" t="s">
        <v>93</v>
      </c>
      <c r="G32" s="32" t="s">
        <v>93</v>
      </c>
      <c r="H32" s="32" t="s">
        <v>93</v>
      </c>
      <c r="I32" s="32" t="s">
        <v>270</v>
      </c>
      <c r="J32" s="32" t="s">
        <v>270</v>
      </c>
      <c r="K32" s="32" t="s">
        <v>93</v>
      </c>
      <c r="L32" s="32" t="s">
        <v>93</v>
      </c>
    </row>
    <row r="33" spans="2:12" ht="12.75" customHeight="1">
      <c r="B33" s="51" t="s">
        <v>346</v>
      </c>
      <c r="C33" s="32" t="s">
        <v>93</v>
      </c>
      <c r="D33" s="32" t="s">
        <v>93</v>
      </c>
      <c r="E33" s="32" t="s">
        <v>93</v>
      </c>
      <c r="F33" s="93" t="s">
        <v>93</v>
      </c>
      <c r="G33" s="32" t="s">
        <v>93</v>
      </c>
      <c r="H33" s="32" t="s">
        <v>93</v>
      </c>
      <c r="I33" s="32" t="s">
        <v>270</v>
      </c>
      <c r="J33" s="32" t="s">
        <v>270</v>
      </c>
      <c r="K33" s="33">
        <v>1</v>
      </c>
      <c r="L33" s="33">
        <v>349</v>
      </c>
    </row>
    <row r="34" spans="2:12" ht="12.75" customHeight="1">
      <c r="B34" s="51" t="s">
        <v>353</v>
      </c>
      <c r="C34" s="32" t="s">
        <v>93</v>
      </c>
      <c r="D34" s="32" t="s">
        <v>93</v>
      </c>
      <c r="E34" s="32" t="s">
        <v>93</v>
      </c>
      <c r="F34" s="93" t="s">
        <v>93</v>
      </c>
      <c r="G34" s="32" t="s">
        <v>93</v>
      </c>
      <c r="H34" s="32" t="s">
        <v>93</v>
      </c>
      <c r="I34" s="32" t="s">
        <v>270</v>
      </c>
      <c r="J34" s="32" t="s">
        <v>270</v>
      </c>
      <c r="K34" s="33">
        <v>1</v>
      </c>
      <c r="L34" s="33">
        <v>807</v>
      </c>
    </row>
    <row r="35" spans="2:12" ht="12.75" customHeight="1">
      <c r="B35" s="51" t="s">
        <v>359</v>
      </c>
      <c r="C35" s="32" t="s">
        <v>93</v>
      </c>
      <c r="D35" s="32" t="s">
        <v>93</v>
      </c>
      <c r="E35" s="32" t="s">
        <v>93</v>
      </c>
      <c r="F35" s="93" t="s">
        <v>93</v>
      </c>
      <c r="G35" s="32" t="s">
        <v>93</v>
      </c>
      <c r="H35" s="32" t="s">
        <v>93</v>
      </c>
      <c r="I35" s="32" t="s">
        <v>270</v>
      </c>
      <c r="J35" s="32" t="s">
        <v>270</v>
      </c>
      <c r="K35" s="32" t="s">
        <v>93</v>
      </c>
      <c r="L35" s="32" t="s">
        <v>93</v>
      </c>
    </row>
    <row r="36" spans="2:12" ht="12.75" customHeight="1">
      <c r="B36" s="51" t="s">
        <v>364</v>
      </c>
      <c r="C36" s="32" t="s">
        <v>93</v>
      </c>
      <c r="D36" s="32" t="s">
        <v>93</v>
      </c>
      <c r="E36" s="32" t="s">
        <v>93</v>
      </c>
      <c r="F36" s="93" t="s">
        <v>93</v>
      </c>
      <c r="G36" s="32" t="s">
        <v>93</v>
      </c>
      <c r="H36" s="32" t="s">
        <v>93</v>
      </c>
      <c r="I36" s="32" t="s">
        <v>270</v>
      </c>
      <c r="J36" s="32" t="s">
        <v>270</v>
      </c>
      <c r="K36" s="32" t="s">
        <v>93</v>
      </c>
      <c r="L36" s="32" t="s">
        <v>93</v>
      </c>
    </row>
    <row r="37" spans="2:12" ht="12.75" customHeight="1">
      <c r="B37" s="51" t="s">
        <v>396</v>
      </c>
      <c r="C37" s="32" t="s">
        <v>93</v>
      </c>
      <c r="D37" s="32" t="s">
        <v>93</v>
      </c>
      <c r="E37" s="32" t="s">
        <v>93</v>
      </c>
      <c r="F37" s="93" t="s">
        <v>93</v>
      </c>
      <c r="G37" s="32" t="s">
        <v>93</v>
      </c>
      <c r="H37" s="32" t="s">
        <v>93</v>
      </c>
      <c r="I37" s="32" t="s">
        <v>270</v>
      </c>
      <c r="J37" s="32" t="s">
        <v>270</v>
      </c>
      <c r="K37" s="32" t="s">
        <v>93</v>
      </c>
      <c r="L37" s="32" t="s">
        <v>93</v>
      </c>
    </row>
    <row r="38" spans="2:12" ht="12.75" customHeight="1">
      <c r="B38" s="31" t="s">
        <v>283</v>
      </c>
      <c r="C38" s="32" t="s">
        <v>93</v>
      </c>
      <c r="D38" s="32" t="s">
        <v>93</v>
      </c>
      <c r="E38" s="31">
        <v>2</v>
      </c>
      <c r="F38" s="83">
        <v>1260</v>
      </c>
      <c r="G38" s="33">
        <v>2</v>
      </c>
      <c r="H38" s="33">
        <v>1010</v>
      </c>
      <c r="I38" s="32" t="s">
        <v>270</v>
      </c>
      <c r="J38" s="32" t="s">
        <v>270</v>
      </c>
      <c r="K38" s="32" t="s">
        <v>93</v>
      </c>
      <c r="L38" s="32" t="s">
        <v>93</v>
      </c>
    </row>
    <row r="39" spans="2:12" ht="12.75" customHeight="1">
      <c r="B39" s="31" t="s">
        <v>301</v>
      </c>
      <c r="C39" s="31">
        <v>1</v>
      </c>
      <c r="D39" s="31">
        <v>77</v>
      </c>
      <c r="E39" s="31">
        <v>1</v>
      </c>
      <c r="F39" s="83">
        <v>1076</v>
      </c>
      <c r="G39" s="33">
        <v>3</v>
      </c>
      <c r="H39" s="33">
        <v>1358</v>
      </c>
      <c r="I39" s="32" t="s">
        <v>270</v>
      </c>
      <c r="J39" s="32" t="s">
        <v>270</v>
      </c>
      <c r="K39" s="32" t="s">
        <v>93</v>
      </c>
      <c r="L39" s="32" t="s">
        <v>93</v>
      </c>
    </row>
    <row r="40" spans="2:12" ht="12.75" customHeight="1">
      <c r="B40" s="31" t="s">
        <v>319</v>
      </c>
      <c r="C40" s="31">
        <v>1</v>
      </c>
      <c r="D40" s="31">
        <v>838</v>
      </c>
      <c r="E40" s="31">
        <v>3</v>
      </c>
      <c r="F40" s="83">
        <v>1561.57</v>
      </c>
      <c r="G40" s="33">
        <v>2</v>
      </c>
      <c r="H40" s="33">
        <v>1876</v>
      </c>
      <c r="I40" s="33">
        <v>2</v>
      </c>
      <c r="J40" s="33">
        <v>277</v>
      </c>
      <c r="K40" s="32" t="s">
        <v>93</v>
      </c>
      <c r="L40" s="32" t="s">
        <v>93</v>
      </c>
    </row>
    <row r="41" spans="2:12" ht="12.75" customHeight="1">
      <c r="B41" s="31" t="s">
        <v>334</v>
      </c>
      <c r="C41" s="31">
        <v>1</v>
      </c>
      <c r="D41" s="31">
        <v>441</v>
      </c>
      <c r="E41" s="31">
        <v>1</v>
      </c>
      <c r="F41" s="83">
        <v>234</v>
      </c>
      <c r="G41" s="32" t="s">
        <v>93</v>
      </c>
      <c r="H41" s="32" t="s">
        <v>93</v>
      </c>
      <c r="I41" s="32">
        <v>1</v>
      </c>
      <c r="J41" s="32">
        <v>181</v>
      </c>
      <c r="K41" s="32">
        <v>4</v>
      </c>
      <c r="L41" s="32">
        <v>571</v>
      </c>
    </row>
    <row r="42" spans="2:12" ht="12.75" customHeight="1">
      <c r="B42" s="31" t="s">
        <v>284</v>
      </c>
      <c r="C42" s="32" t="s">
        <v>93</v>
      </c>
      <c r="D42" s="32" t="s">
        <v>93</v>
      </c>
      <c r="E42" s="32" t="s">
        <v>93</v>
      </c>
      <c r="F42" s="93" t="s">
        <v>93</v>
      </c>
      <c r="G42" s="32" t="s">
        <v>93</v>
      </c>
      <c r="H42" s="32" t="s">
        <v>93</v>
      </c>
      <c r="I42" s="32">
        <v>1</v>
      </c>
      <c r="J42" s="32">
        <v>247</v>
      </c>
      <c r="K42" s="32" t="s">
        <v>93</v>
      </c>
      <c r="L42" s="32" t="s">
        <v>93</v>
      </c>
    </row>
    <row r="43" spans="2:12" ht="12.75" customHeight="1">
      <c r="B43" s="31" t="s">
        <v>302</v>
      </c>
      <c r="C43" s="32" t="s">
        <v>93</v>
      </c>
      <c r="D43" s="32" t="s">
        <v>93</v>
      </c>
      <c r="E43" s="32" t="s">
        <v>93</v>
      </c>
      <c r="F43" s="93" t="s">
        <v>93</v>
      </c>
      <c r="G43" s="32" t="s">
        <v>93</v>
      </c>
      <c r="H43" s="32" t="s">
        <v>93</v>
      </c>
      <c r="I43" s="32" t="s">
        <v>270</v>
      </c>
      <c r="J43" s="32" t="s">
        <v>270</v>
      </c>
      <c r="K43" s="32" t="s">
        <v>93</v>
      </c>
      <c r="L43" s="32" t="s">
        <v>93</v>
      </c>
    </row>
    <row r="44" spans="2:12" ht="12.75" customHeight="1">
      <c r="B44" s="31" t="s">
        <v>320</v>
      </c>
      <c r="C44" s="32" t="s">
        <v>93</v>
      </c>
      <c r="D44" s="32" t="s">
        <v>93</v>
      </c>
      <c r="E44" s="32" t="s">
        <v>93</v>
      </c>
      <c r="F44" s="93" t="s">
        <v>93</v>
      </c>
      <c r="G44" s="33">
        <v>2</v>
      </c>
      <c r="H44" s="33">
        <v>2815</v>
      </c>
      <c r="I44" s="32" t="s">
        <v>270</v>
      </c>
      <c r="J44" s="32" t="s">
        <v>270</v>
      </c>
      <c r="K44" s="32" t="s">
        <v>93</v>
      </c>
      <c r="L44" s="32" t="s">
        <v>93</v>
      </c>
    </row>
    <row r="45" spans="2:12" ht="12.75" customHeight="1">
      <c r="B45" s="31" t="s">
        <v>335</v>
      </c>
      <c r="C45" s="32" t="s">
        <v>93</v>
      </c>
      <c r="D45" s="32" t="s">
        <v>93</v>
      </c>
      <c r="E45" s="32" t="s">
        <v>93</v>
      </c>
      <c r="F45" s="93" t="s">
        <v>93</v>
      </c>
      <c r="G45" s="33">
        <v>2</v>
      </c>
      <c r="H45" s="33">
        <v>694</v>
      </c>
      <c r="I45" s="32" t="s">
        <v>270</v>
      </c>
      <c r="J45" s="32" t="s">
        <v>270</v>
      </c>
      <c r="K45" s="32" t="s">
        <v>93</v>
      </c>
      <c r="L45" s="32" t="s">
        <v>93</v>
      </c>
    </row>
    <row r="46" spans="2:12" ht="12.75" customHeight="1">
      <c r="B46" s="31" t="s">
        <v>285</v>
      </c>
      <c r="C46" s="32" t="s">
        <v>93</v>
      </c>
      <c r="D46" s="32" t="s">
        <v>93</v>
      </c>
      <c r="E46" s="32" t="s">
        <v>93</v>
      </c>
      <c r="F46" s="93" t="s">
        <v>93</v>
      </c>
      <c r="G46" s="33">
        <v>1</v>
      </c>
      <c r="H46" s="33">
        <v>415</v>
      </c>
      <c r="I46" s="32" t="s">
        <v>270</v>
      </c>
      <c r="J46" s="32" t="s">
        <v>270</v>
      </c>
      <c r="K46" s="32">
        <v>1</v>
      </c>
      <c r="L46" s="32">
        <v>779</v>
      </c>
    </row>
    <row r="47" spans="2:12" ht="12.75" customHeight="1">
      <c r="B47" s="31" t="s">
        <v>303</v>
      </c>
      <c r="C47" s="32" t="s">
        <v>93</v>
      </c>
      <c r="D47" s="32" t="s">
        <v>93</v>
      </c>
      <c r="E47" s="32" t="s">
        <v>93</v>
      </c>
      <c r="F47" s="93" t="s">
        <v>93</v>
      </c>
      <c r="G47" s="32" t="s">
        <v>93</v>
      </c>
      <c r="H47" s="32" t="s">
        <v>93</v>
      </c>
      <c r="I47" s="32" t="s">
        <v>270</v>
      </c>
      <c r="J47" s="32" t="s">
        <v>270</v>
      </c>
      <c r="K47" s="32">
        <v>1</v>
      </c>
      <c r="L47" s="32">
        <v>841</v>
      </c>
    </row>
    <row r="48" spans="2:12" ht="12.75" customHeight="1">
      <c r="B48" s="31" t="s">
        <v>286</v>
      </c>
      <c r="C48" s="31">
        <v>2</v>
      </c>
      <c r="D48" s="84">
        <v>2765</v>
      </c>
      <c r="E48" s="31">
        <v>4</v>
      </c>
      <c r="F48" s="83">
        <v>3856.94</v>
      </c>
      <c r="G48" s="33">
        <v>3</v>
      </c>
      <c r="H48" s="33">
        <v>211</v>
      </c>
      <c r="I48" s="32" t="s">
        <v>270</v>
      </c>
      <c r="J48" s="32" t="s">
        <v>270</v>
      </c>
      <c r="K48" s="32">
        <v>1</v>
      </c>
      <c r="L48" s="32">
        <v>157</v>
      </c>
    </row>
    <row r="49" spans="2:12" ht="12.75" customHeight="1">
      <c r="B49" s="31" t="s">
        <v>304</v>
      </c>
      <c r="C49" s="31">
        <v>1</v>
      </c>
      <c r="D49" s="31">
        <v>52</v>
      </c>
      <c r="E49" s="32" t="s">
        <v>93</v>
      </c>
      <c r="F49" s="93" t="s">
        <v>93</v>
      </c>
      <c r="G49" s="32" t="s">
        <v>93</v>
      </c>
      <c r="H49" s="32" t="s">
        <v>93</v>
      </c>
      <c r="I49" s="32" t="s">
        <v>270</v>
      </c>
      <c r="J49" s="32" t="s">
        <v>270</v>
      </c>
      <c r="K49" s="32" t="s">
        <v>93</v>
      </c>
      <c r="L49" s="32" t="s">
        <v>93</v>
      </c>
    </row>
    <row r="50" spans="2:12" ht="12.75" customHeight="1">
      <c r="B50" s="31" t="s">
        <v>287</v>
      </c>
      <c r="C50" s="32" t="s">
        <v>93</v>
      </c>
      <c r="D50" s="32" t="s">
        <v>93</v>
      </c>
      <c r="E50" s="32" t="s">
        <v>93</v>
      </c>
      <c r="F50" s="93" t="s">
        <v>93</v>
      </c>
      <c r="G50" s="32" t="s">
        <v>93</v>
      </c>
      <c r="H50" s="32" t="s">
        <v>93</v>
      </c>
      <c r="I50" s="32" t="s">
        <v>270</v>
      </c>
      <c r="J50" s="32" t="s">
        <v>270</v>
      </c>
      <c r="K50" s="32" t="s">
        <v>93</v>
      </c>
      <c r="L50" s="32" t="s">
        <v>93</v>
      </c>
    </row>
    <row r="51" spans="2:12" ht="12.75" customHeight="1">
      <c r="B51" s="31" t="s">
        <v>305</v>
      </c>
      <c r="C51" s="32" t="s">
        <v>93</v>
      </c>
      <c r="D51" s="32" t="s">
        <v>93</v>
      </c>
      <c r="E51" s="31">
        <v>1</v>
      </c>
      <c r="F51" s="83">
        <v>815</v>
      </c>
      <c r="G51" s="33">
        <v>2</v>
      </c>
      <c r="H51" s="33">
        <v>1190</v>
      </c>
      <c r="I51" s="32" t="s">
        <v>270</v>
      </c>
      <c r="J51" s="32" t="s">
        <v>270</v>
      </c>
      <c r="K51" s="32">
        <v>1</v>
      </c>
      <c r="L51" s="32">
        <v>1418</v>
      </c>
    </row>
    <row r="52" spans="2:12" ht="12.75" customHeight="1">
      <c r="B52" s="31" t="s">
        <v>321</v>
      </c>
      <c r="C52" s="32" t="s">
        <v>93</v>
      </c>
      <c r="D52" s="32" t="s">
        <v>93</v>
      </c>
      <c r="E52" s="31">
        <v>2</v>
      </c>
      <c r="F52" s="83">
        <v>533</v>
      </c>
      <c r="G52" s="33">
        <v>1</v>
      </c>
      <c r="H52" s="33">
        <v>1429</v>
      </c>
      <c r="I52" s="33">
        <v>1</v>
      </c>
      <c r="J52" s="33">
        <v>299</v>
      </c>
      <c r="K52" s="33">
        <v>1</v>
      </c>
      <c r="L52" s="33">
        <v>335</v>
      </c>
    </row>
    <row r="53" spans="2:12" ht="12.75" customHeight="1">
      <c r="B53" s="31" t="s">
        <v>336</v>
      </c>
      <c r="C53" s="32" t="s">
        <v>93</v>
      </c>
      <c r="D53" s="32" t="s">
        <v>93</v>
      </c>
      <c r="E53" s="32" t="s">
        <v>93</v>
      </c>
      <c r="F53" s="93" t="s">
        <v>93</v>
      </c>
      <c r="G53" s="32" t="s">
        <v>93</v>
      </c>
      <c r="H53" s="32" t="s">
        <v>93</v>
      </c>
      <c r="I53" s="32">
        <v>1</v>
      </c>
      <c r="J53" s="32">
        <v>1210</v>
      </c>
      <c r="K53" s="32" t="s">
        <v>93</v>
      </c>
      <c r="L53" s="32" t="s">
        <v>93</v>
      </c>
    </row>
    <row r="54" spans="2:12" ht="12.75" customHeight="1">
      <c r="B54" s="31" t="s">
        <v>306</v>
      </c>
      <c r="C54" s="32" t="s">
        <v>93</v>
      </c>
      <c r="D54" s="32" t="s">
        <v>93</v>
      </c>
      <c r="E54" s="31">
        <v>1</v>
      </c>
      <c r="F54" s="83">
        <v>1893</v>
      </c>
      <c r="G54" s="32" t="s">
        <v>93</v>
      </c>
      <c r="H54" s="32" t="s">
        <v>93</v>
      </c>
      <c r="I54" s="32">
        <v>2</v>
      </c>
      <c r="J54" s="32">
        <v>547</v>
      </c>
      <c r="K54" s="32">
        <v>1</v>
      </c>
      <c r="L54" s="32">
        <v>1571</v>
      </c>
    </row>
    <row r="55" spans="2:12" ht="12.75" customHeight="1">
      <c r="B55" s="31" t="s">
        <v>322</v>
      </c>
      <c r="C55" s="32" t="s">
        <v>93</v>
      </c>
      <c r="D55" s="32" t="s">
        <v>93</v>
      </c>
      <c r="E55" s="31">
        <v>2</v>
      </c>
      <c r="F55" s="83">
        <v>676</v>
      </c>
      <c r="G55" s="33">
        <v>1</v>
      </c>
      <c r="H55" s="33">
        <v>290</v>
      </c>
      <c r="I55" s="32" t="s">
        <v>270</v>
      </c>
      <c r="J55" s="32" t="s">
        <v>270</v>
      </c>
      <c r="K55" s="32">
        <v>1</v>
      </c>
      <c r="L55" s="32">
        <v>418</v>
      </c>
    </row>
    <row r="56" spans="2:12" ht="12.75" customHeight="1">
      <c r="B56" s="31" t="s">
        <v>9</v>
      </c>
      <c r="C56" s="31">
        <v>1</v>
      </c>
      <c r="D56" s="84">
        <v>1968</v>
      </c>
      <c r="E56" s="31">
        <v>4</v>
      </c>
      <c r="F56" s="83">
        <v>17319.689999999999</v>
      </c>
      <c r="G56" s="33">
        <v>2</v>
      </c>
      <c r="H56" s="33">
        <v>2637</v>
      </c>
      <c r="I56" s="33">
        <v>3</v>
      </c>
      <c r="J56" s="33">
        <v>3846</v>
      </c>
      <c r="K56" s="33">
        <v>3</v>
      </c>
      <c r="L56" s="33">
        <v>1345</v>
      </c>
    </row>
    <row r="57" spans="2:12" ht="12.75" customHeight="1">
      <c r="B57" s="31" t="s">
        <v>288</v>
      </c>
      <c r="C57" s="32" t="s">
        <v>93</v>
      </c>
      <c r="D57" s="32" t="s">
        <v>93</v>
      </c>
      <c r="E57" s="32" t="s">
        <v>93</v>
      </c>
      <c r="F57" s="93" t="s">
        <v>93</v>
      </c>
      <c r="G57" s="32" t="s">
        <v>93</v>
      </c>
      <c r="H57" s="32" t="s">
        <v>93</v>
      </c>
      <c r="I57" s="32" t="s">
        <v>270</v>
      </c>
      <c r="J57" s="32" t="s">
        <v>270</v>
      </c>
      <c r="K57" s="32" t="s">
        <v>93</v>
      </c>
      <c r="L57" s="32" t="s">
        <v>93</v>
      </c>
    </row>
    <row r="58" spans="2:12" ht="12.75" customHeight="1">
      <c r="B58" s="31" t="s">
        <v>307</v>
      </c>
      <c r="C58" s="32" t="s">
        <v>93</v>
      </c>
      <c r="D58" s="32" t="s">
        <v>93</v>
      </c>
      <c r="E58" s="32" t="s">
        <v>93</v>
      </c>
      <c r="F58" s="93" t="s">
        <v>93</v>
      </c>
      <c r="G58" s="32" t="s">
        <v>93</v>
      </c>
      <c r="H58" s="32" t="s">
        <v>93</v>
      </c>
      <c r="I58" s="32" t="s">
        <v>270</v>
      </c>
      <c r="J58" s="32" t="s">
        <v>270</v>
      </c>
      <c r="K58" s="32" t="s">
        <v>93</v>
      </c>
      <c r="L58" s="32" t="s">
        <v>93</v>
      </c>
    </row>
    <row r="59" spans="2:12" ht="12.75" customHeight="1">
      <c r="B59" s="31" t="s">
        <v>323</v>
      </c>
      <c r="C59" s="32" t="s">
        <v>93</v>
      </c>
      <c r="D59" s="32" t="s">
        <v>93</v>
      </c>
      <c r="E59" s="32" t="s">
        <v>93</v>
      </c>
      <c r="F59" s="93" t="s">
        <v>93</v>
      </c>
      <c r="G59" s="33">
        <v>1</v>
      </c>
      <c r="H59" s="33">
        <v>1621</v>
      </c>
      <c r="I59" s="32" t="s">
        <v>270</v>
      </c>
      <c r="J59" s="32" t="s">
        <v>270</v>
      </c>
      <c r="K59" s="32" t="s">
        <v>93</v>
      </c>
      <c r="L59" s="32" t="s">
        <v>93</v>
      </c>
    </row>
    <row r="60" spans="2:12" ht="12.75" customHeight="1">
      <c r="B60" s="31" t="s">
        <v>10</v>
      </c>
      <c r="C60" s="32" t="s">
        <v>93</v>
      </c>
      <c r="D60" s="32" t="s">
        <v>93</v>
      </c>
      <c r="E60" s="32" t="s">
        <v>93</v>
      </c>
      <c r="F60" s="93" t="s">
        <v>93</v>
      </c>
      <c r="G60" s="32" t="s">
        <v>93</v>
      </c>
      <c r="H60" s="32" t="s">
        <v>93</v>
      </c>
      <c r="I60" s="32" t="s">
        <v>270</v>
      </c>
      <c r="J60" s="32" t="s">
        <v>270</v>
      </c>
      <c r="K60" s="32" t="s">
        <v>93</v>
      </c>
      <c r="L60" s="32" t="s">
        <v>93</v>
      </c>
    </row>
    <row r="61" spans="2:12" ht="12.75" customHeight="1">
      <c r="B61" s="31" t="s">
        <v>289</v>
      </c>
      <c r="C61" s="32" t="s">
        <v>93</v>
      </c>
      <c r="D61" s="32" t="s">
        <v>93</v>
      </c>
      <c r="E61" s="32" t="s">
        <v>93</v>
      </c>
      <c r="F61" s="93" t="s">
        <v>93</v>
      </c>
      <c r="G61" s="32" t="s">
        <v>93</v>
      </c>
      <c r="H61" s="32" t="s">
        <v>93</v>
      </c>
      <c r="I61" s="32" t="s">
        <v>270</v>
      </c>
      <c r="J61" s="32" t="s">
        <v>270</v>
      </c>
      <c r="K61" s="32">
        <v>1</v>
      </c>
      <c r="L61" s="32">
        <v>321</v>
      </c>
    </row>
    <row r="62" spans="2:12" ht="12.75" customHeight="1">
      <c r="B62" s="31" t="s">
        <v>308</v>
      </c>
      <c r="C62" s="32" t="s">
        <v>93</v>
      </c>
      <c r="D62" s="32" t="s">
        <v>93</v>
      </c>
      <c r="E62" s="31">
        <v>3</v>
      </c>
      <c r="F62" s="83">
        <v>1999</v>
      </c>
      <c r="G62" s="32" t="s">
        <v>93</v>
      </c>
      <c r="H62" s="32" t="s">
        <v>93</v>
      </c>
      <c r="I62" s="32">
        <v>1</v>
      </c>
      <c r="J62" s="32">
        <v>211</v>
      </c>
      <c r="K62" s="32" t="s">
        <v>93</v>
      </c>
      <c r="L62" s="32" t="s">
        <v>93</v>
      </c>
    </row>
    <row r="63" spans="2:12" ht="12.75" customHeight="1">
      <c r="B63" s="31" t="s">
        <v>290</v>
      </c>
      <c r="C63" s="32" t="s">
        <v>93</v>
      </c>
      <c r="D63" s="32" t="s">
        <v>93</v>
      </c>
      <c r="E63" s="32" t="s">
        <v>93</v>
      </c>
      <c r="F63" s="93" t="s">
        <v>93</v>
      </c>
      <c r="G63" s="33">
        <v>1</v>
      </c>
      <c r="H63" s="33">
        <v>1219</v>
      </c>
      <c r="I63" s="32" t="s">
        <v>270</v>
      </c>
      <c r="J63" s="32" t="s">
        <v>270</v>
      </c>
      <c r="K63" s="32" t="s">
        <v>93</v>
      </c>
      <c r="L63" s="32" t="s">
        <v>93</v>
      </c>
    </row>
    <row r="64" spans="2:12" ht="12.75" customHeight="1">
      <c r="B64" s="31" t="s">
        <v>309</v>
      </c>
      <c r="C64" s="31">
        <v>1</v>
      </c>
      <c r="D64" s="31">
        <v>61</v>
      </c>
      <c r="E64" s="32" t="s">
        <v>93</v>
      </c>
      <c r="F64" s="93" t="s">
        <v>93</v>
      </c>
      <c r="G64" s="32" t="s">
        <v>93</v>
      </c>
      <c r="H64" s="32" t="s">
        <v>93</v>
      </c>
      <c r="I64" s="32" t="s">
        <v>270</v>
      </c>
      <c r="J64" s="32" t="s">
        <v>270</v>
      </c>
      <c r="K64" s="32">
        <v>4</v>
      </c>
      <c r="L64" s="32">
        <v>2367</v>
      </c>
    </row>
    <row r="65" spans="2:12" ht="12.75" customHeight="1">
      <c r="B65" s="31" t="s">
        <v>11</v>
      </c>
      <c r="C65" s="32" t="s">
        <v>93</v>
      </c>
      <c r="D65" s="32" t="s">
        <v>93</v>
      </c>
      <c r="E65" s="32" t="s">
        <v>93</v>
      </c>
      <c r="F65" s="93" t="s">
        <v>93</v>
      </c>
      <c r="G65" s="32" t="s">
        <v>93</v>
      </c>
      <c r="H65" s="32" t="s">
        <v>93</v>
      </c>
      <c r="I65" s="32" t="s">
        <v>270</v>
      </c>
      <c r="J65" s="32" t="s">
        <v>270</v>
      </c>
      <c r="K65" s="32">
        <v>1</v>
      </c>
      <c r="L65" s="32">
        <v>236</v>
      </c>
    </row>
    <row r="66" spans="2:12" ht="12.75" customHeight="1">
      <c r="B66" s="31" t="s">
        <v>12</v>
      </c>
      <c r="C66" s="31">
        <v>1</v>
      </c>
      <c r="D66" s="31">
        <v>525</v>
      </c>
      <c r="E66" s="31">
        <v>5</v>
      </c>
      <c r="F66" s="83">
        <v>935</v>
      </c>
      <c r="G66" s="33">
        <v>1</v>
      </c>
      <c r="H66" s="33">
        <v>845</v>
      </c>
      <c r="I66" s="33">
        <v>12</v>
      </c>
      <c r="J66" s="33">
        <v>6024</v>
      </c>
      <c r="K66" s="33">
        <v>2</v>
      </c>
      <c r="L66" s="33">
        <v>205</v>
      </c>
    </row>
    <row r="67" spans="2:12" ht="12.75" customHeight="1">
      <c r="B67" s="20" t="s">
        <v>291</v>
      </c>
      <c r="C67" s="32" t="s">
        <v>93</v>
      </c>
      <c r="D67" s="32" t="s">
        <v>93</v>
      </c>
      <c r="E67" s="32" t="s">
        <v>93</v>
      </c>
      <c r="F67" s="93" t="s">
        <v>93</v>
      </c>
      <c r="G67" s="32" t="s">
        <v>93</v>
      </c>
      <c r="H67" s="32" t="s">
        <v>93</v>
      </c>
      <c r="I67" s="32" t="s">
        <v>270</v>
      </c>
      <c r="J67" s="32" t="s">
        <v>270</v>
      </c>
      <c r="K67" s="32" t="s">
        <v>93</v>
      </c>
      <c r="L67" s="32" t="s">
        <v>93</v>
      </c>
    </row>
    <row r="68" spans="2:12" ht="12.75" customHeight="1">
      <c r="B68" s="20" t="s">
        <v>310</v>
      </c>
      <c r="C68" s="32" t="s">
        <v>93</v>
      </c>
      <c r="D68" s="32" t="s">
        <v>93</v>
      </c>
      <c r="E68" s="32" t="s">
        <v>93</v>
      </c>
      <c r="F68" s="93" t="s">
        <v>93</v>
      </c>
      <c r="G68" s="32" t="s">
        <v>93</v>
      </c>
      <c r="H68" s="32" t="s">
        <v>93</v>
      </c>
      <c r="I68" s="32" t="s">
        <v>270</v>
      </c>
      <c r="J68" s="32" t="s">
        <v>270</v>
      </c>
      <c r="K68" s="32" t="s">
        <v>93</v>
      </c>
      <c r="L68" s="32" t="s">
        <v>93</v>
      </c>
    </row>
    <row r="69" spans="2:12" ht="12.75" customHeight="1">
      <c r="B69" s="20" t="s">
        <v>324</v>
      </c>
      <c r="C69" s="32" t="s">
        <v>93</v>
      </c>
      <c r="D69" s="32" t="s">
        <v>93</v>
      </c>
      <c r="E69" s="32" t="s">
        <v>93</v>
      </c>
      <c r="F69" s="93" t="s">
        <v>93</v>
      </c>
      <c r="G69" s="32" t="s">
        <v>93</v>
      </c>
      <c r="H69" s="32" t="s">
        <v>93</v>
      </c>
      <c r="I69" s="32" t="s">
        <v>270</v>
      </c>
      <c r="J69" s="32" t="s">
        <v>270</v>
      </c>
      <c r="K69" s="32" t="s">
        <v>93</v>
      </c>
      <c r="L69" s="32" t="s">
        <v>93</v>
      </c>
    </row>
    <row r="70" spans="2:12" ht="12.75" customHeight="1">
      <c r="B70" s="20" t="s">
        <v>337</v>
      </c>
      <c r="C70" s="31">
        <v>1</v>
      </c>
      <c r="D70" s="84">
        <v>4556</v>
      </c>
      <c r="E70" s="32" t="s">
        <v>93</v>
      </c>
      <c r="F70" s="93" t="s">
        <v>93</v>
      </c>
      <c r="G70" s="32" t="s">
        <v>93</v>
      </c>
      <c r="H70" s="32" t="s">
        <v>93</v>
      </c>
      <c r="I70" s="32" t="s">
        <v>270</v>
      </c>
      <c r="J70" s="32" t="s">
        <v>270</v>
      </c>
      <c r="K70" s="32" t="s">
        <v>93</v>
      </c>
      <c r="L70" s="32" t="s">
        <v>93</v>
      </c>
    </row>
    <row r="71" spans="2:12" ht="12.75" customHeight="1">
      <c r="B71" s="20" t="s">
        <v>347</v>
      </c>
      <c r="C71" s="32" t="s">
        <v>93</v>
      </c>
      <c r="D71" s="32" t="s">
        <v>93</v>
      </c>
      <c r="E71" s="32" t="s">
        <v>93</v>
      </c>
      <c r="F71" s="93" t="s">
        <v>93</v>
      </c>
      <c r="G71" s="32" t="s">
        <v>93</v>
      </c>
      <c r="H71" s="32" t="s">
        <v>93</v>
      </c>
      <c r="I71" s="32" t="s">
        <v>270</v>
      </c>
      <c r="J71" s="32" t="s">
        <v>270</v>
      </c>
      <c r="K71" s="32" t="s">
        <v>93</v>
      </c>
      <c r="L71" s="32" t="s">
        <v>93</v>
      </c>
    </row>
    <row r="72" spans="2:12" ht="12.75" customHeight="1">
      <c r="B72" s="20" t="s">
        <v>354</v>
      </c>
      <c r="C72" s="32" t="s">
        <v>93</v>
      </c>
      <c r="D72" s="32" t="s">
        <v>93</v>
      </c>
      <c r="E72" s="32" t="s">
        <v>93</v>
      </c>
      <c r="F72" s="93" t="s">
        <v>93</v>
      </c>
      <c r="G72" s="32" t="s">
        <v>93</v>
      </c>
      <c r="H72" s="32" t="s">
        <v>93</v>
      </c>
      <c r="I72" s="32" t="s">
        <v>270</v>
      </c>
      <c r="J72" s="32" t="s">
        <v>270</v>
      </c>
      <c r="K72" s="32" t="s">
        <v>93</v>
      </c>
      <c r="L72" s="32" t="s">
        <v>93</v>
      </c>
    </row>
    <row r="73" spans="2:12" ht="12.75" customHeight="1">
      <c r="B73" s="20" t="s">
        <v>360</v>
      </c>
      <c r="C73" s="31">
        <v>1</v>
      </c>
      <c r="D73" s="84">
        <v>2680</v>
      </c>
      <c r="E73" s="31">
        <v>1</v>
      </c>
      <c r="F73" s="83">
        <v>313</v>
      </c>
      <c r="G73" s="32" t="s">
        <v>93</v>
      </c>
      <c r="H73" s="32" t="s">
        <v>93</v>
      </c>
      <c r="I73" s="32">
        <v>1</v>
      </c>
      <c r="J73" s="32">
        <v>980</v>
      </c>
      <c r="K73" s="32" t="s">
        <v>93</v>
      </c>
      <c r="L73" s="32" t="s">
        <v>93</v>
      </c>
    </row>
    <row r="74" spans="2:12" ht="12.75" customHeight="1">
      <c r="B74" s="20" t="s">
        <v>366</v>
      </c>
      <c r="C74" s="32" t="s">
        <v>93</v>
      </c>
      <c r="D74" s="32" t="s">
        <v>93</v>
      </c>
      <c r="E74" s="32" t="s">
        <v>93</v>
      </c>
      <c r="F74" s="93" t="s">
        <v>93</v>
      </c>
      <c r="G74" s="32" t="s">
        <v>93</v>
      </c>
      <c r="H74" s="32" t="s">
        <v>93</v>
      </c>
      <c r="I74" s="32" t="s">
        <v>270</v>
      </c>
      <c r="J74" s="32" t="s">
        <v>270</v>
      </c>
      <c r="K74" s="32">
        <v>1</v>
      </c>
      <c r="L74" s="32">
        <v>327</v>
      </c>
    </row>
    <row r="75" spans="2:12" ht="12.75" customHeight="1">
      <c r="B75" s="20" t="s">
        <v>367</v>
      </c>
      <c r="C75" s="32" t="s">
        <v>93</v>
      </c>
      <c r="D75" s="32" t="s">
        <v>93</v>
      </c>
      <c r="E75" s="32" t="s">
        <v>93</v>
      </c>
      <c r="F75" s="93" t="s">
        <v>93</v>
      </c>
      <c r="G75" s="32" t="s">
        <v>93</v>
      </c>
      <c r="H75" s="32" t="s">
        <v>93</v>
      </c>
      <c r="I75" s="32" t="s">
        <v>270</v>
      </c>
      <c r="J75" s="32" t="s">
        <v>270</v>
      </c>
      <c r="K75" s="32">
        <v>2</v>
      </c>
      <c r="L75" s="32">
        <v>300</v>
      </c>
    </row>
    <row r="76" spans="2:12" ht="12.75" customHeight="1">
      <c r="B76" s="69" t="s">
        <v>219</v>
      </c>
      <c r="C76" s="85">
        <f>SUM(C9:C75)</f>
        <v>31</v>
      </c>
      <c r="D76" s="85">
        <f t="shared" ref="D76:L76" si="1">SUM(D9:D75)</f>
        <v>41863</v>
      </c>
      <c r="E76" s="85">
        <f t="shared" si="1"/>
        <v>43</v>
      </c>
      <c r="F76" s="85">
        <f t="shared" si="1"/>
        <v>55682.429999999993</v>
      </c>
      <c r="G76" s="85">
        <f t="shared" si="1"/>
        <v>36</v>
      </c>
      <c r="H76" s="85">
        <f t="shared" si="1"/>
        <v>29802</v>
      </c>
      <c r="I76" s="85">
        <f t="shared" si="1"/>
        <v>45</v>
      </c>
      <c r="J76" s="85">
        <f t="shared" si="1"/>
        <v>47923</v>
      </c>
      <c r="K76" s="85">
        <f t="shared" si="1"/>
        <v>40</v>
      </c>
      <c r="L76" s="85">
        <f t="shared" si="1"/>
        <v>20748</v>
      </c>
    </row>
    <row r="77" spans="2:12" ht="12.75" customHeight="1">
      <c r="B77" s="139" t="s">
        <v>187</v>
      </c>
      <c r="C77" s="141" t="s">
        <v>221</v>
      </c>
      <c r="D77" s="142"/>
      <c r="E77" s="141" t="s">
        <v>231</v>
      </c>
      <c r="F77" s="142"/>
      <c r="G77" s="141" t="s">
        <v>236</v>
      </c>
      <c r="H77" s="142"/>
      <c r="I77" s="141" t="s">
        <v>264</v>
      </c>
      <c r="J77" s="143"/>
      <c r="K77" s="141" t="s">
        <v>279</v>
      </c>
      <c r="L77" s="143"/>
    </row>
    <row r="78" spans="2:12" ht="12.75" customHeight="1">
      <c r="B78" s="140"/>
      <c r="C78" s="57" t="s">
        <v>3</v>
      </c>
      <c r="D78" s="67" t="s">
        <v>4</v>
      </c>
      <c r="E78" s="19" t="s">
        <v>220</v>
      </c>
      <c r="F78" s="67" t="s">
        <v>4</v>
      </c>
      <c r="G78" s="19" t="s">
        <v>220</v>
      </c>
      <c r="H78" s="67" t="s">
        <v>4</v>
      </c>
      <c r="I78" s="19" t="s">
        <v>220</v>
      </c>
      <c r="J78" s="67" t="s">
        <v>4</v>
      </c>
      <c r="K78" s="19" t="s">
        <v>220</v>
      </c>
      <c r="L78" s="67" t="s">
        <v>4</v>
      </c>
    </row>
    <row r="80" spans="2:12" ht="12.75" customHeight="1">
      <c r="B80" s="31" t="s">
        <v>13</v>
      </c>
      <c r="C80" s="32" t="s">
        <v>93</v>
      </c>
      <c r="D80" s="32" t="s">
        <v>93</v>
      </c>
      <c r="E80" s="31">
        <v>17</v>
      </c>
      <c r="F80" s="83">
        <v>14271</v>
      </c>
      <c r="G80" s="33">
        <v>5</v>
      </c>
      <c r="H80" s="33">
        <v>1768</v>
      </c>
      <c r="I80" s="33">
        <v>3</v>
      </c>
      <c r="J80" s="33">
        <v>891</v>
      </c>
      <c r="K80" s="33">
        <v>3</v>
      </c>
      <c r="L80" s="33">
        <v>2728</v>
      </c>
    </row>
    <row r="81" spans="2:12" ht="12.75" customHeight="1">
      <c r="B81" s="31" t="s">
        <v>14</v>
      </c>
      <c r="C81" s="31">
        <v>3</v>
      </c>
      <c r="D81" s="31">
        <v>783</v>
      </c>
      <c r="E81" s="31">
        <v>1</v>
      </c>
      <c r="F81" s="83">
        <v>2124</v>
      </c>
      <c r="G81" s="33">
        <v>6</v>
      </c>
      <c r="H81" s="33">
        <v>29091</v>
      </c>
      <c r="I81" s="33">
        <v>3</v>
      </c>
      <c r="J81" s="33">
        <v>932</v>
      </c>
      <c r="K81" s="33">
        <v>6</v>
      </c>
      <c r="L81" s="33">
        <v>4502</v>
      </c>
    </row>
    <row r="82" spans="2:12" ht="12.75" customHeight="1">
      <c r="B82" s="31" t="s">
        <v>15</v>
      </c>
      <c r="C82" s="31">
        <v>12</v>
      </c>
      <c r="D82" s="84">
        <v>14537</v>
      </c>
      <c r="E82" s="31">
        <v>6</v>
      </c>
      <c r="F82" s="83">
        <v>8586</v>
      </c>
      <c r="G82" s="33">
        <v>8</v>
      </c>
      <c r="H82" s="33">
        <v>6951</v>
      </c>
      <c r="I82" s="33">
        <v>20</v>
      </c>
      <c r="J82" s="33">
        <v>14513</v>
      </c>
      <c r="K82" s="33">
        <v>22</v>
      </c>
      <c r="L82" s="33">
        <v>42735.43</v>
      </c>
    </row>
    <row r="83" spans="2:12" ht="12.75" customHeight="1">
      <c r="B83" s="31" t="s">
        <v>16</v>
      </c>
      <c r="C83" s="32" t="s">
        <v>93</v>
      </c>
      <c r="D83" s="32" t="s">
        <v>93</v>
      </c>
      <c r="E83" s="32" t="s">
        <v>93</v>
      </c>
      <c r="F83" s="93" t="s">
        <v>93</v>
      </c>
      <c r="G83" s="33">
        <v>5</v>
      </c>
      <c r="H83" s="33">
        <v>3454</v>
      </c>
      <c r="I83" s="32" t="s">
        <v>270</v>
      </c>
      <c r="J83" s="32" t="s">
        <v>270</v>
      </c>
      <c r="K83" s="32">
        <v>1</v>
      </c>
      <c r="L83" s="32">
        <v>1730</v>
      </c>
    </row>
    <row r="84" spans="2:12" ht="12.75" customHeight="1">
      <c r="B84" s="51" t="s">
        <v>368</v>
      </c>
      <c r="C84" s="32" t="s">
        <v>93</v>
      </c>
      <c r="D84" s="32" t="s">
        <v>93</v>
      </c>
      <c r="E84" s="32" t="s">
        <v>93</v>
      </c>
      <c r="F84" s="93" t="s">
        <v>93</v>
      </c>
      <c r="G84" s="32" t="s">
        <v>93</v>
      </c>
      <c r="H84" s="32" t="s">
        <v>93</v>
      </c>
      <c r="I84" s="32" t="s">
        <v>270</v>
      </c>
      <c r="J84" s="32" t="s">
        <v>270</v>
      </c>
      <c r="K84" s="32" t="s">
        <v>93</v>
      </c>
      <c r="L84" s="32" t="s">
        <v>93</v>
      </c>
    </row>
    <row r="85" spans="2:12" ht="12.75" customHeight="1">
      <c r="B85" s="51" t="s">
        <v>369</v>
      </c>
      <c r="C85" s="32" t="s">
        <v>93</v>
      </c>
      <c r="D85" s="32" t="s">
        <v>93</v>
      </c>
      <c r="E85" s="32" t="s">
        <v>93</v>
      </c>
      <c r="F85" s="93" t="s">
        <v>93</v>
      </c>
      <c r="G85" s="32" t="s">
        <v>93</v>
      </c>
      <c r="H85" s="32" t="s">
        <v>93</v>
      </c>
      <c r="I85" s="32" t="s">
        <v>270</v>
      </c>
      <c r="J85" s="32" t="s">
        <v>270</v>
      </c>
      <c r="K85" s="32" t="s">
        <v>93</v>
      </c>
      <c r="L85" s="32" t="s">
        <v>93</v>
      </c>
    </row>
    <row r="86" spans="2:12" ht="12.75" customHeight="1">
      <c r="B86" s="51" t="s">
        <v>370</v>
      </c>
      <c r="C86" s="32" t="s">
        <v>93</v>
      </c>
      <c r="D86" s="32" t="s">
        <v>93</v>
      </c>
      <c r="E86" s="32" t="s">
        <v>93</v>
      </c>
      <c r="F86" s="93" t="s">
        <v>93</v>
      </c>
      <c r="G86" s="32" t="s">
        <v>93</v>
      </c>
      <c r="H86" s="32" t="s">
        <v>93</v>
      </c>
      <c r="I86" s="32" t="s">
        <v>270</v>
      </c>
      <c r="J86" s="32" t="s">
        <v>270</v>
      </c>
      <c r="K86" s="32" t="s">
        <v>93</v>
      </c>
      <c r="L86" s="32" t="s">
        <v>93</v>
      </c>
    </row>
    <row r="87" spans="2:12" ht="12.75" customHeight="1">
      <c r="B87" s="51" t="s">
        <v>371</v>
      </c>
      <c r="C87" s="32" t="s">
        <v>93</v>
      </c>
      <c r="D87" s="32" t="s">
        <v>93</v>
      </c>
      <c r="E87" s="32" t="s">
        <v>93</v>
      </c>
      <c r="F87" s="93" t="s">
        <v>93</v>
      </c>
      <c r="G87" s="32" t="s">
        <v>93</v>
      </c>
      <c r="H87" s="32" t="s">
        <v>93</v>
      </c>
      <c r="I87" s="32" t="s">
        <v>270</v>
      </c>
      <c r="J87" s="32" t="s">
        <v>270</v>
      </c>
      <c r="K87" s="32" t="s">
        <v>93</v>
      </c>
      <c r="L87" s="32" t="s">
        <v>93</v>
      </c>
    </row>
    <row r="88" spans="2:12" ht="12.75" customHeight="1">
      <c r="B88" s="51" t="s">
        <v>372</v>
      </c>
      <c r="C88" s="32" t="s">
        <v>93</v>
      </c>
      <c r="D88" s="32" t="s">
        <v>93</v>
      </c>
      <c r="E88" s="32" t="s">
        <v>93</v>
      </c>
      <c r="F88" s="93" t="s">
        <v>93</v>
      </c>
      <c r="G88" s="32" t="s">
        <v>93</v>
      </c>
      <c r="H88" s="32" t="s">
        <v>93</v>
      </c>
      <c r="I88" s="32" t="s">
        <v>270</v>
      </c>
      <c r="J88" s="32" t="s">
        <v>270</v>
      </c>
      <c r="K88" s="32" t="s">
        <v>93</v>
      </c>
      <c r="L88" s="32" t="s">
        <v>93</v>
      </c>
    </row>
    <row r="89" spans="2:12" ht="12.75" customHeight="1">
      <c r="B89" s="51" t="s">
        <v>373</v>
      </c>
      <c r="C89" s="32" t="s">
        <v>93</v>
      </c>
      <c r="D89" s="32" t="s">
        <v>93</v>
      </c>
      <c r="E89" s="32" t="s">
        <v>93</v>
      </c>
      <c r="F89" s="93" t="s">
        <v>93</v>
      </c>
      <c r="G89" s="32" t="s">
        <v>93</v>
      </c>
      <c r="H89" s="32" t="s">
        <v>93</v>
      </c>
      <c r="I89" s="32" t="s">
        <v>270</v>
      </c>
      <c r="J89" s="32" t="s">
        <v>270</v>
      </c>
      <c r="K89" s="32" t="s">
        <v>93</v>
      </c>
      <c r="L89" s="32" t="s">
        <v>93</v>
      </c>
    </row>
    <row r="90" spans="2:12" ht="12.75" customHeight="1">
      <c r="B90" s="51" t="s">
        <v>374</v>
      </c>
      <c r="C90" s="32" t="s">
        <v>93</v>
      </c>
      <c r="D90" s="32" t="s">
        <v>93</v>
      </c>
      <c r="E90" s="32" t="s">
        <v>93</v>
      </c>
      <c r="F90" s="93" t="s">
        <v>93</v>
      </c>
      <c r="G90" s="32" t="s">
        <v>93</v>
      </c>
      <c r="H90" s="32" t="s">
        <v>93</v>
      </c>
      <c r="I90" s="32" t="s">
        <v>270</v>
      </c>
      <c r="J90" s="32" t="s">
        <v>270</v>
      </c>
      <c r="K90" s="32" t="s">
        <v>93</v>
      </c>
      <c r="L90" s="32" t="s">
        <v>93</v>
      </c>
    </row>
    <row r="91" spans="2:12" ht="12.75" customHeight="1">
      <c r="B91" s="20" t="s">
        <v>338</v>
      </c>
      <c r="C91" s="31">
        <v>1</v>
      </c>
      <c r="D91" s="31">
        <v>642</v>
      </c>
      <c r="E91" s="31">
        <v>2</v>
      </c>
      <c r="F91" s="83">
        <v>905</v>
      </c>
      <c r="G91" s="32" t="s">
        <v>93</v>
      </c>
      <c r="H91" s="32" t="s">
        <v>93</v>
      </c>
      <c r="I91" s="32" t="s">
        <v>270</v>
      </c>
      <c r="J91" s="32" t="s">
        <v>270</v>
      </c>
      <c r="K91" s="32">
        <v>2</v>
      </c>
      <c r="L91" s="32">
        <v>1823</v>
      </c>
    </row>
    <row r="92" spans="2:12" ht="12.75" customHeight="1">
      <c r="B92" s="20" t="s">
        <v>348</v>
      </c>
      <c r="C92" s="31">
        <v>2</v>
      </c>
      <c r="D92" s="84">
        <v>1012</v>
      </c>
      <c r="E92" s="32" t="s">
        <v>93</v>
      </c>
      <c r="F92" s="93" t="s">
        <v>93</v>
      </c>
      <c r="G92" s="32" t="s">
        <v>93</v>
      </c>
      <c r="H92" s="32" t="s">
        <v>93</v>
      </c>
      <c r="I92" s="32" t="s">
        <v>270</v>
      </c>
      <c r="J92" s="32" t="s">
        <v>270</v>
      </c>
      <c r="K92" s="32">
        <v>5</v>
      </c>
      <c r="L92" s="32">
        <v>1195</v>
      </c>
    </row>
    <row r="93" spans="2:12" ht="12.75" customHeight="1">
      <c r="B93" s="51" t="s">
        <v>355</v>
      </c>
      <c r="C93" s="32" t="s">
        <v>93</v>
      </c>
      <c r="D93" s="32" t="s">
        <v>93</v>
      </c>
      <c r="E93" s="31">
        <v>1</v>
      </c>
      <c r="F93" s="83">
        <v>916</v>
      </c>
      <c r="G93" s="33">
        <v>1</v>
      </c>
      <c r="H93" s="33">
        <v>916</v>
      </c>
      <c r="I93" s="33">
        <v>2</v>
      </c>
      <c r="J93" s="33">
        <v>2472</v>
      </c>
      <c r="K93" s="32" t="s">
        <v>93</v>
      </c>
      <c r="L93" s="32" t="s">
        <v>93</v>
      </c>
    </row>
    <row r="94" spans="2:12" ht="12.75" customHeight="1">
      <c r="B94" s="51" t="s">
        <v>375</v>
      </c>
      <c r="C94" s="32" t="s">
        <v>93</v>
      </c>
      <c r="D94" s="32" t="s">
        <v>93</v>
      </c>
      <c r="E94" s="32" t="s">
        <v>93</v>
      </c>
      <c r="F94" s="93" t="s">
        <v>93</v>
      </c>
      <c r="G94" s="32" t="s">
        <v>93</v>
      </c>
      <c r="H94" s="32" t="s">
        <v>93</v>
      </c>
      <c r="I94" s="32" t="s">
        <v>270</v>
      </c>
      <c r="J94" s="32" t="s">
        <v>270</v>
      </c>
      <c r="K94" s="32" t="s">
        <v>93</v>
      </c>
      <c r="L94" s="32" t="s">
        <v>93</v>
      </c>
    </row>
    <row r="95" spans="2:12" ht="12.75" customHeight="1">
      <c r="B95" s="31" t="s">
        <v>292</v>
      </c>
      <c r="C95" s="31">
        <v>1</v>
      </c>
      <c r="D95" s="84">
        <v>2602</v>
      </c>
      <c r="E95" s="31">
        <v>1</v>
      </c>
      <c r="F95" s="83">
        <v>49</v>
      </c>
      <c r="G95" s="32" t="s">
        <v>93</v>
      </c>
      <c r="H95" s="32" t="s">
        <v>93</v>
      </c>
      <c r="I95" s="32" t="s">
        <v>270</v>
      </c>
      <c r="J95" s="32" t="s">
        <v>270</v>
      </c>
      <c r="K95" s="32" t="s">
        <v>93</v>
      </c>
      <c r="L95" s="32" t="s">
        <v>93</v>
      </c>
    </row>
    <row r="96" spans="2:12" ht="12.75" customHeight="1">
      <c r="B96" s="31" t="s">
        <v>376</v>
      </c>
      <c r="C96" s="32" t="s">
        <v>93</v>
      </c>
      <c r="D96" s="32" t="s">
        <v>93</v>
      </c>
      <c r="E96" s="32" t="s">
        <v>93</v>
      </c>
      <c r="F96" s="93" t="s">
        <v>93</v>
      </c>
      <c r="G96" s="32" t="s">
        <v>93</v>
      </c>
      <c r="H96" s="32" t="s">
        <v>93</v>
      </c>
      <c r="I96" s="32" t="s">
        <v>270</v>
      </c>
      <c r="J96" s="32" t="s">
        <v>270</v>
      </c>
      <c r="K96" s="32" t="s">
        <v>93</v>
      </c>
      <c r="L96" s="32" t="s">
        <v>93</v>
      </c>
    </row>
    <row r="97" spans="2:12" ht="12.75" customHeight="1">
      <c r="B97" s="20" t="s">
        <v>325</v>
      </c>
      <c r="C97" s="31">
        <v>1</v>
      </c>
      <c r="D97" s="31">
        <v>657</v>
      </c>
      <c r="E97" s="32" t="s">
        <v>93</v>
      </c>
      <c r="F97" s="93" t="s">
        <v>93</v>
      </c>
      <c r="G97" s="32" t="s">
        <v>93</v>
      </c>
      <c r="H97" s="32" t="s">
        <v>93</v>
      </c>
      <c r="I97" s="32">
        <v>2</v>
      </c>
      <c r="J97" s="32">
        <v>4495</v>
      </c>
      <c r="K97" s="32">
        <v>1</v>
      </c>
      <c r="L97" s="32">
        <v>5.79</v>
      </c>
    </row>
    <row r="98" spans="2:12" ht="12.75" customHeight="1">
      <c r="B98" s="20" t="s">
        <v>377</v>
      </c>
      <c r="C98" s="32" t="s">
        <v>93</v>
      </c>
      <c r="D98" s="32" t="s">
        <v>93</v>
      </c>
      <c r="E98" s="32" t="s">
        <v>93</v>
      </c>
      <c r="F98" s="93" t="s">
        <v>93</v>
      </c>
      <c r="G98" s="32" t="s">
        <v>93</v>
      </c>
      <c r="H98" s="32" t="s">
        <v>93</v>
      </c>
      <c r="I98" s="32" t="s">
        <v>270</v>
      </c>
      <c r="J98" s="32" t="s">
        <v>270</v>
      </c>
      <c r="K98" s="32" t="s">
        <v>93</v>
      </c>
      <c r="L98" s="32" t="s">
        <v>93</v>
      </c>
    </row>
    <row r="99" spans="2:12" ht="12.75" customHeight="1">
      <c r="B99" s="31" t="s">
        <v>293</v>
      </c>
      <c r="C99" s="32" t="s">
        <v>93</v>
      </c>
      <c r="D99" s="32" t="s">
        <v>93</v>
      </c>
      <c r="E99" s="32" t="s">
        <v>93</v>
      </c>
      <c r="F99" s="93" t="s">
        <v>93</v>
      </c>
      <c r="G99" s="32" t="s">
        <v>93</v>
      </c>
      <c r="H99" s="32" t="s">
        <v>93</v>
      </c>
      <c r="I99" s="32" t="s">
        <v>270</v>
      </c>
      <c r="J99" s="32" t="s">
        <v>270</v>
      </c>
      <c r="K99" s="32" t="s">
        <v>93</v>
      </c>
      <c r="L99" s="32" t="s">
        <v>93</v>
      </c>
    </row>
    <row r="100" spans="2:12" ht="12.75" customHeight="1">
      <c r="B100" s="44" t="s">
        <v>311</v>
      </c>
      <c r="C100" s="112" t="s">
        <v>93</v>
      </c>
      <c r="D100" s="112" t="s">
        <v>93</v>
      </c>
      <c r="E100" s="112" t="s">
        <v>93</v>
      </c>
      <c r="F100" s="113" t="s">
        <v>93</v>
      </c>
      <c r="G100" s="112" t="s">
        <v>93</v>
      </c>
      <c r="H100" s="112" t="s">
        <v>93</v>
      </c>
      <c r="I100" s="112" t="s">
        <v>270</v>
      </c>
      <c r="J100" s="112" t="s">
        <v>270</v>
      </c>
      <c r="K100" s="32" t="s">
        <v>93</v>
      </c>
      <c r="L100" s="32" t="s">
        <v>93</v>
      </c>
    </row>
    <row r="101" spans="2:12" ht="12.75" customHeight="1">
      <c r="B101" s="44" t="s">
        <v>326</v>
      </c>
      <c r="C101" s="112" t="s">
        <v>93</v>
      </c>
      <c r="D101" s="112" t="s">
        <v>93</v>
      </c>
      <c r="E101" s="44">
        <v>1</v>
      </c>
      <c r="F101" s="114">
        <v>1336</v>
      </c>
      <c r="G101" s="112" t="s">
        <v>93</v>
      </c>
      <c r="H101" s="112" t="s">
        <v>93</v>
      </c>
      <c r="I101" s="112">
        <v>1</v>
      </c>
      <c r="J101" s="112">
        <v>126</v>
      </c>
      <c r="K101" s="32" t="s">
        <v>93</v>
      </c>
      <c r="L101" s="32" t="s">
        <v>93</v>
      </c>
    </row>
    <row r="102" spans="2:12" ht="12.75" customHeight="1">
      <c r="B102" s="51" t="s">
        <v>339</v>
      </c>
      <c r="C102" s="32" t="s">
        <v>93</v>
      </c>
      <c r="D102" s="32" t="s">
        <v>93</v>
      </c>
      <c r="E102" s="31">
        <v>1</v>
      </c>
      <c r="F102" s="83">
        <v>303</v>
      </c>
      <c r="G102" s="32" t="s">
        <v>93</v>
      </c>
      <c r="H102" s="32" t="s">
        <v>93</v>
      </c>
      <c r="I102" s="32" t="s">
        <v>270</v>
      </c>
      <c r="J102" s="32" t="s">
        <v>270</v>
      </c>
      <c r="K102" s="32">
        <v>1</v>
      </c>
      <c r="L102" s="32">
        <v>1388</v>
      </c>
    </row>
    <row r="103" spans="2:12" ht="12.75" customHeight="1">
      <c r="B103" s="31" t="s">
        <v>378</v>
      </c>
      <c r="C103" s="32" t="s">
        <v>93</v>
      </c>
      <c r="D103" s="32" t="s">
        <v>93</v>
      </c>
      <c r="E103" s="32" t="s">
        <v>93</v>
      </c>
      <c r="F103" s="93" t="s">
        <v>93</v>
      </c>
      <c r="G103" s="32" t="s">
        <v>93</v>
      </c>
      <c r="H103" s="32" t="s">
        <v>93</v>
      </c>
      <c r="I103" s="32" t="s">
        <v>270</v>
      </c>
      <c r="J103" s="32" t="s">
        <v>270</v>
      </c>
      <c r="K103" s="32" t="s">
        <v>93</v>
      </c>
      <c r="L103" s="32" t="s">
        <v>93</v>
      </c>
    </row>
    <row r="104" spans="2:12" ht="12.75" customHeight="1">
      <c r="B104" s="51" t="s">
        <v>379</v>
      </c>
      <c r="C104" s="32" t="s">
        <v>93</v>
      </c>
      <c r="D104" s="32" t="s">
        <v>93</v>
      </c>
      <c r="E104" s="32" t="s">
        <v>93</v>
      </c>
      <c r="F104" s="93" t="s">
        <v>93</v>
      </c>
      <c r="G104" s="32" t="s">
        <v>93</v>
      </c>
      <c r="H104" s="32" t="s">
        <v>93</v>
      </c>
      <c r="I104" s="32" t="s">
        <v>270</v>
      </c>
      <c r="J104" s="32" t="s">
        <v>270</v>
      </c>
      <c r="K104" s="32" t="s">
        <v>93</v>
      </c>
      <c r="L104" s="32" t="s">
        <v>93</v>
      </c>
    </row>
    <row r="105" spans="2:12" ht="12.75" customHeight="1">
      <c r="B105" s="51" t="s">
        <v>380</v>
      </c>
      <c r="C105" s="32" t="s">
        <v>93</v>
      </c>
      <c r="D105" s="32" t="s">
        <v>93</v>
      </c>
      <c r="E105" s="32" t="s">
        <v>93</v>
      </c>
      <c r="F105" s="93" t="s">
        <v>93</v>
      </c>
      <c r="G105" s="32" t="s">
        <v>93</v>
      </c>
      <c r="H105" s="32" t="s">
        <v>93</v>
      </c>
      <c r="I105" s="32" t="s">
        <v>270</v>
      </c>
      <c r="J105" s="32" t="s">
        <v>270</v>
      </c>
      <c r="K105" s="32" t="s">
        <v>93</v>
      </c>
      <c r="L105" s="32" t="s">
        <v>93</v>
      </c>
    </row>
    <row r="106" spans="2:12" ht="12.75" customHeight="1">
      <c r="B106" s="51" t="s">
        <v>381</v>
      </c>
      <c r="C106" s="32" t="s">
        <v>93</v>
      </c>
      <c r="D106" s="32" t="s">
        <v>93</v>
      </c>
      <c r="E106" s="32" t="s">
        <v>93</v>
      </c>
      <c r="F106" s="93" t="s">
        <v>93</v>
      </c>
      <c r="G106" s="32" t="s">
        <v>93</v>
      </c>
      <c r="H106" s="32" t="s">
        <v>93</v>
      </c>
      <c r="I106" s="32" t="s">
        <v>270</v>
      </c>
      <c r="J106" s="32" t="s">
        <v>270</v>
      </c>
      <c r="K106" s="32" t="s">
        <v>93</v>
      </c>
      <c r="L106" s="32" t="s">
        <v>93</v>
      </c>
    </row>
    <row r="107" spans="2:12" ht="12.75" customHeight="1">
      <c r="B107" s="109" t="s">
        <v>382</v>
      </c>
      <c r="C107" s="32" t="s">
        <v>93</v>
      </c>
      <c r="D107" s="32" t="s">
        <v>93</v>
      </c>
      <c r="E107" s="32" t="s">
        <v>93</v>
      </c>
      <c r="F107" s="93" t="s">
        <v>93</v>
      </c>
      <c r="G107" s="32" t="s">
        <v>93</v>
      </c>
      <c r="H107" s="32" t="s">
        <v>93</v>
      </c>
      <c r="I107" s="32" t="s">
        <v>270</v>
      </c>
      <c r="J107" s="32" t="s">
        <v>270</v>
      </c>
      <c r="K107" s="32" t="s">
        <v>93</v>
      </c>
      <c r="L107" s="32" t="s">
        <v>93</v>
      </c>
    </row>
    <row r="108" spans="2:12" ht="12.75" customHeight="1">
      <c r="B108" s="109" t="s">
        <v>383</v>
      </c>
      <c r="C108" s="32" t="s">
        <v>93</v>
      </c>
      <c r="D108" s="32" t="s">
        <v>93</v>
      </c>
      <c r="E108" s="32" t="s">
        <v>93</v>
      </c>
      <c r="F108" s="93" t="s">
        <v>93</v>
      </c>
      <c r="G108" s="32" t="s">
        <v>93</v>
      </c>
      <c r="H108" s="32" t="s">
        <v>93</v>
      </c>
      <c r="I108" s="32" t="s">
        <v>270</v>
      </c>
      <c r="J108" s="32" t="s">
        <v>270</v>
      </c>
      <c r="K108" s="32" t="s">
        <v>93</v>
      </c>
      <c r="L108" s="32" t="s">
        <v>93</v>
      </c>
    </row>
    <row r="109" spans="2:12" ht="12.75" customHeight="1">
      <c r="B109" s="109" t="s">
        <v>384</v>
      </c>
      <c r="C109" s="32" t="s">
        <v>93</v>
      </c>
      <c r="D109" s="32" t="s">
        <v>93</v>
      </c>
      <c r="E109" s="32" t="s">
        <v>93</v>
      </c>
      <c r="F109" s="93" t="s">
        <v>93</v>
      </c>
      <c r="G109" s="32" t="s">
        <v>93</v>
      </c>
      <c r="H109" s="32" t="s">
        <v>93</v>
      </c>
      <c r="I109" s="32" t="s">
        <v>270</v>
      </c>
      <c r="J109" s="32" t="s">
        <v>270</v>
      </c>
      <c r="K109" s="32" t="s">
        <v>93</v>
      </c>
      <c r="L109" s="32" t="s">
        <v>93</v>
      </c>
    </row>
    <row r="110" spans="2:12" ht="12.75" customHeight="1">
      <c r="B110" s="109" t="s">
        <v>385</v>
      </c>
      <c r="C110" s="32" t="s">
        <v>93</v>
      </c>
      <c r="D110" s="32" t="s">
        <v>93</v>
      </c>
      <c r="E110" s="32" t="s">
        <v>93</v>
      </c>
      <c r="F110" s="93" t="s">
        <v>93</v>
      </c>
      <c r="G110" s="32" t="s">
        <v>93</v>
      </c>
      <c r="H110" s="32" t="s">
        <v>93</v>
      </c>
      <c r="I110" s="32" t="s">
        <v>270</v>
      </c>
      <c r="J110" s="32" t="s">
        <v>270</v>
      </c>
      <c r="K110" s="32">
        <v>2</v>
      </c>
      <c r="L110" s="32">
        <v>864</v>
      </c>
    </row>
    <row r="111" spans="2:12" ht="12.75" customHeight="1">
      <c r="B111" s="109" t="s">
        <v>386</v>
      </c>
      <c r="C111" s="32" t="s">
        <v>93</v>
      </c>
      <c r="D111" s="32" t="s">
        <v>93</v>
      </c>
      <c r="E111" s="32" t="s">
        <v>93</v>
      </c>
      <c r="F111" s="93" t="s">
        <v>93</v>
      </c>
      <c r="G111" s="32" t="s">
        <v>93</v>
      </c>
      <c r="H111" s="32" t="s">
        <v>93</v>
      </c>
      <c r="I111" s="32" t="s">
        <v>270</v>
      </c>
      <c r="J111" s="32" t="s">
        <v>270</v>
      </c>
      <c r="K111" s="32" t="s">
        <v>93</v>
      </c>
      <c r="L111" s="32" t="s">
        <v>93</v>
      </c>
    </row>
    <row r="112" spans="2:12" ht="12.75" customHeight="1">
      <c r="B112" s="31" t="s">
        <v>17</v>
      </c>
      <c r="C112" s="31">
        <v>2</v>
      </c>
      <c r="D112" s="31">
        <v>600</v>
      </c>
      <c r="E112" s="31">
        <v>2</v>
      </c>
      <c r="F112" s="83">
        <v>601</v>
      </c>
      <c r="G112" s="33">
        <v>4</v>
      </c>
      <c r="H112" s="33">
        <v>1097</v>
      </c>
      <c r="I112" s="33">
        <v>1</v>
      </c>
      <c r="J112" s="33">
        <v>428</v>
      </c>
      <c r="K112" s="32" t="s">
        <v>93</v>
      </c>
      <c r="L112" s="32" t="s">
        <v>93</v>
      </c>
    </row>
    <row r="113" spans="2:12" ht="12.75" customHeight="1">
      <c r="B113" s="31" t="s">
        <v>18</v>
      </c>
      <c r="C113" s="32" t="s">
        <v>93</v>
      </c>
      <c r="D113" s="32" t="s">
        <v>93</v>
      </c>
      <c r="E113" s="32" t="s">
        <v>93</v>
      </c>
      <c r="F113" s="93" t="s">
        <v>93</v>
      </c>
      <c r="G113" s="32" t="s">
        <v>93</v>
      </c>
      <c r="H113" s="32" t="s">
        <v>93</v>
      </c>
      <c r="I113" s="32" t="s">
        <v>270</v>
      </c>
      <c r="J113" s="32" t="s">
        <v>270</v>
      </c>
      <c r="K113" s="32" t="s">
        <v>93</v>
      </c>
      <c r="L113" s="32" t="s">
        <v>93</v>
      </c>
    </row>
    <row r="114" spans="2:12" ht="12.75" customHeight="1">
      <c r="B114" s="31" t="s">
        <v>19</v>
      </c>
      <c r="C114" s="32" t="s">
        <v>93</v>
      </c>
      <c r="D114" s="32" t="s">
        <v>93</v>
      </c>
      <c r="E114" s="31">
        <v>3</v>
      </c>
      <c r="F114" s="83">
        <v>832</v>
      </c>
      <c r="G114" s="33">
        <v>1</v>
      </c>
      <c r="H114" s="33">
        <v>300</v>
      </c>
      <c r="I114" s="33">
        <v>4</v>
      </c>
      <c r="J114" s="33">
        <v>2001</v>
      </c>
      <c r="K114" s="33">
        <v>2</v>
      </c>
      <c r="L114" s="33">
        <v>4604</v>
      </c>
    </row>
    <row r="115" spans="2:12" ht="12.75" customHeight="1">
      <c r="B115" s="31" t="s">
        <v>20</v>
      </c>
      <c r="C115" s="31">
        <v>3</v>
      </c>
      <c r="D115" s="31">
        <v>724</v>
      </c>
      <c r="E115" s="31">
        <v>2</v>
      </c>
      <c r="F115" s="83">
        <v>354</v>
      </c>
      <c r="G115" s="33">
        <v>5</v>
      </c>
      <c r="H115" s="33">
        <v>1951</v>
      </c>
      <c r="I115" s="33">
        <v>1</v>
      </c>
      <c r="J115" s="33">
        <v>136</v>
      </c>
      <c r="K115" s="33">
        <v>8</v>
      </c>
      <c r="L115" s="33">
        <v>11411.64</v>
      </c>
    </row>
    <row r="116" spans="2:12" ht="12.75" customHeight="1">
      <c r="B116" s="31" t="s">
        <v>21</v>
      </c>
      <c r="C116" s="32" t="s">
        <v>93</v>
      </c>
      <c r="D116" s="32" t="s">
        <v>93</v>
      </c>
      <c r="E116" s="31">
        <v>1</v>
      </c>
      <c r="F116" s="83">
        <v>195</v>
      </c>
      <c r="G116" s="32" t="s">
        <v>93</v>
      </c>
      <c r="H116" s="32" t="s">
        <v>93</v>
      </c>
      <c r="I116" s="32" t="s">
        <v>270</v>
      </c>
      <c r="J116" s="32" t="s">
        <v>270</v>
      </c>
      <c r="K116" s="32" t="s">
        <v>93</v>
      </c>
      <c r="L116" s="32" t="s">
        <v>93</v>
      </c>
    </row>
    <row r="117" spans="2:12" ht="12.75" customHeight="1">
      <c r="B117" s="31" t="s">
        <v>22</v>
      </c>
      <c r="C117" s="32" t="s">
        <v>93</v>
      </c>
      <c r="D117" s="32" t="s">
        <v>93</v>
      </c>
      <c r="E117" s="32" t="s">
        <v>93</v>
      </c>
      <c r="F117" s="93" t="s">
        <v>93</v>
      </c>
      <c r="G117" s="33">
        <v>1</v>
      </c>
      <c r="H117" s="33">
        <v>7954</v>
      </c>
      <c r="I117" s="32" t="s">
        <v>270</v>
      </c>
      <c r="J117" s="32" t="s">
        <v>270</v>
      </c>
      <c r="K117" s="32" t="s">
        <v>93</v>
      </c>
      <c r="L117" s="32" t="s">
        <v>93</v>
      </c>
    </row>
    <row r="118" spans="2:12" ht="12.75" customHeight="1">
      <c r="B118" s="31" t="s">
        <v>294</v>
      </c>
      <c r="C118" s="31">
        <v>3</v>
      </c>
      <c r="D118" s="84">
        <v>1106</v>
      </c>
      <c r="E118" s="32" t="s">
        <v>93</v>
      </c>
      <c r="F118" s="93" t="s">
        <v>93</v>
      </c>
      <c r="G118" s="32" t="s">
        <v>93</v>
      </c>
      <c r="H118" s="32" t="s">
        <v>93</v>
      </c>
      <c r="I118" s="32">
        <v>2</v>
      </c>
      <c r="J118" s="32">
        <v>806</v>
      </c>
      <c r="K118" s="32">
        <v>4</v>
      </c>
      <c r="L118" s="32">
        <v>2268</v>
      </c>
    </row>
    <row r="119" spans="2:12" ht="12.75" customHeight="1">
      <c r="B119" s="31" t="s">
        <v>312</v>
      </c>
      <c r="C119" s="32" t="s">
        <v>93</v>
      </c>
      <c r="D119" s="32" t="s">
        <v>93</v>
      </c>
      <c r="E119" s="32" t="s">
        <v>93</v>
      </c>
      <c r="F119" s="93" t="s">
        <v>93</v>
      </c>
      <c r="G119" s="32" t="s">
        <v>93</v>
      </c>
      <c r="H119" s="32" t="s">
        <v>93</v>
      </c>
      <c r="I119" s="32" t="s">
        <v>270</v>
      </c>
      <c r="J119" s="32" t="s">
        <v>270</v>
      </c>
      <c r="K119" s="32" t="s">
        <v>93</v>
      </c>
      <c r="L119" s="32" t="s">
        <v>93</v>
      </c>
    </row>
    <row r="120" spans="2:12" ht="12.75" customHeight="1">
      <c r="B120" s="31" t="s">
        <v>327</v>
      </c>
      <c r="C120" s="32" t="s">
        <v>93</v>
      </c>
      <c r="D120" s="32" t="s">
        <v>93</v>
      </c>
      <c r="E120" s="32" t="s">
        <v>93</v>
      </c>
      <c r="F120" s="93" t="s">
        <v>93</v>
      </c>
      <c r="G120" s="32" t="s">
        <v>93</v>
      </c>
      <c r="H120" s="32" t="s">
        <v>93</v>
      </c>
      <c r="I120" s="32" t="s">
        <v>270</v>
      </c>
      <c r="J120" s="32" t="s">
        <v>270</v>
      </c>
      <c r="K120" s="32" t="s">
        <v>93</v>
      </c>
      <c r="L120" s="32" t="s">
        <v>93</v>
      </c>
    </row>
    <row r="121" spans="2:12" ht="12.75" customHeight="1">
      <c r="B121" s="31" t="s">
        <v>340</v>
      </c>
      <c r="C121" s="31">
        <v>1</v>
      </c>
      <c r="D121" s="84">
        <v>1828</v>
      </c>
      <c r="E121" s="32" t="s">
        <v>93</v>
      </c>
      <c r="F121" s="93" t="s">
        <v>93</v>
      </c>
      <c r="G121" s="32" t="s">
        <v>93</v>
      </c>
      <c r="H121" s="32" t="s">
        <v>93</v>
      </c>
      <c r="I121" s="32" t="s">
        <v>270</v>
      </c>
      <c r="J121" s="32" t="s">
        <v>270</v>
      </c>
      <c r="K121" s="32" t="s">
        <v>93</v>
      </c>
      <c r="L121" s="32" t="s">
        <v>93</v>
      </c>
    </row>
    <row r="122" spans="2:12" ht="12.75" customHeight="1">
      <c r="B122" s="31" t="s">
        <v>349</v>
      </c>
      <c r="C122" s="32" t="s">
        <v>93</v>
      </c>
      <c r="D122" s="32" t="s">
        <v>93</v>
      </c>
      <c r="E122" s="32" t="s">
        <v>93</v>
      </c>
      <c r="F122" s="93" t="s">
        <v>93</v>
      </c>
      <c r="G122" s="32" t="s">
        <v>93</v>
      </c>
      <c r="H122" s="32" t="s">
        <v>93</v>
      </c>
      <c r="I122" s="32" t="s">
        <v>270</v>
      </c>
      <c r="J122" s="32" t="s">
        <v>270</v>
      </c>
      <c r="K122" s="32" t="s">
        <v>93</v>
      </c>
      <c r="L122" s="32" t="s">
        <v>93</v>
      </c>
    </row>
    <row r="123" spans="2:12" ht="12.75" customHeight="1">
      <c r="B123" s="31" t="s">
        <v>295</v>
      </c>
      <c r="C123" s="31">
        <v>1</v>
      </c>
      <c r="D123" s="31">
        <v>335</v>
      </c>
      <c r="E123" s="32" t="s">
        <v>93</v>
      </c>
      <c r="F123" s="93" t="s">
        <v>93</v>
      </c>
      <c r="G123" s="32" t="s">
        <v>93</v>
      </c>
      <c r="H123" s="32" t="s">
        <v>93</v>
      </c>
      <c r="I123" s="32">
        <v>1</v>
      </c>
      <c r="J123" s="32">
        <v>249</v>
      </c>
      <c r="K123" s="32" t="s">
        <v>93</v>
      </c>
      <c r="L123" s="32" t="s">
        <v>93</v>
      </c>
    </row>
    <row r="124" spans="2:12" ht="12.75" customHeight="1">
      <c r="B124" s="31" t="s">
        <v>313</v>
      </c>
      <c r="C124" s="32" t="s">
        <v>93</v>
      </c>
      <c r="D124" s="32" t="s">
        <v>93</v>
      </c>
      <c r="E124" s="31">
        <v>1</v>
      </c>
      <c r="F124" s="83">
        <v>238</v>
      </c>
      <c r="G124" s="32" t="s">
        <v>93</v>
      </c>
      <c r="H124" s="32" t="s">
        <v>93</v>
      </c>
      <c r="I124" s="32" t="s">
        <v>270</v>
      </c>
      <c r="J124" s="32" t="s">
        <v>270</v>
      </c>
      <c r="K124" s="32" t="s">
        <v>93</v>
      </c>
      <c r="L124" s="32" t="s">
        <v>93</v>
      </c>
    </row>
    <row r="125" spans="2:12" ht="12.75" customHeight="1">
      <c r="B125" s="31" t="s">
        <v>328</v>
      </c>
      <c r="C125" s="32" t="s">
        <v>93</v>
      </c>
      <c r="D125" s="32" t="s">
        <v>93</v>
      </c>
      <c r="E125" s="32" t="s">
        <v>93</v>
      </c>
      <c r="F125" s="93" t="s">
        <v>93</v>
      </c>
      <c r="G125" s="32" t="s">
        <v>93</v>
      </c>
      <c r="H125" s="32" t="s">
        <v>93</v>
      </c>
      <c r="I125" s="32" t="s">
        <v>270</v>
      </c>
      <c r="J125" s="32" t="s">
        <v>270</v>
      </c>
      <c r="K125" s="32" t="s">
        <v>93</v>
      </c>
      <c r="L125" s="32" t="s">
        <v>93</v>
      </c>
    </row>
    <row r="126" spans="2:12" ht="12.75" customHeight="1">
      <c r="B126" s="31" t="s">
        <v>341</v>
      </c>
      <c r="C126" s="32" t="s">
        <v>93</v>
      </c>
      <c r="D126" s="32" t="s">
        <v>93</v>
      </c>
      <c r="E126" s="32" t="s">
        <v>93</v>
      </c>
      <c r="F126" s="93" t="s">
        <v>93</v>
      </c>
      <c r="G126" s="32" t="s">
        <v>93</v>
      </c>
      <c r="H126" s="32" t="s">
        <v>93</v>
      </c>
      <c r="I126" s="32" t="s">
        <v>270</v>
      </c>
      <c r="J126" s="32" t="s">
        <v>270</v>
      </c>
      <c r="K126" s="32" t="s">
        <v>93</v>
      </c>
      <c r="L126" s="32" t="s">
        <v>93</v>
      </c>
    </row>
    <row r="127" spans="2:12" ht="12.75" customHeight="1">
      <c r="B127" s="31" t="s">
        <v>350</v>
      </c>
      <c r="C127" s="32" t="s">
        <v>93</v>
      </c>
      <c r="D127" s="32" t="s">
        <v>93</v>
      </c>
      <c r="E127" s="31">
        <v>2</v>
      </c>
      <c r="F127" s="83">
        <v>743</v>
      </c>
      <c r="G127" s="32" t="s">
        <v>93</v>
      </c>
      <c r="H127" s="32" t="s">
        <v>93</v>
      </c>
      <c r="I127" s="32" t="s">
        <v>270</v>
      </c>
      <c r="J127" s="32" t="s">
        <v>270</v>
      </c>
      <c r="K127" s="32" t="s">
        <v>93</v>
      </c>
      <c r="L127" s="32" t="s">
        <v>93</v>
      </c>
    </row>
    <row r="128" spans="2:12" ht="12.75" customHeight="1">
      <c r="B128" s="31" t="s">
        <v>356</v>
      </c>
      <c r="C128" s="31">
        <v>2</v>
      </c>
      <c r="D128" s="84">
        <v>1573</v>
      </c>
      <c r="E128" s="31">
        <v>2</v>
      </c>
      <c r="F128" s="83">
        <v>2057</v>
      </c>
      <c r="G128" s="33">
        <v>2</v>
      </c>
      <c r="H128" s="33">
        <v>565</v>
      </c>
      <c r="I128" s="33">
        <v>2</v>
      </c>
      <c r="J128" s="33">
        <v>1128</v>
      </c>
      <c r="K128" s="32" t="s">
        <v>93</v>
      </c>
      <c r="L128" s="32" t="s">
        <v>93</v>
      </c>
    </row>
    <row r="129" spans="2:12" ht="12.75" customHeight="1">
      <c r="B129" s="31" t="s">
        <v>361</v>
      </c>
      <c r="C129" s="32" t="s">
        <v>93</v>
      </c>
      <c r="D129" s="32" t="s">
        <v>93</v>
      </c>
      <c r="E129" s="31">
        <v>2</v>
      </c>
      <c r="F129" s="83">
        <v>392</v>
      </c>
      <c r="G129" s="32" t="s">
        <v>93</v>
      </c>
      <c r="H129" s="32" t="s">
        <v>93</v>
      </c>
      <c r="I129" s="32" t="s">
        <v>270</v>
      </c>
      <c r="J129" s="32" t="s">
        <v>270</v>
      </c>
      <c r="K129" s="32">
        <v>1</v>
      </c>
      <c r="L129" s="32">
        <v>223</v>
      </c>
    </row>
    <row r="130" spans="2:12" ht="12.75" customHeight="1">
      <c r="B130" s="31" t="s">
        <v>365</v>
      </c>
      <c r="C130" s="32" t="s">
        <v>93</v>
      </c>
      <c r="D130" s="32" t="s">
        <v>93</v>
      </c>
      <c r="E130" s="32" t="s">
        <v>93</v>
      </c>
      <c r="F130" s="93" t="s">
        <v>93</v>
      </c>
      <c r="G130" s="32" t="s">
        <v>93</v>
      </c>
      <c r="H130" s="32" t="s">
        <v>93</v>
      </c>
      <c r="I130" s="32" t="s">
        <v>270</v>
      </c>
      <c r="J130" s="32" t="s">
        <v>270</v>
      </c>
      <c r="K130" s="32" t="s">
        <v>93</v>
      </c>
      <c r="L130" s="32" t="s">
        <v>93</v>
      </c>
    </row>
    <row r="131" spans="2:12" ht="12.75" customHeight="1">
      <c r="B131" s="31" t="s">
        <v>23</v>
      </c>
      <c r="C131" s="32" t="s">
        <v>93</v>
      </c>
      <c r="D131" s="32" t="s">
        <v>93</v>
      </c>
      <c r="E131" s="31">
        <v>1</v>
      </c>
      <c r="F131" s="83">
        <v>1875</v>
      </c>
      <c r="G131" s="32" t="s">
        <v>93</v>
      </c>
      <c r="H131" s="32" t="s">
        <v>93</v>
      </c>
      <c r="I131" s="32" t="s">
        <v>270</v>
      </c>
      <c r="J131" s="32" t="s">
        <v>270</v>
      </c>
      <c r="K131" s="32" t="s">
        <v>93</v>
      </c>
      <c r="L131" s="32" t="s">
        <v>93</v>
      </c>
    </row>
    <row r="132" spans="2:12" ht="12.75" customHeight="1">
      <c r="B132" s="31" t="s">
        <v>296</v>
      </c>
      <c r="C132" s="32" t="s">
        <v>93</v>
      </c>
      <c r="D132" s="32" t="s">
        <v>93</v>
      </c>
      <c r="E132" s="32" t="s">
        <v>93</v>
      </c>
      <c r="F132" s="93" t="s">
        <v>93</v>
      </c>
      <c r="G132" s="32" t="s">
        <v>93</v>
      </c>
      <c r="H132" s="32" t="s">
        <v>93</v>
      </c>
      <c r="I132" s="32" t="s">
        <v>270</v>
      </c>
      <c r="J132" s="32" t="s">
        <v>270</v>
      </c>
      <c r="K132" s="32" t="s">
        <v>93</v>
      </c>
      <c r="L132" s="32" t="s">
        <v>93</v>
      </c>
    </row>
    <row r="133" spans="2:12" ht="12.75" customHeight="1">
      <c r="B133" s="31" t="s">
        <v>314</v>
      </c>
      <c r="C133" s="32" t="s">
        <v>93</v>
      </c>
      <c r="D133" s="32" t="s">
        <v>93</v>
      </c>
      <c r="E133" s="31">
        <v>1</v>
      </c>
      <c r="F133" s="83">
        <v>437</v>
      </c>
      <c r="G133" s="32" t="s">
        <v>93</v>
      </c>
      <c r="H133" s="32" t="s">
        <v>93</v>
      </c>
      <c r="I133" s="32" t="s">
        <v>270</v>
      </c>
      <c r="J133" s="32" t="s">
        <v>270</v>
      </c>
      <c r="K133" s="32" t="s">
        <v>93</v>
      </c>
      <c r="L133" s="32" t="s">
        <v>93</v>
      </c>
    </row>
    <row r="134" spans="2:12" ht="12.75" customHeight="1">
      <c r="B134" s="31" t="s">
        <v>329</v>
      </c>
      <c r="C134" s="32" t="s">
        <v>93</v>
      </c>
      <c r="D134" s="32" t="s">
        <v>93</v>
      </c>
      <c r="E134" s="32" t="s">
        <v>93</v>
      </c>
      <c r="F134" s="93" t="s">
        <v>93</v>
      </c>
      <c r="G134" s="32" t="s">
        <v>93</v>
      </c>
      <c r="H134" s="32" t="s">
        <v>93</v>
      </c>
      <c r="I134" s="32">
        <v>2</v>
      </c>
      <c r="J134" s="32">
        <v>412</v>
      </c>
      <c r="K134" s="32" t="s">
        <v>93</v>
      </c>
      <c r="L134" s="32" t="s">
        <v>93</v>
      </c>
    </row>
    <row r="135" spans="2:12" ht="12.75" customHeight="1">
      <c r="B135" s="31" t="s">
        <v>342</v>
      </c>
      <c r="C135" s="31">
        <v>1</v>
      </c>
      <c r="D135" s="31">
        <v>263</v>
      </c>
      <c r="E135" s="32" t="s">
        <v>93</v>
      </c>
      <c r="F135" s="93" t="s">
        <v>93</v>
      </c>
      <c r="G135" s="32" t="s">
        <v>93</v>
      </c>
      <c r="H135" s="32" t="s">
        <v>93</v>
      </c>
      <c r="I135" s="32" t="s">
        <v>270</v>
      </c>
      <c r="J135" s="32" t="s">
        <v>270</v>
      </c>
      <c r="K135" s="32" t="s">
        <v>93</v>
      </c>
      <c r="L135" s="32" t="s">
        <v>93</v>
      </c>
    </row>
    <row r="136" spans="2:12" ht="12.75" customHeight="1">
      <c r="B136" s="31" t="s">
        <v>387</v>
      </c>
      <c r="C136" s="32" t="s">
        <v>93</v>
      </c>
      <c r="D136" s="32" t="s">
        <v>93</v>
      </c>
      <c r="E136" s="32" t="s">
        <v>93</v>
      </c>
      <c r="F136" s="93" t="s">
        <v>93</v>
      </c>
      <c r="G136" s="32" t="s">
        <v>93</v>
      </c>
      <c r="H136" s="32" t="s">
        <v>93</v>
      </c>
      <c r="I136" s="32" t="s">
        <v>270</v>
      </c>
      <c r="J136" s="32" t="s">
        <v>270</v>
      </c>
      <c r="K136" s="32" t="s">
        <v>93</v>
      </c>
      <c r="L136" s="32" t="s">
        <v>93</v>
      </c>
    </row>
    <row r="137" spans="2:12" ht="12.75" customHeight="1">
      <c r="B137" s="31" t="s">
        <v>388</v>
      </c>
      <c r="C137" s="32" t="s">
        <v>93</v>
      </c>
      <c r="D137" s="32" t="s">
        <v>93</v>
      </c>
      <c r="E137" s="32" t="s">
        <v>93</v>
      </c>
      <c r="F137" s="93" t="s">
        <v>93</v>
      </c>
      <c r="G137" s="32" t="s">
        <v>93</v>
      </c>
      <c r="H137" s="32" t="s">
        <v>93</v>
      </c>
      <c r="I137" s="32" t="s">
        <v>270</v>
      </c>
      <c r="J137" s="32" t="s">
        <v>270</v>
      </c>
      <c r="K137" s="32" t="s">
        <v>93</v>
      </c>
      <c r="L137" s="32" t="s">
        <v>93</v>
      </c>
    </row>
    <row r="138" spans="2:12" ht="12.75" customHeight="1">
      <c r="B138" s="31" t="s">
        <v>24</v>
      </c>
      <c r="C138" s="31">
        <v>1</v>
      </c>
      <c r="D138" s="31">
        <v>238</v>
      </c>
      <c r="E138" s="31">
        <v>1</v>
      </c>
      <c r="F138" s="83">
        <v>13998</v>
      </c>
      <c r="G138" s="33">
        <v>1</v>
      </c>
      <c r="H138" s="33">
        <v>11670</v>
      </c>
      <c r="I138" s="32" t="s">
        <v>270</v>
      </c>
      <c r="J138" s="32" t="s">
        <v>270</v>
      </c>
      <c r="K138" s="32" t="s">
        <v>93</v>
      </c>
      <c r="L138" s="32" t="s">
        <v>93</v>
      </c>
    </row>
    <row r="139" spans="2:12" ht="12.75" customHeight="1">
      <c r="B139" s="31" t="s">
        <v>297</v>
      </c>
      <c r="C139" s="32" t="s">
        <v>93</v>
      </c>
      <c r="D139" s="32" t="s">
        <v>93</v>
      </c>
      <c r="E139" s="32" t="s">
        <v>93</v>
      </c>
      <c r="F139" s="93" t="s">
        <v>93</v>
      </c>
      <c r="G139" s="32" t="s">
        <v>93</v>
      </c>
      <c r="H139" s="32" t="s">
        <v>93</v>
      </c>
      <c r="I139" s="32" t="s">
        <v>270</v>
      </c>
      <c r="J139" s="32" t="s">
        <v>270</v>
      </c>
      <c r="K139" s="32">
        <v>1</v>
      </c>
      <c r="L139" s="32">
        <v>191</v>
      </c>
    </row>
    <row r="140" spans="2:12" ht="12.75" customHeight="1">
      <c r="B140" s="31" t="s">
        <v>315</v>
      </c>
      <c r="C140" s="32" t="s">
        <v>93</v>
      </c>
      <c r="D140" s="32" t="s">
        <v>93</v>
      </c>
      <c r="E140" s="31">
        <v>2</v>
      </c>
      <c r="F140" s="83">
        <v>532</v>
      </c>
      <c r="G140" s="32" t="s">
        <v>93</v>
      </c>
      <c r="H140" s="32" t="s">
        <v>93</v>
      </c>
      <c r="I140" s="32" t="s">
        <v>270</v>
      </c>
      <c r="J140" s="32" t="s">
        <v>270</v>
      </c>
      <c r="K140" s="32" t="s">
        <v>93</v>
      </c>
      <c r="L140" s="32" t="s">
        <v>93</v>
      </c>
    </row>
    <row r="141" spans="2:12" ht="12.75" customHeight="1">
      <c r="B141" s="31" t="s">
        <v>330</v>
      </c>
      <c r="C141" s="32" t="s">
        <v>93</v>
      </c>
      <c r="D141" s="32" t="s">
        <v>93</v>
      </c>
      <c r="E141" s="31">
        <v>2</v>
      </c>
      <c r="F141" s="83">
        <v>456</v>
      </c>
      <c r="G141" s="32" t="s">
        <v>93</v>
      </c>
      <c r="H141" s="32" t="s">
        <v>93</v>
      </c>
      <c r="I141" s="32" t="s">
        <v>270</v>
      </c>
      <c r="J141" s="32" t="s">
        <v>270</v>
      </c>
      <c r="K141" s="32" t="s">
        <v>93</v>
      </c>
      <c r="L141" s="32" t="s">
        <v>93</v>
      </c>
    </row>
    <row r="142" spans="2:12" ht="12.75" customHeight="1">
      <c r="B142" s="31" t="s">
        <v>343</v>
      </c>
      <c r="C142" s="32" t="s">
        <v>93</v>
      </c>
      <c r="D142" s="32" t="s">
        <v>93</v>
      </c>
      <c r="E142" s="32" t="s">
        <v>93</v>
      </c>
      <c r="F142" s="93" t="s">
        <v>93</v>
      </c>
      <c r="G142" s="32" t="s">
        <v>93</v>
      </c>
      <c r="H142" s="32" t="s">
        <v>93</v>
      </c>
      <c r="I142" s="32">
        <v>1</v>
      </c>
      <c r="J142" s="32">
        <v>497</v>
      </c>
      <c r="K142" s="32" t="s">
        <v>93</v>
      </c>
      <c r="L142" s="32" t="s">
        <v>93</v>
      </c>
    </row>
    <row r="143" spans="2:12" ht="12.75" customHeight="1">
      <c r="B143" s="31" t="s">
        <v>25</v>
      </c>
      <c r="C143" s="31">
        <v>2</v>
      </c>
      <c r="D143" s="84">
        <v>13326</v>
      </c>
      <c r="E143" s="31">
        <v>2</v>
      </c>
      <c r="F143" s="83">
        <v>2895</v>
      </c>
      <c r="G143" s="33">
        <v>3</v>
      </c>
      <c r="H143" s="33">
        <v>12693</v>
      </c>
      <c r="I143" s="33">
        <v>1</v>
      </c>
      <c r="J143" s="33">
        <v>381</v>
      </c>
      <c r="K143" s="33">
        <v>5</v>
      </c>
      <c r="L143" s="33">
        <v>1274.44</v>
      </c>
    </row>
    <row r="144" spans="2:12" ht="12.75" customHeight="1">
      <c r="B144" s="31" t="s">
        <v>26</v>
      </c>
      <c r="C144" s="32" t="s">
        <v>93</v>
      </c>
      <c r="D144" s="32" t="s">
        <v>93</v>
      </c>
      <c r="E144" s="31">
        <v>1</v>
      </c>
      <c r="F144" s="83">
        <v>1056</v>
      </c>
      <c r="G144" s="32" t="s">
        <v>93</v>
      </c>
      <c r="H144" s="32" t="s">
        <v>93</v>
      </c>
      <c r="I144" s="32">
        <v>1</v>
      </c>
      <c r="J144" s="32">
        <v>2152</v>
      </c>
      <c r="K144" s="32" t="s">
        <v>93</v>
      </c>
      <c r="L144" s="32" t="s">
        <v>93</v>
      </c>
    </row>
    <row r="145" spans="2:12" ht="12.75" customHeight="1">
      <c r="B145" s="31" t="s">
        <v>27</v>
      </c>
      <c r="C145" s="31">
        <v>5</v>
      </c>
      <c r="D145" s="84">
        <v>3880</v>
      </c>
      <c r="E145" s="31">
        <v>3</v>
      </c>
      <c r="F145" s="83">
        <v>3297</v>
      </c>
      <c r="G145" s="33">
        <v>2</v>
      </c>
      <c r="H145" s="33">
        <v>2243</v>
      </c>
      <c r="I145" s="33">
        <v>4</v>
      </c>
      <c r="J145" s="33">
        <v>1650</v>
      </c>
      <c r="K145" s="32" t="s">
        <v>93</v>
      </c>
      <c r="L145" s="32" t="s">
        <v>93</v>
      </c>
    </row>
    <row r="146" spans="2:12" ht="12.75" customHeight="1">
      <c r="B146" s="31" t="s">
        <v>28</v>
      </c>
      <c r="C146" s="31">
        <v>8</v>
      </c>
      <c r="D146" s="84">
        <v>16747</v>
      </c>
      <c r="E146" s="31">
        <v>3</v>
      </c>
      <c r="F146" s="83">
        <v>3402</v>
      </c>
      <c r="G146" s="33">
        <v>9</v>
      </c>
      <c r="H146" s="33">
        <v>4066</v>
      </c>
      <c r="I146" s="33">
        <v>5</v>
      </c>
      <c r="J146" s="33">
        <v>1042</v>
      </c>
      <c r="K146" s="33">
        <v>6</v>
      </c>
      <c r="L146" s="33">
        <v>4600.7299999999996</v>
      </c>
    </row>
    <row r="147" spans="2:12" ht="12.75" customHeight="1">
      <c r="B147" s="31" t="s">
        <v>29</v>
      </c>
      <c r="C147" s="32" t="s">
        <v>93</v>
      </c>
      <c r="D147" s="32" t="s">
        <v>93</v>
      </c>
      <c r="E147" s="32" t="s">
        <v>93</v>
      </c>
      <c r="F147" s="93" t="s">
        <v>93</v>
      </c>
      <c r="G147" s="32" t="s">
        <v>93</v>
      </c>
      <c r="H147" s="32" t="s">
        <v>93</v>
      </c>
      <c r="I147" s="32" t="s">
        <v>270</v>
      </c>
      <c r="J147" s="32" t="s">
        <v>270</v>
      </c>
      <c r="K147" s="32" t="s">
        <v>93</v>
      </c>
      <c r="L147" s="32" t="s">
        <v>93</v>
      </c>
    </row>
    <row r="148" spans="2:12" ht="12.75" customHeight="1">
      <c r="B148" s="31" t="s">
        <v>30</v>
      </c>
      <c r="C148" s="32" t="s">
        <v>93</v>
      </c>
      <c r="D148" s="32" t="s">
        <v>93</v>
      </c>
      <c r="E148" s="32" t="s">
        <v>93</v>
      </c>
      <c r="F148" s="93" t="s">
        <v>93</v>
      </c>
      <c r="G148" s="32" t="s">
        <v>93</v>
      </c>
      <c r="H148" s="32" t="s">
        <v>93</v>
      </c>
      <c r="I148" s="32">
        <v>1</v>
      </c>
      <c r="J148" s="32">
        <v>386</v>
      </c>
      <c r="K148" s="32" t="s">
        <v>93</v>
      </c>
      <c r="L148" s="32" t="s">
        <v>93</v>
      </c>
    </row>
    <row r="149" spans="2:12" ht="12.75" customHeight="1">
      <c r="B149" s="31" t="s">
        <v>31</v>
      </c>
      <c r="C149" s="31">
        <v>4</v>
      </c>
      <c r="D149" s="31">
        <v>569</v>
      </c>
      <c r="E149" s="32" t="s">
        <v>93</v>
      </c>
      <c r="F149" s="93" t="s">
        <v>93</v>
      </c>
      <c r="G149" s="32" t="s">
        <v>93</v>
      </c>
      <c r="H149" s="32" t="s">
        <v>93</v>
      </c>
      <c r="I149" s="32" t="s">
        <v>270</v>
      </c>
      <c r="J149" s="32" t="s">
        <v>270</v>
      </c>
      <c r="K149" s="32" t="s">
        <v>93</v>
      </c>
      <c r="L149" s="32" t="s">
        <v>93</v>
      </c>
    </row>
    <row r="150" spans="2:12" ht="12.75" customHeight="1">
      <c r="B150" s="31" t="s">
        <v>32</v>
      </c>
      <c r="C150" s="31">
        <v>4</v>
      </c>
      <c r="D150" s="84">
        <v>5194</v>
      </c>
      <c r="E150" s="31">
        <v>3</v>
      </c>
      <c r="F150" s="83">
        <v>714</v>
      </c>
      <c r="G150" s="33">
        <v>1</v>
      </c>
      <c r="H150" s="33">
        <v>402</v>
      </c>
      <c r="I150" s="33">
        <v>3</v>
      </c>
      <c r="J150" s="33">
        <v>772</v>
      </c>
      <c r="K150" s="33">
        <v>5</v>
      </c>
      <c r="L150" s="33">
        <v>1724</v>
      </c>
    </row>
    <row r="151" spans="2:12" ht="12.75" customHeight="1">
      <c r="B151" s="31" t="s">
        <v>33</v>
      </c>
      <c r="C151" s="32" t="s">
        <v>93</v>
      </c>
      <c r="D151" s="32" t="s">
        <v>93</v>
      </c>
      <c r="E151" s="31">
        <v>2</v>
      </c>
      <c r="F151" s="83">
        <v>831</v>
      </c>
      <c r="G151" s="32" t="s">
        <v>93</v>
      </c>
      <c r="H151" s="32" t="s">
        <v>93</v>
      </c>
      <c r="I151" s="32">
        <v>1</v>
      </c>
      <c r="J151" s="32">
        <v>1252</v>
      </c>
      <c r="K151" s="32">
        <v>1</v>
      </c>
      <c r="L151" s="32">
        <v>323</v>
      </c>
    </row>
    <row r="152" spans="2:12" ht="12.75" customHeight="1">
      <c r="B152" s="31" t="s">
        <v>34</v>
      </c>
      <c r="C152" s="32" t="s">
        <v>93</v>
      </c>
      <c r="D152" s="32" t="s">
        <v>93</v>
      </c>
      <c r="E152" s="32" t="s">
        <v>93</v>
      </c>
      <c r="F152" s="93" t="s">
        <v>93</v>
      </c>
      <c r="G152" s="32" t="s">
        <v>93</v>
      </c>
      <c r="H152" s="32" t="s">
        <v>93</v>
      </c>
      <c r="I152" s="32" t="s">
        <v>270</v>
      </c>
      <c r="J152" s="32" t="s">
        <v>270</v>
      </c>
      <c r="K152" s="32" t="s">
        <v>93</v>
      </c>
      <c r="L152" s="32" t="s">
        <v>93</v>
      </c>
    </row>
    <row r="153" spans="2:12" ht="12.75" customHeight="1">
      <c r="B153" s="31" t="s">
        <v>35</v>
      </c>
      <c r="C153" s="32" t="s">
        <v>93</v>
      </c>
      <c r="D153" s="32" t="s">
        <v>93</v>
      </c>
      <c r="E153" s="32" t="s">
        <v>93</v>
      </c>
      <c r="F153" s="93" t="s">
        <v>93</v>
      </c>
      <c r="G153" s="32" t="s">
        <v>93</v>
      </c>
      <c r="H153" s="32" t="s">
        <v>93</v>
      </c>
      <c r="I153" s="32" t="s">
        <v>270</v>
      </c>
      <c r="J153" s="32" t="s">
        <v>270</v>
      </c>
      <c r="K153" s="32">
        <v>1</v>
      </c>
      <c r="L153" s="32">
        <v>395</v>
      </c>
    </row>
    <row r="154" spans="2:12" ht="12.75" customHeight="1">
      <c r="B154" s="31" t="s">
        <v>36</v>
      </c>
      <c r="C154" s="31">
        <v>1</v>
      </c>
      <c r="D154" s="31">
        <v>150</v>
      </c>
      <c r="E154" s="32" t="s">
        <v>93</v>
      </c>
      <c r="F154" s="93" t="s">
        <v>93</v>
      </c>
      <c r="G154" s="32" t="s">
        <v>93</v>
      </c>
      <c r="H154" s="32" t="s">
        <v>93</v>
      </c>
      <c r="I154" s="32">
        <v>1</v>
      </c>
      <c r="J154" s="32">
        <v>300</v>
      </c>
      <c r="K154" s="32" t="s">
        <v>93</v>
      </c>
      <c r="L154" s="32" t="s">
        <v>93</v>
      </c>
    </row>
    <row r="155" spans="2:12" ht="12.75" customHeight="1">
      <c r="B155" s="31" t="s">
        <v>37</v>
      </c>
      <c r="C155" s="31">
        <v>4</v>
      </c>
      <c r="D155" s="84">
        <v>1664</v>
      </c>
      <c r="E155" s="31">
        <v>3</v>
      </c>
      <c r="F155" s="83">
        <v>717</v>
      </c>
      <c r="G155" s="33">
        <v>2</v>
      </c>
      <c r="H155" s="33">
        <v>231</v>
      </c>
      <c r="I155" s="33">
        <v>3</v>
      </c>
      <c r="J155" s="33">
        <v>862</v>
      </c>
      <c r="K155" s="33">
        <v>1</v>
      </c>
      <c r="L155" s="33">
        <v>238</v>
      </c>
    </row>
    <row r="156" spans="2:12" ht="12.75" customHeight="1">
      <c r="B156" s="31" t="s">
        <v>38</v>
      </c>
      <c r="C156" s="32" t="s">
        <v>93</v>
      </c>
      <c r="D156" s="32" t="s">
        <v>93</v>
      </c>
      <c r="E156" s="32" t="s">
        <v>93</v>
      </c>
      <c r="F156" s="93" t="s">
        <v>93</v>
      </c>
      <c r="G156" s="32" t="s">
        <v>93</v>
      </c>
      <c r="H156" s="32" t="s">
        <v>93</v>
      </c>
      <c r="I156" s="32" t="s">
        <v>270</v>
      </c>
      <c r="J156" s="32" t="s">
        <v>270</v>
      </c>
      <c r="K156" s="32" t="s">
        <v>93</v>
      </c>
      <c r="L156" s="32" t="s">
        <v>93</v>
      </c>
    </row>
    <row r="157" spans="2:12" ht="12.75" customHeight="1">
      <c r="B157" s="69" t="s">
        <v>219</v>
      </c>
      <c r="C157" s="85">
        <f>SUM(C80:C156)</f>
        <v>62</v>
      </c>
      <c r="D157" s="85">
        <f t="shared" ref="D157:L157" si="2">SUM(D80:D156)</f>
        <v>68430</v>
      </c>
      <c r="E157" s="85">
        <f t="shared" si="2"/>
        <v>69</v>
      </c>
      <c r="F157" s="85">
        <f t="shared" si="2"/>
        <v>64112</v>
      </c>
      <c r="G157" s="85">
        <f t="shared" si="2"/>
        <v>56</v>
      </c>
      <c r="H157" s="85">
        <f t="shared" si="2"/>
        <v>85352</v>
      </c>
      <c r="I157" s="85">
        <f t="shared" si="2"/>
        <v>65</v>
      </c>
      <c r="J157" s="85">
        <f t="shared" si="2"/>
        <v>37883</v>
      </c>
      <c r="K157" s="85">
        <f t="shared" si="2"/>
        <v>78</v>
      </c>
      <c r="L157" s="85">
        <f t="shared" si="2"/>
        <v>84224.03</v>
      </c>
    </row>
    <row r="158" spans="2:12" ht="12.75" customHeight="1">
      <c r="B158" s="71" t="s">
        <v>39</v>
      </c>
      <c r="C158" s="68"/>
      <c r="D158" s="68"/>
      <c r="E158" s="71"/>
      <c r="F158" s="71"/>
    </row>
  </sheetData>
  <mergeCells count="13">
    <mergeCell ref="K77:L77"/>
    <mergeCell ref="K3:L3"/>
    <mergeCell ref="B4:B5"/>
    <mergeCell ref="C4:D4"/>
    <mergeCell ref="E4:F4"/>
    <mergeCell ref="G4:H4"/>
    <mergeCell ref="I4:J4"/>
    <mergeCell ref="K4:L4"/>
    <mergeCell ref="B77:B78"/>
    <mergeCell ref="C77:D77"/>
    <mergeCell ref="E77:F77"/>
    <mergeCell ref="G77:H77"/>
    <mergeCell ref="I77:J77"/>
  </mergeCells>
  <phoneticPr fontId="2"/>
  <pageMargins left="0.98425196850393704" right="0.19685039370078741" top="0.98425196850393704" bottom="0.98425196850393704" header="0.51181102362204722" footer="0.51181102362204722"/>
  <pageSetup paperSize="9" scale="73" orientation="portrait" r:id="rId1"/>
  <headerFooter alignWithMargins="0"/>
  <rowBreaks count="1" manualBreakCount="1">
    <brk id="76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"/>
  <sheetViews>
    <sheetView view="pageBreakPreview" zoomScaleNormal="100" zoomScaleSheetLayoutView="100" workbookViewId="0">
      <selection activeCell="Q1" sqref="Q1"/>
    </sheetView>
  </sheetViews>
  <sheetFormatPr defaultRowHeight="13.5"/>
  <cols>
    <col min="1" max="1" width="8.75" style="20" customWidth="1"/>
    <col min="2" max="2" width="2.125" style="20" customWidth="1"/>
    <col min="3" max="3" width="10.875" style="20" customWidth="1"/>
    <col min="4" max="4" width="6" style="20" customWidth="1"/>
    <col min="5" max="15" width="6.25" style="20" customWidth="1"/>
    <col min="16" max="16" width="7.125" style="20" customWidth="1"/>
    <col min="17" max="16384" width="9" style="20"/>
  </cols>
  <sheetData>
    <row r="2" spans="1:16">
      <c r="A2" s="171" t="s">
        <v>180</v>
      </c>
      <c r="B2" s="171"/>
      <c r="C2" s="171"/>
      <c r="D2" s="171"/>
      <c r="E2" s="171"/>
      <c r="F2" s="171"/>
      <c r="G2" s="21"/>
      <c r="H2" s="21"/>
      <c r="I2" s="21"/>
      <c r="J2" s="21"/>
      <c r="K2" s="21"/>
      <c r="L2" s="21"/>
      <c r="M2" s="21"/>
      <c r="N2" s="21"/>
      <c r="O2" s="21" t="s">
        <v>73</v>
      </c>
      <c r="P2" s="21"/>
    </row>
    <row r="3" spans="1:16">
      <c r="A3" s="177" t="s">
        <v>162</v>
      </c>
      <c r="B3" s="177"/>
      <c r="C3" s="167"/>
      <c r="D3" s="179" t="s">
        <v>163</v>
      </c>
      <c r="E3" s="180" t="s">
        <v>165</v>
      </c>
      <c r="F3" s="180"/>
      <c r="G3" s="180"/>
      <c r="H3" s="180"/>
      <c r="I3" s="180"/>
      <c r="J3" s="180"/>
      <c r="K3" s="180" t="s">
        <v>166</v>
      </c>
      <c r="L3" s="180"/>
      <c r="M3" s="180"/>
      <c r="N3" s="180"/>
      <c r="O3" s="180"/>
      <c r="P3" s="186" t="s">
        <v>167</v>
      </c>
    </row>
    <row r="4" spans="1:16" ht="13.5" customHeight="1">
      <c r="A4" s="181"/>
      <c r="B4" s="181"/>
      <c r="C4" s="182"/>
      <c r="D4" s="183"/>
      <c r="E4" s="184" t="s">
        <v>174</v>
      </c>
      <c r="F4" s="187" t="s">
        <v>168</v>
      </c>
      <c r="G4" s="185" t="s">
        <v>169</v>
      </c>
      <c r="H4" s="185" t="s">
        <v>170</v>
      </c>
      <c r="I4" s="185" t="s">
        <v>171</v>
      </c>
      <c r="J4" s="184" t="s">
        <v>172</v>
      </c>
      <c r="K4" s="184" t="s">
        <v>174</v>
      </c>
      <c r="L4" s="184" t="s">
        <v>175</v>
      </c>
      <c r="M4" s="184" t="s">
        <v>176</v>
      </c>
      <c r="N4" s="185" t="s">
        <v>173</v>
      </c>
      <c r="O4" s="184" t="s">
        <v>216</v>
      </c>
      <c r="P4" s="186"/>
    </row>
    <row r="5" spans="1:16">
      <c r="A5" s="178"/>
      <c r="B5" s="178"/>
      <c r="C5" s="168"/>
      <c r="D5" s="175"/>
      <c r="E5" s="185"/>
      <c r="F5" s="188"/>
      <c r="G5" s="185"/>
      <c r="H5" s="185"/>
      <c r="I5" s="185"/>
      <c r="J5" s="185"/>
      <c r="K5" s="185"/>
      <c r="L5" s="185"/>
      <c r="M5" s="185"/>
      <c r="N5" s="185"/>
      <c r="O5" s="185"/>
      <c r="P5" s="186"/>
    </row>
    <row r="6" spans="1:16"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</row>
    <row r="7" spans="1:16" ht="13.15" customHeight="1">
      <c r="A7" s="48" t="s">
        <v>164</v>
      </c>
      <c r="C7" s="24" t="s">
        <v>79</v>
      </c>
      <c r="D7" s="25">
        <v>55</v>
      </c>
      <c r="E7" s="123">
        <v>51</v>
      </c>
      <c r="F7" s="25">
        <v>28</v>
      </c>
      <c r="G7" s="123">
        <v>47</v>
      </c>
      <c r="H7" s="123">
        <v>5</v>
      </c>
      <c r="I7" s="94" t="s">
        <v>186</v>
      </c>
      <c r="J7" s="94" t="s">
        <v>186</v>
      </c>
      <c r="K7" s="123">
        <v>4</v>
      </c>
      <c r="L7" s="94" t="s">
        <v>186</v>
      </c>
      <c r="M7" s="94" t="s">
        <v>186</v>
      </c>
      <c r="N7" s="123">
        <v>3</v>
      </c>
      <c r="O7" s="25">
        <v>1</v>
      </c>
      <c r="P7" s="25">
        <v>1</v>
      </c>
    </row>
    <row r="8" spans="1:16">
      <c r="A8" s="48"/>
      <c r="C8" s="24"/>
      <c r="D8" s="25"/>
      <c r="E8" s="123"/>
      <c r="F8" s="25"/>
      <c r="G8" s="123"/>
      <c r="H8" s="123"/>
      <c r="I8" s="94"/>
      <c r="J8" s="123"/>
      <c r="K8" s="123"/>
      <c r="L8" s="94"/>
      <c r="M8" s="94"/>
      <c r="N8" s="123"/>
      <c r="O8" s="25"/>
      <c r="P8" s="25"/>
    </row>
    <row r="9" spans="1:16" ht="13.15" customHeight="1">
      <c r="A9" s="48" t="s">
        <v>161</v>
      </c>
      <c r="C9" s="24" t="s">
        <v>79</v>
      </c>
      <c r="D9" s="25">
        <v>55</v>
      </c>
      <c r="E9" s="123">
        <v>51</v>
      </c>
      <c r="F9" s="25">
        <v>2</v>
      </c>
      <c r="G9" s="123">
        <v>45</v>
      </c>
      <c r="H9" s="123">
        <v>5</v>
      </c>
      <c r="I9" s="94" t="s">
        <v>186</v>
      </c>
      <c r="J9" s="123">
        <v>27</v>
      </c>
      <c r="K9" s="123">
        <v>14</v>
      </c>
      <c r="L9" s="94" t="s">
        <v>186</v>
      </c>
      <c r="M9" s="94" t="s">
        <v>186</v>
      </c>
      <c r="N9" s="123">
        <v>4</v>
      </c>
      <c r="O9" s="25">
        <v>10</v>
      </c>
      <c r="P9" s="94" t="s">
        <v>186</v>
      </c>
    </row>
    <row r="10" spans="1:16" ht="13.15" customHeight="1">
      <c r="A10" s="48"/>
      <c r="C10" s="24"/>
      <c r="D10" s="25"/>
      <c r="E10" s="123"/>
      <c r="F10" s="25"/>
      <c r="G10" s="123"/>
      <c r="H10" s="123"/>
      <c r="I10" s="94"/>
      <c r="J10" s="123"/>
      <c r="K10" s="123"/>
      <c r="L10" s="94"/>
      <c r="M10" s="94"/>
      <c r="N10" s="123"/>
      <c r="O10" s="25"/>
      <c r="P10" s="25"/>
    </row>
    <row r="11" spans="1:16" ht="13.15" customHeight="1">
      <c r="A11" s="61" t="s">
        <v>211</v>
      </c>
      <c r="B11" s="51"/>
      <c r="C11" s="50" t="s">
        <v>79</v>
      </c>
      <c r="D11" s="58">
        <v>39</v>
      </c>
      <c r="E11" s="59">
        <v>38</v>
      </c>
      <c r="F11" s="58">
        <v>2</v>
      </c>
      <c r="G11" s="59">
        <v>35</v>
      </c>
      <c r="H11" s="59">
        <v>3</v>
      </c>
      <c r="I11" s="94" t="s">
        <v>186</v>
      </c>
      <c r="J11" s="59">
        <v>2</v>
      </c>
      <c r="K11" s="94" t="s">
        <v>186</v>
      </c>
      <c r="L11" s="94" t="s">
        <v>186</v>
      </c>
      <c r="M11" s="94" t="s">
        <v>186</v>
      </c>
      <c r="N11" s="94" t="s">
        <v>186</v>
      </c>
      <c r="O11" s="94" t="s">
        <v>186</v>
      </c>
      <c r="P11" s="59">
        <v>1</v>
      </c>
    </row>
    <row r="12" spans="1:16" ht="13.15" customHeight="1">
      <c r="A12" s="61"/>
      <c r="B12" s="51"/>
      <c r="C12" s="50"/>
      <c r="D12" s="58"/>
      <c r="E12" s="59"/>
      <c r="F12" s="58"/>
      <c r="G12" s="59"/>
      <c r="H12" s="59"/>
      <c r="I12" s="94"/>
      <c r="J12" s="59"/>
      <c r="K12" s="94"/>
      <c r="L12" s="94"/>
      <c r="M12" s="94"/>
      <c r="N12" s="94"/>
      <c r="O12" s="94"/>
      <c r="P12" s="59"/>
    </row>
    <row r="13" spans="1:16" s="51" customFormat="1" ht="13.15" customHeight="1">
      <c r="A13" s="61" t="s">
        <v>267</v>
      </c>
      <c r="C13" s="50" t="s">
        <v>79</v>
      </c>
      <c r="D13" s="58">
        <v>33</v>
      </c>
      <c r="E13" s="59">
        <v>32</v>
      </c>
      <c r="F13" s="58">
        <v>6</v>
      </c>
      <c r="G13" s="59">
        <v>28</v>
      </c>
      <c r="H13" s="59">
        <v>4</v>
      </c>
      <c r="I13" s="94" t="s">
        <v>186</v>
      </c>
      <c r="J13" s="59">
        <v>1</v>
      </c>
      <c r="K13" s="59">
        <v>3</v>
      </c>
      <c r="L13" s="59">
        <v>1</v>
      </c>
      <c r="M13" s="59">
        <v>1</v>
      </c>
      <c r="N13" s="59">
        <v>1</v>
      </c>
      <c r="O13" s="59">
        <v>1</v>
      </c>
      <c r="P13" s="59">
        <v>1</v>
      </c>
    </row>
    <row r="14" spans="1:16" s="51" customFormat="1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>
      <c r="B15" s="115"/>
      <c r="C15" s="115"/>
      <c r="D15" s="115"/>
      <c r="E15" s="115"/>
      <c r="F15" s="115"/>
    </row>
  </sheetData>
  <customSheetViews>
    <customSheetView guid="{C54D96EE-C596-4A29-AAF0-85E14A39AAEF}">
      <selection activeCell="Q28" sqref="Q28"/>
      <pageMargins left="0.59055118110236227" right="0.39370078740157483" top="0.98425196850393704" bottom="0.98425196850393704" header="0.51181102362204722" footer="0.51181102362204722"/>
      <pageSetup paperSize="9" scale="90" orientation="portrait" horizontalDpi="400" verticalDpi="400" r:id="rId1"/>
      <headerFooter alignWithMargins="0"/>
    </customSheetView>
    <customSheetView guid="{B7F0A5E5-F9ED-48B0-A678-F14DF1906EB6}">
      <pageMargins left="0.59055118110236227" right="0.39370078740157483" top="0.98425196850393704" bottom="0.98425196850393704" header="0.51181102362204722" footer="0.51181102362204722"/>
      <pageSetup paperSize="9" scale="90" orientation="portrait" horizontalDpi="400" verticalDpi="400" r:id="rId2"/>
      <headerFooter alignWithMargins="0"/>
    </customSheetView>
  </customSheetViews>
  <mergeCells count="17">
    <mergeCell ref="A2:F2"/>
    <mergeCell ref="E3:J3"/>
    <mergeCell ref="P3:P5"/>
    <mergeCell ref="E4:E5"/>
    <mergeCell ref="F4:F5"/>
    <mergeCell ref="G4:G5"/>
    <mergeCell ref="H4:H5"/>
    <mergeCell ref="I4:I5"/>
    <mergeCell ref="J4:J5"/>
    <mergeCell ref="O4:O5"/>
    <mergeCell ref="K3:O3"/>
    <mergeCell ref="A3:C5"/>
    <mergeCell ref="D3:D5"/>
    <mergeCell ref="K4:K5"/>
    <mergeCell ref="L4:L5"/>
    <mergeCell ref="M4:M5"/>
    <mergeCell ref="N4:N5"/>
  </mergeCells>
  <phoneticPr fontId="2"/>
  <pageMargins left="0.59055118110236227" right="0.39370078740157483" top="0.98425196850393704" bottom="0.98425196850393704" header="0.51181102362204722" footer="0.51181102362204722"/>
  <pageSetup paperSize="9" scale="89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2"/>
  <sheetViews>
    <sheetView view="pageBreakPreview" zoomScaleNormal="100" zoomScaleSheetLayoutView="100" workbookViewId="0">
      <selection activeCell="J1" sqref="J1"/>
    </sheetView>
  </sheetViews>
  <sheetFormatPr defaultRowHeight="13.5"/>
  <cols>
    <col min="1" max="1" width="9.5" style="20" customWidth="1"/>
    <col min="2" max="2" width="2.5" style="20" customWidth="1"/>
    <col min="3" max="3" width="13.125" style="20" customWidth="1"/>
    <col min="4" max="9" width="10.5" style="20" customWidth="1"/>
    <col min="10" max="10" width="9.625" style="20" customWidth="1"/>
    <col min="11" max="16384" width="9" style="20"/>
  </cols>
  <sheetData>
    <row r="2" spans="1:9">
      <c r="A2" s="171" t="s">
        <v>181</v>
      </c>
      <c r="B2" s="171"/>
      <c r="C2" s="171"/>
      <c r="G2" s="21"/>
      <c r="H2" s="189" t="s">
        <v>404</v>
      </c>
      <c r="I2" s="189"/>
    </row>
    <row r="3" spans="1:9">
      <c r="D3" s="98"/>
      <c r="E3" s="98"/>
      <c r="F3" s="98"/>
      <c r="G3" s="129"/>
      <c r="H3" s="98"/>
      <c r="I3" s="22"/>
    </row>
    <row r="4" spans="1:9">
      <c r="A4" s="169" t="s">
        <v>109</v>
      </c>
      <c r="B4" s="169"/>
      <c r="C4" s="190"/>
      <c r="D4" s="99" t="s">
        <v>1</v>
      </c>
      <c r="E4" s="99" t="s">
        <v>82</v>
      </c>
      <c r="F4" s="99" t="s">
        <v>83</v>
      </c>
      <c r="G4" s="135" t="s">
        <v>55</v>
      </c>
      <c r="H4" s="99" t="s">
        <v>128</v>
      </c>
      <c r="I4" s="47" t="s">
        <v>53</v>
      </c>
    </row>
    <row r="5" spans="1:9">
      <c r="A5" s="21"/>
      <c r="B5" s="21"/>
      <c r="C5" s="21"/>
      <c r="D5" s="102"/>
      <c r="E5" s="102"/>
      <c r="F5" s="102"/>
      <c r="G5" s="136"/>
      <c r="H5" s="102"/>
      <c r="I5" s="21"/>
    </row>
    <row r="7" spans="1:9">
      <c r="A7" s="48" t="s">
        <v>164</v>
      </c>
      <c r="B7" s="48"/>
      <c r="C7" s="24" t="s">
        <v>79</v>
      </c>
      <c r="D7" s="25">
        <f>SUM(E7:F7)</f>
        <v>92</v>
      </c>
      <c r="E7" s="25">
        <v>90</v>
      </c>
      <c r="F7" s="25">
        <v>2</v>
      </c>
      <c r="G7" s="25">
        <f>SUM(H7:I7)</f>
        <v>92</v>
      </c>
      <c r="H7" s="25">
        <v>56</v>
      </c>
      <c r="I7" s="25">
        <v>36</v>
      </c>
    </row>
    <row r="8" spans="1:9">
      <c r="A8" s="48"/>
      <c r="B8" s="48"/>
      <c r="C8" s="24" t="s">
        <v>80</v>
      </c>
      <c r="D8" s="25" t="s">
        <v>182</v>
      </c>
      <c r="E8" s="25" t="s">
        <v>182</v>
      </c>
      <c r="F8" s="25" t="s">
        <v>182</v>
      </c>
      <c r="G8" s="25" t="s">
        <v>182</v>
      </c>
      <c r="H8" s="25" t="s">
        <v>182</v>
      </c>
      <c r="I8" s="25" t="s">
        <v>182</v>
      </c>
    </row>
    <row r="9" spans="1:9">
      <c r="A9" s="48"/>
      <c r="B9" s="48"/>
      <c r="C9" s="24"/>
      <c r="D9" s="25"/>
      <c r="E9" s="25"/>
      <c r="F9" s="25"/>
      <c r="G9" s="25"/>
      <c r="H9" s="25"/>
      <c r="I9" s="25"/>
    </row>
    <row r="10" spans="1:9">
      <c r="A10" s="48" t="s">
        <v>161</v>
      </c>
      <c r="B10" s="48"/>
      <c r="C10" s="24" t="s">
        <v>79</v>
      </c>
      <c r="D10" s="25">
        <v>111</v>
      </c>
      <c r="E10" s="25">
        <v>111</v>
      </c>
      <c r="F10" s="94" t="s">
        <v>186</v>
      </c>
      <c r="G10" s="25">
        <v>111</v>
      </c>
      <c r="H10" s="25">
        <v>63</v>
      </c>
      <c r="I10" s="25">
        <v>48</v>
      </c>
    </row>
    <row r="11" spans="1:9">
      <c r="A11" s="48"/>
      <c r="B11" s="48"/>
      <c r="C11" s="24" t="s">
        <v>80</v>
      </c>
      <c r="D11" s="25" t="s">
        <v>182</v>
      </c>
      <c r="E11" s="25" t="s">
        <v>182</v>
      </c>
      <c r="F11" s="25" t="s">
        <v>182</v>
      </c>
      <c r="G11" s="25" t="s">
        <v>182</v>
      </c>
      <c r="H11" s="25" t="s">
        <v>182</v>
      </c>
      <c r="I11" s="25" t="s">
        <v>182</v>
      </c>
    </row>
    <row r="12" spans="1:9">
      <c r="A12" s="48"/>
      <c r="B12" s="48"/>
      <c r="C12" s="24"/>
      <c r="D12" s="25"/>
      <c r="E12" s="25"/>
      <c r="F12" s="25"/>
      <c r="G12" s="25"/>
      <c r="H12" s="25"/>
      <c r="I12" s="25"/>
    </row>
    <row r="13" spans="1:9">
      <c r="A13" s="61" t="s">
        <v>211</v>
      </c>
      <c r="B13" s="61"/>
      <c r="C13" s="50" t="s">
        <v>79</v>
      </c>
      <c r="D13" s="58">
        <v>89</v>
      </c>
      <c r="E13" s="58">
        <v>82</v>
      </c>
      <c r="F13" s="58">
        <v>7</v>
      </c>
      <c r="G13" s="58">
        <v>89</v>
      </c>
      <c r="H13" s="58">
        <v>50</v>
      </c>
      <c r="I13" s="58">
        <v>39</v>
      </c>
    </row>
    <row r="14" spans="1:9">
      <c r="A14" s="61"/>
      <c r="B14" s="61"/>
      <c r="C14" s="50" t="s">
        <v>80</v>
      </c>
      <c r="D14" s="58">
        <v>18</v>
      </c>
      <c r="E14" s="58">
        <v>15</v>
      </c>
      <c r="F14" s="58">
        <v>3</v>
      </c>
      <c r="G14" s="58">
        <v>18</v>
      </c>
      <c r="H14" s="58">
        <v>16</v>
      </c>
      <c r="I14" s="58">
        <v>2</v>
      </c>
    </row>
    <row r="15" spans="1:9">
      <c r="A15" s="22"/>
      <c r="B15" s="22"/>
      <c r="C15" s="22"/>
      <c r="D15" s="22"/>
      <c r="E15" s="22"/>
      <c r="F15" s="22"/>
      <c r="G15" s="22"/>
      <c r="H15" s="22"/>
      <c r="I15" s="22"/>
    </row>
    <row r="16" spans="1:9" s="51" customFormat="1">
      <c r="A16" s="110" t="s">
        <v>267</v>
      </c>
      <c r="B16" s="110"/>
      <c r="C16" s="111" t="s">
        <v>79</v>
      </c>
      <c r="D16" s="62">
        <v>58</v>
      </c>
      <c r="E16" s="62">
        <v>57</v>
      </c>
      <c r="F16" s="62">
        <v>1</v>
      </c>
      <c r="G16" s="62">
        <v>58</v>
      </c>
      <c r="H16" s="62">
        <v>38</v>
      </c>
      <c r="I16" s="62">
        <v>20</v>
      </c>
    </row>
    <row r="17" spans="1:9" s="51" customFormat="1">
      <c r="A17" s="61"/>
      <c r="B17" s="61"/>
      <c r="C17" s="50" t="s">
        <v>80</v>
      </c>
      <c r="D17" s="58">
        <v>23</v>
      </c>
      <c r="E17" s="58">
        <v>20</v>
      </c>
      <c r="F17" s="58">
        <v>3</v>
      </c>
      <c r="G17" s="58">
        <v>23</v>
      </c>
      <c r="H17" s="58">
        <v>14</v>
      </c>
      <c r="I17" s="58">
        <v>9</v>
      </c>
    </row>
    <row r="18" spans="1:9">
      <c r="A18" s="21"/>
      <c r="B18" s="21"/>
      <c r="C18" s="21"/>
      <c r="D18" s="21"/>
      <c r="E18" s="21"/>
      <c r="F18" s="21"/>
      <c r="G18" s="21"/>
      <c r="H18" s="21"/>
      <c r="I18" s="21"/>
    </row>
    <row r="19" spans="1:9">
      <c r="A19" s="20" t="s">
        <v>242</v>
      </c>
    </row>
    <row r="20" spans="1:9">
      <c r="A20" s="20" t="s">
        <v>405</v>
      </c>
    </row>
    <row r="21" spans="1:9">
      <c r="A21" s="20" t="s">
        <v>403</v>
      </c>
    </row>
    <row r="22" spans="1:9">
      <c r="A22" s="20" t="s">
        <v>402</v>
      </c>
    </row>
  </sheetData>
  <customSheetViews>
    <customSheetView guid="{C54D96EE-C596-4A29-AAF0-85E14A39AAEF}">
      <selection activeCell="G23" sqref="G23"/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1"/>
      <headerFooter alignWithMargins="0"/>
    </customSheetView>
    <customSheetView guid="{B7F0A5E5-F9ED-48B0-A678-F14DF1906EB6}">
      <pageMargins left="0.78740157480314965" right="0.78740157480314965" top="0.98425196850393704" bottom="0.98425196850393704" header="0.51181102362204722" footer="0.51181102362204722"/>
      <pageSetup paperSize="9" orientation="portrait" horizontalDpi="400" verticalDpi="400" r:id="rId2"/>
      <headerFooter alignWithMargins="0"/>
    </customSheetView>
  </customSheetViews>
  <mergeCells count="3">
    <mergeCell ref="H2:I2"/>
    <mergeCell ref="A2:C2"/>
    <mergeCell ref="A4:C4"/>
  </mergeCells>
  <phoneticPr fontId="2"/>
  <pageMargins left="0.78740157480314965" right="0.78740157480314965" top="0.98425196850393704" bottom="0.98425196850393704" header="0.51181102362204722" footer="0.51181102362204722"/>
  <pageSetup paperSize="9" scale="98" orientation="portrait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4"/>
  <sheetViews>
    <sheetView view="pageBreakPreview" zoomScaleNormal="100" zoomScaleSheetLayoutView="100" workbookViewId="0">
      <selection activeCell="O1" sqref="O1"/>
    </sheetView>
  </sheetViews>
  <sheetFormatPr defaultRowHeight="13.5"/>
  <cols>
    <col min="1" max="1" width="3.375" style="31" customWidth="1"/>
    <col min="2" max="2" width="11.375" style="31" customWidth="1"/>
    <col min="3" max="3" width="5.625" style="31" customWidth="1"/>
    <col min="4" max="4" width="7.625" style="31" customWidth="1"/>
    <col min="5" max="5" width="5.625" style="51" customWidth="1"/>
    <col min="6" max="6" width="7.625" style="51" customWidth="1"/>
    <col min="7" max="7" width="5.625" style="31" customWidth="1"/>
    <col min="8" max="8" width="7.625" style="31" customWidth="1"/>
    <col min="9" max="9" width="5.625" style="31" customWidth="1"/>
    <col min="10" max="10" width="7.625" style="31" customWidth="1"/>
    <col min="11" max="11" width="5.625" style="31" customWidth="1"/>
    <col min="12" max="12" width="7.625" style="31" customWidth="1"/>
    <col min="13" max="16384" width="9" style="31"/>
  </cols>
  <sheetData>
    <row r="2" spans="2:14">
      <c r="B2" s="20" t="s">
        <v>263</v>
      </c>
    </row>
    <row r="4" spans="2:14">
      <c r="B4" s="21" t="s">
        <v>228</v>
      </c>
      <c r="K4" s="76"/>
      <c r="M4" s="76" t="s">
        <v>398</v>
      </c>
    </row>
    <row r="5" spans="2:14">
      <c r="B5" s="74" t="s">
        <v>187</v>
      </c>
      <c r="C5" s="141" t="s">
        <v>227</v>
      </c>
      <c r="D5" s="173"/>
      <c r="E5" s="141" t="s">
        <v>222</v>
      </c>
      <c r="F5" s="173"/>
      <c r="G5" s="191" t="s">
        <v>234</v>
      </c>
      <c r="H5" s="192"/>
      <c r="I5" s="191" t="s">
        <v>241</v>
      </c>
      <c r="J5" s="192"/>
      <c r="K5" s="191" t="s">
        <v>267</v>
      </c>
      <c r="L5" s="192"/>
      <c r="M5" s="191" t="s">
        <v>394</v>
      </c>
      <c r="N5" s="192"/>
    </row>
    <row r="6" spans="2:14">
      <c r="B6" s="75"/>
      <c r="C6" s="57" t="s">
        <v>84</v>
      </c>
      <c r="D6" s="53" t="s">
        <v>85</v>
      </c>
      <c r="E6" s="57" t="s">
        <v>84</v>
      </c>
      <c r="F6" s="53" t="s">
        <v>85</v>
      </c>
      <c r="G6" s="73" t="s">
        <v>84</v>
      </c>
      <c r="H6" s="96" t="s">
        <v>85</v>
      </c>
      <c r="I6" s="73" t="s">
        <v>84</v>
      </c>
      <c r="J6" s="96" t="s">
        <v>85</v>
      </c>
      <c r="K6" s="73" t="s">
        <v>84</v>
      </c>
      <c r="L6" s="96" t="s">
        <v>85</v>
      </c>
      <c r="M6" s="73" t="s">
        <v>84</v>
      </c>
      <c r="N6" s="107" t="s">
        <v>85</v>
      </c>
    </row>
    <row r="7" spans="2:14">
      <c r="C7" s="51"/>
      <c r="D7" s="51"/>
      <c r="E7" s="31"/>
      <c r="F7" s="31"/>
    </row>
    <row r="8" spans="2:14">
      <c r="B8" s="31" t="s">
        <v>86</v>
      </c>
      <c r="C8" s="81">
        <v>4</v>
      </c>
      <c r="D8" s="81">
        <v>110</v>
      </c>
      <c r="E8" s="80">
        <v>4</v>
      </c>
      <c r="F8" s="80">
        <v>91</v>
      </c>
      <c r="G8" s="51">
        <v>3</v>
      </c>
      <c r="H8" s="51">
        <v>93</v>
      </c>
      <c r="I8" s="51">
        <v>3</v>
      </c>
      <c r="J8" s="51">
        <v>81</v>
      </c>
      <c r="K8" s="51">
        <v>2</v>
      </c>
      <c r="L8" s="51">
        <v>59</v>
      </c>
      <c r="M8" s="51">
        <v>2</v>
      </c>
      <c r="N8" s="51">
        <v>66</v>
      </c>
    </row>
    <row r="9" spans="2:14">
      <c r="B9" s="31" t="s">
        <v>87</v>
      </c>
      <c r="C9" s="82" t="s">
        <v>230</v>
      </c>
      <c r="D9" s="82" t="s">
        <v>230</v>
      </c>
      <c r="E9" s="82" t="s">
        <v>230</v>
      </c>
      <c r="F9" s="82" t="s">
        <v>230</v>
      </c>
      <c r="G9" s="61" t="s">
        <v>93</v>
      </c>
      <c r="H9" s="61" t="s">
        <v>93</v>
      </c>
      <c r="I9" s="48" t="s">
        <v>190</v>
      </c>
      <c r="J9" s="61" t="s">
        <v>190</v>
      </c>
      <c r="K9" s="61" t="s">
        <v>269</v>
      </c>
      <c r="L9" s="61" t="s">
        <v>269</v>
      </c>
      <c r="M9" s="61" t="s">
        <v>269</v>
      </c>
      <c r="N9" s="61" t="s">
        <v>269</v>
      </c>
    </row>
    <row r="10" spans="2:14">
      <c r="B10" s="31" t="s">
        <v>88</v>
      </c>
      <c r="C10" s="82">
        <v>1</v>
      </c>
      <c r="D10" s="82">
        <v>3</v>
      </c>
      <c r="E10" s="82" t="s">
        <v>230</v>
      </c>
      <c r="F10" s="82" t="s">
        <v>230</v>
      </c>
      <c r="G10" s="51">
        <v>1</v>
      </c>
      <c r="H10" s="51">
        <v>4</v>
      </c>
      <c r="I10" s="61" t="s">
        <v>190</v>
      </c>
      <c r="J10" s="61" t="s">
        <v>190</v>
      </c>
      <c r="K10" s="61" t="s">
        <v>269</v>
      </c>
      <c r="L10" s="61" t="s">
        <v>269</v>
      </c>
      <c r="M10" s="61" t="s">
        <v>269</v>
      </c>
      <c r="N10" s="61" t="s">
        <v>269</v>
      </c>
    </row>
    <row r="11" spans="2:14">
      <c r="B11" s="31" t="s">
        <v>89</v>
      </c>
      <c r="C11" s="82" t="s">
        <v>230</v>
      </c>
      <c r="D11" s="82" t="s">
        <v>230</v>
      </c>
      <c r="E11" s="82" t="s">
        <v>230</v>
      </c>
      <c r="F11" s="82" t="s">
        <v>230</v>
      </c>
      <c r="G11" s="51">
        <v>1</v>
      </c>
      <c r="H11" s="51">
        <v>3</v>
      </c>
      <c r="I11" s="61" t="s">
        <v>190</v>
      </c>
      <c r="J11" s="61" t="s">
        <v>190</v>
      </c>
      <c r="K11" s="61" t="s">
        <v>269</v>
      </c>
      <c r="L11" s="61" t="s">
        <v>269</v>
      </c>
      <c r="M11" s="61" t="s">
        <v>269</v>
      </c>
      <c r="N11" s="61" t="s">
        <v>269</v>
      </c>
    </row>
    <row r="12" spans="2:14">
      <c r="B12" s="31" t="s">
        <v>90</v>
      </c>
      <c r="C12" s="82" t="s">
        <v>230</v>
      </c>
      <c r="D12" s="82" t="s">
        <v>230</v>
      </c>
      <c r="E12" s="82" t="s">
        <v>230</v>
      </c>
      <c r="F12" s="82" t="s">
        <v>230</v>
      </c>
      <c r="G12" s="51">
        <v>1</v>
      </c>
      <c r="H12" s="51">
        <v>2</v>
      </c>
      <c r="I12" s="61" t="s">
        <v>190</v>
      </c>
      <c r="J12" s="61" t="s">
        <v>190</v>
      </c>
      <c r="K12" s="61" t="s">
        <v>269</v>
      </c>
      <c r="L12" s="61" t="s">
        <v>269</v>
      </c>
      <c r="M12" s="61" t="s">
        <v>269</v>
      </c>
      <c r="N12" s="61" t="s">
        <v>269</v>
      </c>
    </row>
    <row r="13" spans="2:14">
      <c r="B13" s="31" t="s">
        <v>91</v>
      </c>
      <c r="C13" s="81">
        <v>2</v>
      </c>
      <c r="D13" s="81">
        <v>332</v>
      </c>
      <c r="E13" s="80">
        <v>2</v>
      </c>
      <c r="F13" s="80">
        <v>332</v>
      </c>
      <c r="G13" s="51">
        <v>4</v>
      </c>
      <c r="H13" s="51">
        <v>559</v>
      </c>
      <c r="I13" s="51">
        <v>4</v>
      </c>
      <c r="J13" s="51">
        <v>343</v>
      </c>
      <c r="K13" s="51">
        <v>4</v>
      </c>
      <c r="L13" s="51">
        <v>343</v>
      </c>
      <c r="M13" s="51">
        <v>4</v>
      </c>
      <c r="N13" s="51">
        <v>296</v>
      </c>
    </row>
    <row r="14" spans="2:14">
      <c r="B14" s="31" t="s">
        <v>92</v>
      </c>
      <c r="C14" s="82" t="s">
        <v>230</v>
      </c>
      <c r="D14" s="82" t="s">
        <v>230</v>
      </c>
      <c r="E14" s="82" t="s">
        <v>230</v>
      </c>
      <c r="F14" s="82" t="s">
        <v>230</v>
      </c>
      <c r="G14" s="61" t="s">
        <v>93</v>
      </c>
      <c r="H14" s="61" t="s">
        <v>93</v>
      </c>
      <c r="I14" s="61" t="s">
        <v>190</v>
      </c>
      <c r="J14" s="61" t="s">
        <v>190</v>
      </c>
      <c r="K14" s="61" t="s">
        <v>269</v>
      </c>
      <c r="L14" s="61" t="s">
        <v>269</v>
      </c>
      <c r="M14" s="61" t="s">
        <v>269</v>
      </c>
      <c r="N14" s="61" t="s">
        <v>269</v>
      </c>
    </row>
    <row r="15" spans="2:14">
      <c r="B15" s="34"/>
      <c r="C15" s="52"/>
      <c r="D15" s="52"/>
      <c r="E15" s="34"/>
      <c r="F15" s="34"/>
      <c r="G15" s="34"/>
      <c r="H15" s="34"/>
      <c r="I15" s="34"/>
      <c r="J15" s="34"/>
      <c r="K15" s="34"/>
      <c r="L15" s="34"/>
      <c r="M15" s="34"/>
      <c r="N15" s="34"/>
    </row>
    <row r="16" spans="2:14">
      <c r="B16" s="31" t="s">
        <v>209</v>
      </c>
    </row>
    <row r="17" spans="2:12">
      <c r="B17" s="51" t="s">
        <v>399</v>
      </c>
      <c r="C17" s="51"/>
      <c r="D17" s="51"/>
      <c r="G17" s="51"/>
      <c r="H17" s="51"/>
      <c r="I17" s="51"/>
      <c r="J17" s="51"/>
      <c r="K17" s="51"/>
      <c r="L17" s="51"/>
    </row>
    <row r="18" spans="2:12">
      <c r="B18" s="51" t="s">
        <v>392</v>
      </c>
      <c r="C18" s="51"/>
      <c r="D18" s="51"/>
      <c r="G18" s="51"/>
      <c r="H18" s="51"/>
      <c r="I18" s="51"/>
      <c r="J18" s="51"/>
      <c r="K18" s="51"/>
      <c r="L18" s="51"/>
    </row>
    <row r="19" spans="2:12">
      <c r="B19" s="51" t="s">
        <v>393</v>
      </c>
      <c r="C19" s="51"/>
      <c r="D19" s="51"/>
      <c r="G19" s="51"/>
      <c r="H19" s="51"/>
      <c r="I19" s="51"/>
      <c r="J19" s="51"/>
      <c r="K19" s="51"/>
      <c r="L19" s="51"/>
    </row>
    <row r="20" spans="2:12">
      <c r="B20" s="51" t="s">
        <v>268</v>
      </c>
      <c r="C20" s="51"/>
      <c r="D20" s="51"/>
      <c r="G20" s="51"/>
      <c r="H20" s="51"/>
      <c r="I20" s="51"/>
      <c r="J20" s="51"/>
      <c r="K20" s="51"/>
      <c r="L20" s="51"/>
    </row>
    <row r="21" spans="2:12">
      <c r="B21" s="51" t="s">
        <v>406</v>
      </c>
      <c r="C21" s="51"/>
      <c r="D21" s="51"/>
      <c r="G21" s="51"/>
      <c r="H21" s="51"/>
      <c r="I21" s="51"/>
      <c r="J21" s="51"/>
      <c r="K21" s="51"/>
      <c r="L21" s="51"/>
    </row>
    <row r="22" spans="2:12">
      <c r="B22" s="51"/>
      <c r="C22" s="51"/>
      <c r="D22" s="51"/>
      <c r="G22" s="51"/>
      <c r="H22" s="51"/>
      <c r="I22" s="51"/>
      <c r="J22" s="51"/>
      <c r="K22" s="51"/>
      <c r="L22" s="51"/>
    </row>
    <row r="23" spans="2:12">
      <c r="B23" s="20"/>
    </row>
    <row r="24" spans="2:12">
      <c r="B24" s="20"/>
    </row>
  </sheetData>
  <customSheetViews>
    <customSheetView guid="{C54D96EE-C596-4A29-AAF0-85E14A39AAEF}">
      <selection activeCell="N25" sqref="N25"/>
      <pageMargins left="0.39370078740157483" right="0.39370078740157483" top="0.98425196850393704" bottom="0.98425196850393704" header="0.51181102362204722" footer="0.51181102362204722"/>
      <pageSetup paperSize="9" scale="95" orientation="portrait" r:id="rId1"/>
      <headerFooter alignWithMargins="0"/>
    </customSheetView>
    <customSheetView guid="{B7F0A5E5-F9ED-48B0-A678-F14DF1906EB6}" showPageBreaks="1">
      <selection activeCell="I23" sqref="I23"/>
      <pageMargins left="0.39370078740157483" right="0.39370078740157483" top="0.98425196850393704" bottom="0.98425196850393704" header="0.51181102362204722" footer="0.51181102362204722"/>
      <pageSetup paperSize="9" scale="95" orientation="portrait" horizontalDpi="400" verticalDpi="400" r:id="rId2"/>
      <headerFooter alignWithMargins="0"/>
    </customSheetView>
  </customSheetViews>
  <mergeCells count="6">
    <mergeCell ref="M5:N5"/>
    <mergeCell ref="K5:L5"/>
    <mergeCell ref="I5:J5"/>
    <mergeCell ref="G5:H5"/>
    <mergeCell ref="C5:D5"/>
    <mergeCell ref="E5:F5"/>
  </mergeCells>
  <phoneticPr fontId="2"/>
  <pageMargins left="0.39370078740157483" right="0.39370078740157483" top="0.98425196850393704" bottom="0.98425196850393704" header="0.51181102362204722" footer="0.51181102362204722"/>
  <pageSetup paperSize="9" scale="95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view="pageBreakPreview" zoomScaleNormal="100" zoomScaleSheetLayoutView="100" workbookViewId="0">
      <selection activeCell="I1" sqref="I1"/>
    </sheetView>
  </sheetViews>
  <sheetFormatPr defaultRowHeight="13.5"/>
  <cols>
    <col min="1" max="1" width="5.625" style="31" customWidth="1"/>
    <col min="2" max="2" width="21.625" style="31" customWidth="1"/>
    <col min="3" max="3" width="9" style="31"/>
    <col min="4" max="4" width="9" style="51"/>
    <col min="5" max="16384" width="9" style="31"/>
  </cols>
  <sheetData>
    <row r="2" spans="1:8">
      <c r="B2" s="20" t="s">
        <v>259</v>
      </c>
    </row>
    <row r="4" spans="1:8">
      <c r="B4" s="34" t="s">
        <v>113</v>
      </c>
      <c r="C4" s="34"/>
      <c r="D4" s="52"/>
      <c r="H4" s="52" t="s">
        <v>40</v>
      </c>
    </row>
    <row r="5" spans="1:8">
      <c r="A5" s="44"/>
      <c r="B5" s="30" t="s">
        <v>103</v>
      </c>
      <c r="C5" s="53" t="s">
        <v>215</v>
      </c>
      <c r="D5" s="23" t="s">
        <v>222</v>
      </c>
      <c r="E5" s="23" t="s">
        <v>232</v>
      </c>
      <c r="F5" s="23" t="s">
        <v>238</v>
      </c>
      <c r="G5" s="23" t="s">
        <v>265</v>
      </c>
      <c r="H5" s="23" t="s">
        <v>389</v>
      </c>
    </row>
    <row r="6" spans="1:8">
      <c r="C6" s="51"/>
      <c r="D6" s="31"/>
    </row>
    <row r="7" spans="1:8">
      <c r="B7" s="43" t="s">
        <v>102</v>
      </c>
      <c r="C7" s="54">
        <f>SUM(C9:C16)</f>
        <v>114</v>
      </c>
      <c r="D7" s="72">
        <v>109</v>
      </c>
      <c r="E7" s="51">
        <f>SUM(E9:E16)</f>
        <v>123</v>
      </c>
      <c r="F7" s="33">
        <f>SUM(F9:F16)</f>
        <v>100</v>
      </c>
      <c r="G7" s="33">
        <f>SUM(G9:G16)</f>
        <v>113</v>
      </c>
      <c r="H7" s="32">
        <f>SUM(H9:H16)</f>
        <v>118</v>
      </c>
    </row>
    <row r="8" spans="1:8">
      <c r="C8" s="55"/>
      <c r="D8" s="72"/>
      <c r="E8" s="51"/>
      <c r="F8" s="33"/>
      <c r="G8" s="33"/>
      <c r="H8" s="32"/>
    </row>
    <row r="9" spans="1:8">
      <c r="B9" s="45" t="s">
        <v>95</v>
      </c>
      <c r="C9" s="55">
        <v>56</v>
      </c>
      <c r="D9" s="72">
        <v>49</v>
      </c>
      <c r="E9" s="51">
        <v>74</v>
      </c>
      <c r="F9" s="33">
        <v>48</v>
      </c>
      <c r="G9" s="33">
        <v>61</v>
      </c>
      <c r="H9" s="33">
        <v>61</v>
      </c>
    </row>
    <row r="10" spans="1:8">
      <c r="B10" s="45" t="s">
        <v>96</v>
      </c>
      <c r="C10" s="32" t="s">
        <v>93</v>
      </c>
      <c r="D10" s="32" t="s">
        <v>93</v>
      </c>
      <c r="E10" s="32" t="s">
        <v>93</v>
      </c>
      <c r="F10" s="32" t="s">
        <v>93</v>
      </c>
      <c r="G10" s="32" t="s">
        <v>270</v>
      </c>
      <c r="H10" s="32" t="s">
        <v>270</v>
      </c>
    </row>
    <row r="11" spans="1:8">
      <c r="B11" s="45" t="s">
        <v>97</v>
      </c>
      <c r="C11" s="32" t="s">
        <v>93</v>
      </c>
      <c r="D11" s="32" t="s">
        <v>93</v>
      </c>
      <c r="E11" s="32" t="s">
        <v>93</v>
      </c>
      <c r="F11" s="33">
        <v>2</v>
      </c>
      <c r="G11" s="32" t="s">
        <v>270</v>
      </c>
      <c r="H11" s="32">
        <v>1</v>
      </c>
    </row>
    <row r="12" spans="1:8">
      <c r="B12" s="45" t="s">
        <v>98</v>
      </c>
      <c r="C12" s="32" t="s">
        <v>93</v>
      </c>
      <c r="D12" s="32" t="s">
        <v>93</v>
      </c>
      <c r="E12" s="32" t="s">
        <v>93</v>
      </c>
      <c r="F12" s="32" t="s">
        <v>93</v>
      </c>
      <c r="G12" s="32">
        <v>1</v>
      </c>
      <c r="H12" s="32">
        <v>2</v>
      </c>
    </row>
    <row r="13" spans="1:8">
      <c r="B13" s="45" t="s">
        <v>99</v>
      </c>
      <c r="C13" s="55">
        <v>2</v>
      </c>
      <c r="D13" s="32" t="s">
        <v>93</v>
      </c>
      <c r="E13" s="51">
        <v>3</v>
      </c>
      <c r="F13" s="33">
        <v>2</v>
      </c>
      <c r="G13" s="33">
        <v>4</v>
      </c>
      <c r="H13" s="33">
        <v>9</v>
      </c>
    </row>
    <row r="14" spans="1:8">
      <c r="B14" s="45" t="s">
        <v>41</v>
      </c>
      <c r="C14" s="55">
        <v>10</v>
      </c>
      <c r="D14" s="72">
        <v>7</v>
      </c>
      <c r="E14" s="51">
        <v>14</v>
      </c>
      <c r="F14" s="33">
        <v>14</v>
      </c>
      <c r="G14" s="33">
        <v>7</v>
      </c>
      <c r="H14" s="33">
        <v>9</v>
      </c>
    </row>
    <row r="15" spans="1:8">
      <c r="B15" s="45" t="s">
        <v>100</v>
      </c>
      <c r="C15" s="32" t="s">
        <v>93</v>
      </c>
      <c r="D15" s="72">
        <v>1</v>
      </c>
      <c r="E15" s="32" t="s">
        <v>93</v>
      </c>
      <c r="F15" s="32" t="s">
        <v>93</v>
      </c>
      <c r="G15" s="32" t="s">
        <v>270</v>
      </c>
      <c r="H15" s="32" t="s">
        <v>270</v>
      </c>
    </row>
    <row r="16" spans="1:8">
      <c r="B16" s="45" t="s">
        <v>101</v>
      </c>
      <c r="C16" s="55">
        <v>46</v>
      </c>
      <c r="D16" s="72">
        <v>52</v>
      </c>
      <c r="E16" s="51">
        <v>32</v>
      </c>
      <c r="F16" s="33">
        <v>34</v>
      </c>
      <c r="G16" s="33">
        <v>40</v>
      </c>
      <c r="H16" s="33">
        <v>36</v>
      </c>
    </row>
    <row r="17" spans="1:8">
      <c r="B17" s="34"/>
      <c r="C17" s="34"/>
      <c r="D17" s="52"/>
      <c r="E17" s="34"/>
      <c r="F17" s="34"/>
      <c r="G17" s="34"/>
      <c r="H17" s="34"/>
    </row>
    <row r="19" spans="1:8">
      <c r="B19" s="34" t="s">
        <v>114</v>
      </c>
      <c r="C19" s="44"/>
      <c r="D19" s="22"/>
      <c r="F19" s="44"/>
      <c r="G19" s="44"/>
      <c r="H19" s="44" t="s">
        <v>42</v>
      </c>
    </row>
    <row r="20" spans="1:8">
      <c r="A20" s="44"/>
      <c r="B20" s="30" t="s">
        <v>103</v>
      </c>
      <c r="C20" s="57" t="s">
        <v>212</v>
      </c>
      <c r="D20" s="23" t="s">
        <v>222</v>
      </c>
      <c r="E20" s="23" t="s">
        <v>233</v>
      </c>
      <c r="F20" s="29" t="s">
        <v>239</v>
      </c>
      <c r="G20" s="29" t="s">
        <v>273</v>
      </c>
      <c r="H20" s="29" t="s">
        <v>390</v>
      </c>
    </row>
    <row r="21" spans="1:8">
      <c r="C21" s="51"/>
      <c r="D21" s="31"/>
    </row>
    <row r="22" spans="1:8">
      <c r="B22" s="43" t="s">
        <v>102</v>
      </c>
      <c r="C22" s="32">
        <f>SUM(C24:C31)</f>
        <v>1532</v>
      </c>
      <c r="D22" s="77">
        <v>1161</v>
      </c>
      <c r="E22" s="89">
        <f>SUM(E24:E31)</f>
        <v>1265</v>
      </c>
      <c r="F22" s="33">
        <f>SUM(F24:F31)</f>
        <v>1279</v>
      </c>
      <c r="G22" s="33">
        <f>SUM(G24:G31)</f>
        <v>884</v>
      </c>
      <c r="H22" s="32">
        <f>SUM(H24:H31)</f>
        <v>1050</v>
      </c>
    </row>
    <row r="23" spans="1:8">
      <c r="C23" s="33"/>
      <c r="D23" s="72"/>
      <c r="E23" s="51"/>
      <c r="F23" s="33"/>
      <c r="G23" s="32"/>
      <c r="H23" s="32"/>
    </row>
    <row r="24" spans="1:8">
      <c r="B24" s="46" t="s">
        <v>95</v>
      </c>
      <c r="C24" s="33">
        <v>988</v>
      </c>
      <c r="D24" s="77">
        <v>624</v>
      </c>
      <c r="E24" s="51">
        <v>658</v>
      </c>
      <c r="F24" s="33">
        <v>589</v>
      </c>
      <c r="G24" s="33">
        <v>560</v>
      </c>
      <c r="H24" s="33">
        <v>371</v>
      </c>
    </row>
    <row r="25" spans="1:8">
      <c r="B25" s="46" t="s">
        <v>96</v>
      </c>
      <c r="C25" s="32" t="s">
        <v>93</v>
      </c>
      <c r="D25" s="32" t="s">
        <v>93</v>
      </c>
      <c r="E25" s="32" t="s">
        <v>93</v>
      </c>
      <c r="F25" s="32" t="s">
        <v>93</v>
      </c>
      <c r="G25" s="32" t="s">
        <v>270</v>
      </c>
      <c r="H25" s="32" t="s">
        <v>400</v>
      </c>
    </row>
    <row r="26" spans="1:8">
      <c r="B26" s="46" t="s">
        <v>97</v>
      </c>
      <c r="C26" s="32" t="s">
        <v>93</v>
      </c>
      <c r="D26" s="32" t="s">
        <v>93</v>
      </c>
      <c r="E26" s="32" t="s">
        <v>93</v>
      </c>
      <c r="F26" s="33">
        <v>83</v>
      </c>
      <c r="G26" s="32" t="s">
        <v>270</v>
      </c>
      <c r="H26" s="32">
        <v>259</v>
      </c>
    </row>
    <row r="27" spans="1:8">
      <c r="B27" s="46" t="s">
        <v>98</v>
      </c>
      <c r="C27" s="32" t="s">
        <v>93</v>
      </c>
      <c r="D27" s="32" t="s">
        <v>93</v>
      </c>
      <c r="E27" s="32" t="s">
        <v>93</v>
      </c>
      <c r="F27" s="32" t="s">
        <v>93</v>
      </c>
      <c r="G27" s="32">
        <v>6</v>
      </c>
      <c r="H27" s="32">
        <v>19</v>
      </c>
    </row>
    <row r="28" spans="1:8">
      <c r="B28" s="46" t="s">
        <v>99</v>
      </c>
      <c r="C28" s="33">
        <v>4</v>
      </c>
      <c r="D28" s="32" t="s">
        <v>93</v>
      </c>
      <c r="E28" s="51">
        <v>2</v>
      </c>
      <c r="F28" s="33">
        <v>3</v>
      </c>
      <c r="G28" s="33">
        <v>2</v>
      </c>
      <c r="H28" s="33">
        <v>17</v>
      </c>
    </row>
    <row r="29" spans="1:8">
      <c r="B29" s="46" t="s">
        <v>41</v>
      </c>
      <c r="C29" s="33">
        <v>170</v>
      </c>
      <c r="D29" s="77">
        <v>142</v>
      </c>
      <c r="E29" s="51">
        <v>293</v>
      </c>
      <c r="F29" s="33">
        <v>370</v>
      </c>
      <c r="G29" s="33">
        <v>62</v>
      </c>
      <c r="H29" s="33">
        <v>104</v>
      </c>
    </row>
    <row r="30" spans="1:8">
      <c r="B30" s="46" t="s">
        <v>100</v>
      </c>
      <c r="C30" s="32" t="s">
        <v>93</v>
      </c>
      <c r="D30" s="78">
        <v>1</v>
      </c>
      <c r="E30" s="32" t="s">
        <v>93</v>
      </c>
      <c r="F30" s="32" t="s">
        <v>93</v>
      </c>
      <c r="G30" s="32" t="s">
        <v>270</v>
      </c>
      <c r="H30" s="32" t="s">
        <v>93</v>
      </c>
    </row>
    <row r="31" spans="1:8">
      <c r="B31" s="46" t="s">
        <v>101</v>
      </c>
      <c r="C31" s="33">
        <v>370</v>
      </c>
      <c r="D31" s="72">
        <v>394</v>
      </c>
      <c r="E31" s="51">
        <v>312</v>
      </c>
      <c r="F31" s="33">
        <v>234</v>
      </c>
      <c r="G31" s="33">
        <v>254</v>
      </c>
      <c r="H31" s="33">
        <v>280</v>
      </c>
    </row>
    <row r="32" spans="1:8">
      <c r="B32" s="34"/>
      <c r="C32" s="34"/>
      <c r="D32" s="52"/>
      <c r="E32" s="34"/>
      <c r="F32" s="34"/>
      <c r="G32" s="34"/>
      <c r="H32" s="34"/>
    </row>
    <row r="33" spans="2:2">
      <c r="B33" s="31" t="s">
        <v>39</v>
      </c>
    </row>
    <row r="34" spans="2:2">
      <c r="B34" s="31" t="s">
        <v>183</v>
      </c>
    </row>
    <row r="35" spans="2:2">
      <c r="B35" s="31" t="s">
        <v>210</v>
      </c>
    </row>
    <row r="36" spans="2:2">
      <c r="B36" s="51" t="s">
        <v>271</v>
      </c>
    </row>
  </sheetData>
  <customSheetViews>
    <customSheetView guid="{C54D96EE-C596-4A29-AAF0-85E14A39AAEF}">
      <selection activeCell="H22" sqref="H22"/>
      <pageMargins left="0.78700000000000003" right="0.78700000000000003" top="0.98399999999999999" bottom="0.98399999999999999" header="0.51200000000000001" footer="0.51200000000000001"/>
      <pageSetup paperSize="9" orientation="portrait" r:id="rId1"/>
      <headerFooter alignWithMargins="0"/>
    </customSheetView>
    <customSheetView guid="{B7F0A5E5-F9ED-48B0-A678-F14DF1906EB6}" topLeftCell="A4">
      <pageMargins left="0.78700000000000003" right="0.78700000000000003" top="0.98399999999999999" bottom="0.98399999999999999" header="0.51200000000000001" footer="0.51200000000000001"/>
      <pageSetup paperSize="9" orientation="portrait" horizontalDpi="400" verticalDpi="400" r:id="rId2"/>
      <headerFooter alignWithMargins="0"/>
    </customSheetView>
  </customSheetViews>
  <phoneticPr fontId="2"/>
  <pageMargins left="0.78700000000000003" right="0.78700000000000003" top="0.98399999999999999" bottom="0.98399999999999999" header="0.51200000000000001" footer="0.51200000000000001"/>
  <pageSetup paperSize="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view="pageBreakPreview" zoomScaleNormal="100" zoomScaleSheetLayoutView="100" workbookViewId="0">
      <selection activeCell="K1" sqref="K1"/>
    </sheetView>
  </sheetViews>
  <sheetFormatPr defaultRowHeight="13.5"/>
  <cols>
    <col min="1" max="1" width="9.625" customWidth="1"/>
  </cols>
  <sheetData>
    <row r="2" spans="1:10">
      <c r="A2" t="s">
        <v>260</v>
      </c>
    </row>
    <row r="4" spans="1:10">
      <c r="A4" s="1" t="s">
        <v>198</v>
      </c>
      <c r="B4" s="1"/>
      <c r="C4" s="1"/>
      <c r="D4" s="1"/>
      <c r="E4" s="1"/>
      <c r="F4" s="1"/>
      <c r="G4" s="1"/>
      <c r="H4" s="1"/>
      <c r="I4" s="1"/>
      <c r="J4" s="1"/>
    </row>
    <row r="5" spans="1:10">
      <c r="B5" s="148" t="s">
        <v>115</v>
      </c>
      <c r="C5" s="149"/>
      <c r="D5" s="149"/>
      <c r="E5" s="149"/>
      <c r="F5" s="150"/>
      <c r="G5" s="148" t="s">
        <v>199</v>
      </c>
      <c r="H5" s="151"/>
      <c r="I5" s="151"/>
      <c r="J5" s="151"/>
    </row>
    <row r="6" spans="1:10">
      <c r="A6" s="4" t="s">
        <v>0</v>
      </c>
      <c r="B6" s="2"/>
      <c r="C6" s="16"/>
      <c r="D6" s="17" t="s">
        <v>118</v>
      </c>
      <c r="E6" s="17"/>
      <c r="F6" s="12" t="s">
        <v>119</v>
      </c>
      <c r="G6" s="8"/>
      <c r="H6" s="2"/>
      <c r="I6" s="2"/>
      <c r="J6" s="2"/>
    </row>
    <row r="7" spans="1:10">
      <c r="A7" s="1"/>
      <c r="B7" s="5" t="s">
        <v>200</v>
      </c>
      <c r="C7" s="5" t="s">
        <v>43</v>
      </c>
      <c r="D7" s="13" t="s">
        <v>136</v>
      </c>
      <c r="E7" s="5" t="s">
        <v>44</v>
      </c>
      <c r="F7" s="13" t="s">
        <v>120</v>
      </c>
      <c r="G7" s="7" t="s">
        <v>1</v>
      </c>
      <c r="H7" s="5" t="s">
        <v>2</v>
      </c>
      <c r="I7" s="5" t="s">
        <v>45</v>
      </c>
      <c r="J7" s="5" t="s">
        <v>46</v>
      </c>
    </row>
    <row r="9" spans="1:10">
      <c r="A9" s="26" t="s">
        <v>137</v>
      </c>
      <c r="B9" s="9">
        <f>SUM(C9:F9)</f>
        <v>2904</v>
      </c>
      <c r="C9" s="9">
        <v>120</v>
      </c>
      <c r="D9" s="9">
        <v>148</v>
      </c>
      <c r="E9" s="9">
        <v>2636</v>
      </c>
      <c r="F9" s="105" t="s">
        <v>275</v>
      </c>
      <c r="G9" s="9">
        <f>SUM(H9:J9)</f>
        <v>1759</v>
      </c>
      <c r="H9" s="9">
        <v>1624</v>
      </c>
      <c r="I9" s="9">
        <v>114</v>
      </c>
      <c r="J9" s="9">
        <v>21</v>
      </c>
    </row>
    <row r="10" spans="1:10">
      <c r="A10" s="26" t="s">
        <v>138</v>
      </c>
      <c r="B10" s="9">
        <f>SUM(C10:F10)</f>
        <v>2767</v>
      </c>
      <c r="C10" s="10">
        <v>116</v>
      </c>
      <c r="D10" s="10">
        <v>200</v>
      </c>
      <c r="E10" s="10">
        <v>2451</v>
      </c>
      <c r="F10" s="105" t="s">
        <v>275</v>
      </c>
      <c r="G10" s="9">
        <f>SUM(H10:J10)</f>
        <v>1595</v>
      </c>
      <c r="H10" s="10">
        <v>1483</v>
      </c>
      <c r="I10" s="10">
        <v>99</v>
      </c>
      <c r="J10" s="10">
        <v>13</v>
      </c>
    </row>
    <row r="11" spans="1:10">
      <c r="A11" s="26" t="s">
        <v>139</v>
      </c>
      <c r="B11" s="9">
        <f>SUM(C11:F11)</f>
        <v>2430</v>
      </c>
      <c r="C11" s="10">
        <v>131</v>
      </c>
      <c r="D11" s="10">
        <v>84</v>
      </c>
      <c r="E11" s="10">
        <v>2215</v>
      </c>
      <c r="F11" s="105" t="s">
        <v>275</v>
      </c>
      <c r="G11" s="9">
        <f>SUM(H11:J11)</f>
        <v>1538</v>
      </c>
      <c r="H11" s="10">
        <v>1435</v>
      </c>
      <c r="I11" s="10">
        <v>97</v>
      </c>
      <c r="J11" s="10">
        <v>6</v>
      </c>
    </row>
    <row r="12" spans="1:10">
      <c r="A12" s="26" t="s">
        <v>140</v>
      </c>
      <c r="B12" s="9">
        <f>SUM(C12:F12)</f>
        <v>2177</v>
      </c>
      <c r="C12" s="10">
        <v>115</v>
      </c>
      <c r="D12" s="10">
        <v>144</v>
      </c>
      <c r="E12" s="10">
        <v>1918</v>
      </c>
      <c r="F12" s="105" t="s">
        <v>275</v>
      </c>
      <c r="G12" s="9">
        <f>SUM(H12:J12)</f>
        <v>1432</v>
      </c>
      <c r="H12" s="10">
        <v>1326</v>
      </c>
      <c r="I12" s="10">
        <v>98</v>
      </c>
      <c r="J12" s="10">
        <v>8</v>
      </c>
    </row>
    <row r="13" spans="1:10">
      <c r="A13" s="26" t="s">
        <v>135</v>
      </c>
      <c r="B13" s="9">
        <f>SUM(C13:F13)</f>
        <v>2024</v>
      </c>
      <c r="C13" s="9">
        <v>89</v>
      </c>
      <c r="D13" s="9">
        <v>80</v>
      </c>
      <c r="E13" s="9">
        <v>1279</v>
      </c>
      <c r="F13" s="9">
        <v>576</v>
      </c>
      <c r="G13" s="9">
        <v>1385</v>
      </c>
      <c r="H13" s="9">
        <v>1271</v>
      </c>
      <c r="I13" s="9">
        <v>107</v>
      </c>
      <c r="J13" s="9">
        <v>7</v>
      </c>
    </row>
    <row r="14" spans="1:10">
      <c r="A14" s="36" t="s">
        <v>189</v>
      </c>
      <c r="B14" s="9">
        <v>1826</v>
      </c>
      <c r="C14" s="9">
        <v>125</v>
      </c>
      <c r="D14" s="9">
        <v>61</v>
      </c>
      <c r="E14" s="9">
        <v>1060</v>
      </c>
      <c r="F14" s="9">
        <v>580</v>
      </c>
      <c r="G14" s="10">
        <v>1242</v>
      </c>
      <c r="H14" s="105" t="s">
        <v>276</v>
      </c>
      <c r="I14" s="105" t="s">
        <v>276</v>
      </c>
      <c r="J14" s="105" t="s">
        <v>274</v>
      </c>
    </row>
    <row r="15" spans="1:10">
      <c r="A15" s="26" t="s">
        <v>223</v>
      </c>
      <c r="B15" s="86">
        <v>1555</v>
      </c>
      <c r="C15" s="87">
        <v>130</v>
      </c>
      <c r="D15" s="87">
        <v>50</v>
      </c>
      <c r="E15" s="87">
        <v>832</v>
      </c>
      <c r="F15" s="86">
        <v>543</v>
      </c>
      <c r="G15" s="86">
        <v>1024</v>
      </c>
      <c r="H15" s="86">
        <v>956</v>
      </c>
      <c r="I15" s="86">
        <v>66</v>
      </c>
      <c r="J15" s="86">
        <v>2</v>
      </c>
    </row>
    <row r="16" spans="1:10">
      <c r="A16" s="1"/>
      <c r="B16" s="11"/>
      <c r="C16" s="11"/>
      <c r="D16" s="11"/>
      <c r="E16" s="11"/>
      <c r="F16" s="11"/>
      <c r="G16" s="11"/>
      <c r="H16" s="11"/>
      <c r="I16" s="11"/>
      <c r="J16" s="11"/>
    </row>
    <row r="17" spans="1:10">
      <c r="A17" s="8" t="s">
        <v>201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>
      <c r="A18" s="147" t="s">
        <v>407</v>
      </c>
      <c r="B18" s="147"/>
      <c r="C18" s="147"/>
      <c r="D18" s="147"/>
      <c r="E18" s="147"/>
      <c r="F18" s="147"/>
      <c r="G18" s="147"/>
      <c r="H18" s="147"/>
      <c r="I18" s="147"/>
      <c r="J18" s="147"/>
    </row>
    <row r="19" spans="1:10">
      <c r="A19" s="146" t="s">
        <v>408</v>
      </c>
      <c r="B19" s="146"/>
      <c r="C19" s="146"/>
      <c r="D19" s="146"/>
      <c r="E19" s="146"/>
      <c r="F19" s="146"/>
      <c r="G19" s="146"/>
      <c r="H19" s="146"/>
      <c r="I19" s="146"/>
      <c r="J19" s="146"/>
    </row>
    <row r="20" spans="1:10">
      <c r="A20" s="146" t="s">
        <v>203</v>
      </c>
      <c r="B20" s="146"/>
      <c r="C20" s="146"/>
      <c r="D20" s="146"/>
      <c r="E20" s="146"/>
      <c r="F20" s="146"/>
      <c r="G20" s="146"/>
      <c r="H20" s="146"/>
      <c r="I20" s="146"/>
      <c r="J20" s="146"/>
    </row>
    <row r="21" spans="1:10">
      <c r="A21" s="145"/>
      <c r="B21" s="145"/>
      <c r="C21" s="145"/>
      <c r="D21" s="145"/>
      <c r="E21" s="145"/>
      <c r="F21" s="145"/>
      <c r="G21" s="145"/>
      <c r="H21" s="145"/>
      <c r="I21" s="145"/>
      <c r="J21" s="145"/>
    </row>
    <row r="22" spans="1:10">
      <c r="A22" s="147" t="s">
        <v>202</v>
      </c>
      <c r="B22" s="147"/>
      <c r="C22" s="147"/>
      <c r="D22" s="147"/>
      <c r="E22" s="147"/>
      <c r="F22" s="147"/>
      <c r="G22" s="147"/>
      <c r="H22" s="147"/>
      <c r="I22" s="147"/>
      <c r="J22" s="147"/>
    </row>
  </sheetData>
  <customSheetViews>
    <customSheetView guid="{C54D96EE-C596-4A29-AAF0-85E14A39AAEF}" showPageBreaks="1" printArea="1">
      <selection activeCell="E24" sqref="E24"/>
      <pageMargins left="0.59055118110236227" right="0.59055118110236227" top="0.78740157480314965" bottom="0.78740157480314965" header="0.51181102362204722" footer="0.51181102362204722"/>
      <pageSetup paperSize="9" orientation="portrait" r:id="rId1"/>
      <headerFooter alignWithMargins="0"/>
    </customSheetView>
    <customSheetView guid="{B7F0A5E5-F9ED-48B0-A678-F14DF1906EB6}" showPageBreaks="1" printArea="1" topLeftCell="A7">
      <selection activeCell="A30" sqref="A30:J30"/>
      <pageMargins left="0.59055118110236227" right="0.59055118110236227" top="0.78740157480314965" bottom="0.78740157480314965" header="0.51181102362204722" footer="0.51181102362204722"/>
      <pageSetup paperSize="9" orientation="portrait" horizontalDpi="400" verticalDpi="400" r:id="rId2"/>
      <headerFooter alignWithMargins="0"/>
    </customSheetView>
  </customSheetViews>
  <mergeCells count="7">
    <mergeCell ref="A21:J21"/>
    <mergeCell ref="A20:J20"/>
    <mergeCell ref="A22:J22"/>
    <mergeCell ref="B5:F5"/>
    <mergeCell ref="G5:J5"/>
    <mergeCell ref="A18:J18"/>
    <mergeCell ref="A19:J1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3"/>
  <headerFooter alignWithMargins="0"/>
  <ignoredErrors>
    <ignoredError sqref="B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view="pageBreakPreview" zoomScaleNormal="100" zoomScaleSheetLayoutView="100" workbookViewId="0">
      <selection activeCell="L1" sqref="L1"/>
    </sheetView>
  </sheetViews>
  <sheetFormatPr defaultRowHeight="13.5"/>
  <cols>
    <col min="1" max="2" width="8.75" customWidth="1"/>
    <col min="3" max="9" width="7.5" customWidth="1"/>
    <col min="10" max="10" width="7.625" customWidth="1"/>
  </cols>
  <sheetData>
    <row r="2" spans="1:10">
      <c r="A2" s="1" t="s">
        <v>47</v>
      </c>
      <c r="H2" s="18"/>
      <c r="J2" s="15" t="s">
        <v>191</v>
      </c>
    </row>
    <row r="3" spans="1:10">
      <c r="A3" s="152" t="s">
        <v>0</v>
      </c>
      <c r="B3" s="155" t="s">
        <v>1</v>
      </c>
      <c r="C3" s="148" t="s">
        <v>134</v>
      </c>
      <c r="D3" s="151"/>
      <c r="E3" s="151"/>
      <c r="F3" s="151"/>
      <c r="G3" s="151"/>
      <c r="H3" s="151"/>
      <c r="I3" s="151"/>
      <c r="J3" s="38"/>
    </row>
    <row r="4" spans="1:10">
      <c r="A4" s="153"/>
      <c r="B4" s="156"/>
      <c r="C4" s="39" t="s">
        <v>206</v>
      </c>
      <c r="D4" s="12" t="s">
        <v>130</v>
      </c>
      <c r="E4" s="12" t="s">
        <v>131</v>
      </c>
      <c r="F4" s="12" t="s">
        <v>132</v>
      </c>
      <c r="G4" s="12" t="s">
        <v>133</v>
      </c>
      <c r="H4" s="12" t="s">
        <v>196</v>
      </c>
      <c r="I4" s="6" t="s">
        <v>204</v>
      </c>
      <c r="J4" s="42" t="s">
        <v>207</v>
      </c>
    </row>
    <row r="5" spans="1:10">
      <c r="A5" s="154"/>
      <c r="B5" s="157"/>
      <c r="C5" s="41" t="s">
        <v>205</v>
      </c>
      <c r="D5" s="13"/>
      <c r="E5" s="13"/>
      <c r="F5" s="13"/>
      <c r="G5" s="13"/>
      <c r="H5" s="13"/>
      <c r="I5" s="1"/>
      <c r="J5" s="3"/>
    </row>
    <row r="7" spans="1:10">
      <c r="A7" s="26" t="s">
        <v>140</v>
      </c>
      <c r="B7" s="9">
        <f>SUM(C7:J7)</f>
        <v>1618</v>
      </c>
      <c r="C7" s="9">
        <v>4</v>
      </c>
      <c r="D7" s="9">
        <v>468</v>
      </c>
      <c r="E7" s="9">
        <v>779</v>
      </c>
      <c r="F7" s="9">
        <v>277</v>
      </c>
      <c r="G7" s="9">
        <v>58</v>
      </c>
      <c r="H7" s="9">
        <v>15</v>
      </c>
      <c r="I7" s="9">
        <v>8</v>
      </c>
      <c r="J7" s="9">
        <v>9</v>
      </c>
    </row>
    <row r="8" spans="1:10">
      <c r="A8" s="26" t="s">
        <v>135</v>
      </c>
      <c r="B8" s="9">
        <f>SUM(C8:J8)</f>
        <v>1448</v>
      </c>
      <c r="C8" s="9">
        <v>9</v>
      </c>
      <c r="D8" s="9">
        <v>381</v>
      </c>
      <c r="E8" s="9">
        <v>714</v>
      </c>
      <c r="F8" s="9">
        <v>249</v>
      </c>
      <c r="G8" s="9">
        <v>64</v>
      </c>
      <c r="H8" s="9">
        <v>15</v>
      </c>
      <c r="I8" s="9">
        <v>7</v>
      </c>
      <c r="J8" s="9">
        <v>9</v>
      </c>
    </row>
    <row r="9" spans="1:10">
      <c r="A9" s="36" t="s">
        <v>197</v>
      </c>
      <c r="B9" s="27">
        <v>1246</v>
      </c>
      <c r="C9" s="35">
        <v>5</v>
      </c>
      <c r="D9" s="35">
        <v>347</v>
      </c>
      <c r="E9" s="35">
        <v>576</v>
      </c>
      <c r="F9" s="35">
        <v>221</v>
      </c>
      <c r="G9" s="35">
        <v>57</v>
      </c>
      <c r="H9" s="35">
        <v>20</v>
      </c>
      <c r="I9" s="35">
        <v>10</v>
      </c>
      <c r="J9" s="35">
        <v>10</v>
      </c>
    </row>
    <row r="10" spans="1:10">
      <c r="A10" s="26" t="s">
        <v>224</v>
      </c>
      <c r="B10" s="88">
        <v>1012</v>
      </c>
      <c r="C10" s="49">
        <v>8</v>
      </c>
      <c r="D10" s="49">
        <v>258</v>
      </c>
      <c r="E10" s="49">
        <v>463</v>
      </c>
      <c r="F10" s="49">
        <v>194</v>
      </c>
      <c r="G10" s="49">
        <v>38</v>
      </c>
      <c r="H10" s="49">
        <v>26</v>
      </c>
      <c r="I10" s="49">
        <v>6</v>
      </c>
      <c r="J10" s="49">
        <v>19</v>
      </c>
    </row>
    <row r="11" spans="1:10">
      <c r="A11" s="1"/>
      <c r="B11" s="1"/>
      <c r="C11" s="1"/>
      <c r="D11" s="1"/>
      <c r="E11" s="1"/>
      <c r="F11" s="1"/>
      <c r="G11" s="1"/>
      <c r="H11" s="40"/>
      <c r="I11" s="40"/>
      <c r="J11" s="40"/>
    </row>
    <row r="12" spans="1:10">
      <c r="A12" s="8" t="s">
        <v>201</v>
      </c>
      <c r="B12" s="10"/>
      <c r="C12" s="10"/>
      <c r="D12" s="10"/>
      <c r="E12" s="10"/>
      <c r="F12" s="10"/>
      <c r="G12" s="10"/>
      <c r="H12" s="10"/>
    </row>
    <row r="13" spans="1:10">
      <c r="A13" t="s">
        <v>409</v>
      </c>
      <c r="B13" s="10"/>
      <c r="C13" s="10"/>
      <c r="D13" s="10"/>
      <c r="E13" s="10"/>
      <c r="F13" s="10"/>
      <c r="G13" s="10"/>
      <c r="H13" s="10"/>
    </row>
    <row r="14" spans="1:10">
      <c r="A14" s="138" t="s">
        <v>410</v>
      </c>
      <c r="B14" s="28"/>
      <c r="C14" s="28"/>
      <c r="D14" s="10"/>
      <c r="E14" s="10"/>
      <c r="F14" s="10"/>
      <c r="G14" s="10"/>
      <c r="H14" s="10"/>
    </row>
    <row r="15" spans="1:10">
      <c r="A15" s="8"/>
    </row>
  </sheetData>
  <customSheetViews>
    <customSheetView guid="{C54D96EE-C596-4A29-AAF0-85E14A39AAEF}" showPageBreaks="1" printArea="1">
      <selection activeCell="F31" sqref="F31"/>
      <pageMargins left="0.59055118110236227" right="0.59055118110236227" top="0.78740157480314965" bottom="0.78740157480314965" header="0.51181102362204722" footer="0.51181102362204722"/>
      <pageSetup paperSize="9" scale="98" orientation="portrait" r:id="rId1"/>
      <headerFooter alignWithMargins="0"/>
    </customSheetView>
    <customSheetView guid="{B7F0A5E5-F9ED-48B0-A678-F14DF1906EB6}" showPageBreaks="1" printArea="1">
      <selection activeCell="C24" sqref="C24"/>
      <pageMargins left="0.59055118110236227" right="0.59055118110236227" top="0.78740157480314965" bottom="0.78740157480314965" header="0.51181102362204722" footer="0.51181102362204722"/>
      <pageSetup paperSize="9" scale="98" orientation="portrait" horizontalDpi="400" verticalDpi="400" r:id="rId2"/>
      <headerFooter alignWithMargins="0"/>
    </customSheetView>
  </customSheetViews>
  <mergeCells count="3">
    <mergeCell ref="C3:I3"/>
    <mergeCell ref="A3:A5"/>
    <mergeCell ref="B3:B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view="pageBreakPreview" zoomScaleNormal="100" zoomScaleSheetLayoutView="100" workbookViewId="0">
      <selection activeCell="D2" sqref="D2"/>
    </sheetView>
  </sheetViews>
  <sheetFormatPr defaultRowHeight="13.5"/>
  <cols>
    <col min="1" max="1" width="16.25" customWidth="1"/>
    <col min="2" max="2" width="3.875" customWidth="1"/>
  </cols>
  <sheetData>
    <row r="2" spans="1:9">
      <c r="A2" s="1" t="s">
        <v>49</v>
      </c>
      <c r="B2" s="1"/>
      <c r="C2" s="8"/>
      <c r="D2" s="8"/>
      <c r="E2" s="1"/>
      <c r="F2" s="1"/>
      <c r="G2" s="1"/>
      <c r="H2" s="1" t="s">
        <v>50</v>
      </c>
      <c r="I2" s="8"/>
    </row>
    <row r="3" spans="1:9">
      <c r="A3" s="158" t="s">
        <v>187</v>
      </c>
      <c r="B3" s="152"/>
      <c r="C3" s="148" t="s">
        <v>51</v>
      </c>
      <c r="D3" s="151"/>
      <c r="E3" s="160"/>
      <c r="F3" s="148" t="s">
        <v>188</v>
      </c>
      <c r="G3" s="151"/>
      <c r="H3" s="151"/>
      <c r="I3" s="8"/>
    </row>
    <row r="4" spans="1:9">
      <c r="A4" s="159"/>
      <c r="B4" s="154"/>
      <c r="C4" s="5" t="s">
        <v>1</v>
      </c>
      <c r="D4" s="5" t="s">
        <v>52</v>
      </c>
      <c r="E4" s="5" t="s">
        <v>53</v>
      </c>
      <c r="F4" s="5" t="s">
        <v>1</v>
      </c>
      <c r="G4" s="5" t="s">
        <v>52</v>
      </c>
      <c r="H4" s="5" t="s">
        <v>53</v>
      </c>
      <c r="I4" s="8"/>
    </row>
    <row r="5" spans="1:9">
      <c r="A5" s="8"/>
      <c r="B5" s="8"/>
      <c r="C5" s="8"/>
      <c r="D5" s="8"/>
      <c r="E5" s="8"/>
      <c r="F5" s="8"/>
      <c r="G5" s="8"/>
      <c r="H5" s="8"/>
      <c r="I5" s="8"/>
    </row>
    <row r="6" spans="1:9">
      <c r="A6" s="26" t="s">
        <v>192</v>
      </c>
      <c r="B6" s="26"/>
      <c r="C6" s="10">
        <v>16506</v>
      </c>
      <c r="D6" s="10">
        <v>8136</v>
      </c>
      <c r="E6" s="9">
        <v>8370</v>
      </c>
      <c r="F6" s="10">
        <v>9484</v>
      </c>
      <c r="G6" s="10">
        <v>4687</v>
      </c>
      <c r="H6" s="10">
        <v>4797</v>
      </c>
      <c r="I6" s="8"/>
    </row>
    <row r="7" spans="1:9">
      <c r="A7" s="26" t="s">
        <v>193</v>
      </c>
      <c r="B7" s="26"/>
      <c r="C7" s="10">
        <v>15243</v>
      </c>
      <c r="D7" s="10">
        <v>7484</v>
      </c>
      <c r="E7" s="9">
        <v>7759</v>
      </c>
      <c r="F7" s="10">
        <v>8628</v>
      </c>
      <c r="G7" s="9">
        <v>4419</v>
      </c>
      <c r="H7" s="9">
        <v>4209</v>
      </c>
    </row>
    <row r="8" spans="1:9">
      <c r="A8" s="26" t="s">
        <v>137</v>
      </c>
      <c r="B8" s="26"/>
      <c r="C8" s="10">
        <v>14502</v>
      </c>
      <c r="D8" s="10">
        <v>7124</v>
      </c>
      <c r="E8" s="9">
        <v>7378</v>
      </c>
      <c r="F8" s="10">
        <v>8169</v>
      </c>
      <c r="G8" s="9">
        <v>4423</v>
      </c>
      <c r="H8" s="9">
        <v>3746</v>
      </c>
    </row>
    <row r="9" spans="1:9">
      <c r="A9" s="26" t="s">
        <v>138</v>
      </c>
      <c r="B9" s="26"/>
      <c r="C9" s="10">
        <v>11031</v>
      </c>
      <c r="D9" s="10">
        <v>5360</v>
      </c>
      <c r="E9" s="9">
        <v>5671</v>
      </c>
      <c r="F9" s="10">
        <v>7251</v>
      </c>
      <c r="G9" s="9">
        <v>4017</v>
      </c>
      <c r="H9" s="9">
        <v>3234</v>
      </c>
    </row>
    <row r="10" spans="1:9">
      <c r="A10" s="26" t="s">
        <v>194</v>
      </c>
      <c r="B10" s="26"/>
      <c r="C10" s="10">
        <v>12235</v>
      </c>
      <c r="D10" s="10">
        <v>6020</v>
      </c>
      <c r="E10" s="9">
        <v>6215</v>
      </c>
      <c r="F10" s="10">
        <v>6643</v>
      </c>
      <c r="G10" s="9">
        <v>3667</v>
      </c>
      <c r="H10" s="9">
        <v>2976</v>
      </c>
    </row>
    <row r="11" spans="1:9">
      <c r="A11" s="26" t="s">
        <v>195</v>
      </c>
      <c r="B11" s="26"/>
      <c r="C11" s="10">
        <v>10805</v>
      </c>
      <c r="D11" s="10">
        <v>5281</v>
      </c>
      <c r="E11" s="9">
        <v>5524</v>
      </c>
      <c r="F11" s="10">
        <v>6064</v>
      </c>
      <c r="G11" s="9">
        <v>3477</v>
      </c>
      <c r="H11" s="9">
        <v>2587</v>
      </c>
    </row>
    <row r="12" spans="1:9">
      <c r="A12" s="26" t="s">
        <v>135</v>
      </c>
      <c r="B12" s="26"/>
      <c r="C12" s="10">
        <v>10002</v>
      </c>
      <c r="D12" s="10">
        <v>4839</v>
      </c>
      <c r="E12" s="10">
        <v>5163</v>
      </c>
      <c r="F12" s="10">
        <v>6185</v>
      </c>
      <c r="G12" s="10">
        <v>3419</v>
      </c>
      <c r="H12" s="10">
        <v>2766</v>
      </c>
    </row>
    <row r="13" spans="1:9">
      <c r="A13" s="26" t="s">
        <v>225</v>
      </c>
      <c r="B13" s="26"/>
      <c r="C13" s="79">
        <v>8389</v>
      </c>
      <c r="D13" s="79">
        <v>4059</v>
      </c>
      <c r="E13" s="79">
        <v>4330</v>
      </c>
      <c r="F13" s="79">
        <v>6022</v>
      </c>
      <c r="G13" s="79">
        <v>2933</v>
      </c>
      <c r="H13" s="79">
        <v>3089</v>
      </c>
    </row>
    <row r="14" spans="1:9">
      <c r="A14" s="26" t="s">
        <v>223</v>
      </c>
      <c r="B14" s="26"/>
      <c r="C14" s="106" t="s">
        <v>277</v>
      </c>
      <c r="D14" s="106" t="s">
        <v>277</v>
      </c>
      <c r="E14" s="106" t="s">
        <v>277</v>
      </c>
      <c r="F14" s="79">
        <v>4605</v>
      </c>
      <c r="G14" s="79">
        <v>2259</v>
      </c>
      <c r="H14" s="79">
        <v>2346</v>
      </c>
    </row>
    <row r="15" spans="1:9">
      <c r="A15" s="26" t="s">
        <v>245</v>
      </c>
      <c r="B15" s="4"/>
      <c r="C15" s="106" t="s">
        <v>277</v>
      </c>
      <c r="D15" s="106" t="s">
        <v>277</v>
      </c>
      <c r="E15" s="106" t="s">
        <v>277</v>
      </c>
      <c r="F15" s="79">
        <v>622</v>
      </c>
      <c r="G15" s="92">
        <v>306</v>
      </c>
      <c r="H15" s="92">
        <v>316</v>
      </c>
    </row>
    <row r="16" spans="1:9">
      <c r="A16" s="26" t="s">
        <v>246</v>
      </c>
      <c r="B16" s="4"/>
      <c r="C16" s="106" t="s">
        <v>277</v>
      </c>
      <c r="D16" s="106" t="s">
        <v>277</v>
      </c>
      <c r="E16" s="106" t="s">
        <v>277</v>
      </c>
      <c r="F16" s="25" t="s">
        <v>182</v>
      </c>
      <c r="G16" s="25" t="s">
        <v>182</v>
      </c>
      <c r="H16" s="25" t="s">
        <v>182</v>
      </c>
    </row>
    <row r="17" spans="1:8">
      <c r="A17" s="26" t="s">
        <v>247</v>
      </c>
      <c r="B17" s="4"/>
      <c r="C17" s="106" t="s">
        <v>277</v>
      </c>
      <c r="D17" s="106" t="s">
        <v>277</v>
      </c>
      <c r="E17" s="106" t="s">
        <v>277</v>
      </c>
      <c r="F17" s="79">
        <v>1013</v>
      </c>
      <c r="G17" s="92">
        <v>498</v>
      </c>
      <c r="H17" s="92">
        <v>515</v>
      </c>
    </row>
    <row r="18" spans="1:8">
      <c r="A18" s="26" t="s">
        <v>248</v>
      </c>
      <c r="B18" s="4"/>
      <c r="C18" s="106" t="s">
        <v>277</v>
      </c>
      <c r="D18" s="106" t="s">
        <v>277</v>
      </c>
      <c r="E18" s="106" t="s">
        <v>277</v>
      </c>
      <c r="F18" s="79">
        <v>1056</v>
      </c>
      <c r="G18" s="92">
        <v>515</v>
      </c>
      <c r="H18" s="92">
        <v>541</v>
      </c>
    </row>
    <row r="19" spans="1:8">
      <c r="A19" s="26" t="s">
        <v>249</v>
      </c>
      <c r="B19" s="4"/>
      <c r="C19" s="106" t="s">
        <v>277</v>
      </c>
      <c r="D19" s="106" t="s">
        <v>277</v>
      </c>
      <c r="E19" s="106" t="s">
        <v>277</v>
      </c>
      <c r="F19" s="79">
        <v>1051</v>
      </c>
      <c r="G19" s="92">
        <v>522</v>
      </c>
      <c r="H19" s="92">
        <v>529</v>
      </c>
    </row>
    <row r="20" spans="1:8">
      <c r="A20" s="26" t="s">
        <v>250</v>
      </c>
      <c r="B20" s="4"/>
      <c r="C20" s="106" t="s">
        <v>277</v>
      </c>
      <c r="D20" s="106" t="s">
        <v>277</v>
      </c>
      <c r="E20" s="106" t="s">
        <v>277</v>
      </c>
      <c r="F20" s="25" t="s">
        <v>182</v>
      </c>
      <c r="G20" s="25" t="s">
        <v>182</v>
      </c>
      <c r="H20" s="25" t="s">
        <v>182</v>
      </c>
    </row>
    <row r="21" spans="1:8">
      <c r="A21" s="26" t="s">
        <v>251</v>
      </c>
      <c r="B21" s="4"/>
      <c r="C21" s="106" t="s">
        <v>277</v>
      </c>
      <c r="D21" s="106" t="s">
        <v>277</v>
      </c>
      <c r="E21" s="106" t="s">
        <v>277</v>
      </c>
      <c r="F21" s="79">
        <v>761</v>
      </c>
      <c r="G21" s="92">
        <v>369</v>
      </c>
      <c r="H21" s="92">
        <v>392</v>
      </c>
    </row>
    <row r="22" spans="1:8">
      <c r="A22" s="40"/>
      <c r="B22" s="40"/>
      <c r="C22" s="70"/>
      <c r="D22" s="70"/>
      <c r="E22" s="70"/>
      <c r="F22" s="70"/>
      <c r="G22" s="70"/>
      <c r="H22" s="70"/>
    </row>
    <row r="23" spans="1:8">
      <c r="A23" t="s">
        <v>208</v>
      </c>
    </row>
  </sheetData>
  <customSheetViews>
    <customSheetView guid="{C54D96EE-C596-4A29-AAF0-85E14A39AAEF}">
      <selection activeCell="K19" sqref="K19"/>
      <pageMargins left="0.59055118110236227" right="0.59055118110236227" top="0.78740157480314965" bottom="0.78740157480314965" header="0.51181102362204722" footer="0.51181102362204722"/>
      <pageSetup paperSize="9" orientation="portrait" r:id="rId1"/>
      <headerFooter alignWithMargins="0"/>
    </customSheetView>
    <customSheetView guid="{B7F0A5E5-F9ED-48B0-A678-F14DF1906EB6}">
      <selection activeCell="C24" sqref="C24"/>
      <pageMargins left="0.59055118110236227" right="0.59055118110236227" top="0.78740157480314965" bottom="0.78740157480314965" header="0.51181102362204722" footer="0.51181102362204722"/>
      <pageSetup paperSize="9" orientation="portrait" horizontalDpi="400" verticalDpi="400" r:id="rId2"/>
      <headerFooter alignWithMargins="0"/>
    </customSheetView>
  </customSheetViews>
  <mergeCells count="3">
    <mergeCell ref="F3:H3"/>
    <mergeCell ref="A3:B4"/>
    <mergeCell ref="C3:E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view="pageBreakPreview" zoomScaleNormal="100" zoomScaleSheetLayoutView="100" workbookViewId="0">
      <selection activeCell="I24" sqref="I24"/>
    </sheetView>
  </sheetViews>
  <sheetFormatPr defaultRowHeight="13.5"/>
  <cols>
    <col min="1" max="1" width="16.25" customWidth="1"/>
    <col min="2" max="7" width="6.875" customWidth="1"/>
  </cols>
  <sheetData>
    <row r="2" spans="1:8">
      <c r="A2" s="1" t="s">
        <v>129</v>
      </c>
      <c r="B2" s="8"/>
      <c r="F2" s="8" t="s">
        <v>229</v>
      </c>
    </row>
    <row r="3" spans="1:8">
      <c r="B3" s="161" t="s">
        <v>256</v>
      </c>
      <c r="C3" s="162"/>
      <c r="D3" s="163"/>
      <c r="E3" s="161" t="s">
        <v>257</v>
      </c>
      <c r="F3" s="162"/>
      <c r="G3" s="162"/>
      <c r="H3" s="8"/>
    </row>
    <row r="4" spans="1:8">
      <c r="A4" s="14" t="s">
        <v>54</v>
      </c>
      <c r="B4" s="164"/>
      <c r="C4" s="165"/>
      <c r="D4" s="166"/>
      <c r="E4" s="164"/>
      <c r="F4" s="165"/>
      <c r="G4" s="165"/>
      <c r="H4" s="8"/>
    </row>
    <row r="5" spans="1:8">
      <c r="A5" s="1"/>
      <c r="B5" s="5" t="s">
        <v>255</v>
      </c>
      <c r="C5" s="13" t="s">
        <v>52</v>
      </c>
      <c r="D5" s="13" t="s">
        <v>53</v>
      </c>
      <c r="E5" s="5" t="s">
        <v>255</v>
      </c>
      <c r="F5" s="5" t="s">
        <v>52</v>
      </c>
      <c r="G5" s="5" t="s">
        <v>53</v>
      </c>
    </row>
    <row r="7" spans="1:8">
      <c r="A7" s="4" t="s">
        <v>104</v>
      </c>
      <c r="B7" s="25">
        <v>3106</v>
      </c>
      <c r="C7" s="25">
        <v>1705</v>
      </c>
      <c r="D7" s="25">
        <v>1401</v>
      </c>
      <c r="E7" s="25">
        <v>1155</v>
      </c>
      <c r="F7" s="25">
        <v>597</v>
      </c>
      <c r="G7" s="25">
        <v>558</v>
      </c>
    </row>
    <row r="8" spans="1:8">
      <c r="A8" s="4"/>
      <c r="B8" s="25"/>
      <c r="C8" s="25"/>
      <c r="D8" s="25"/>
      <c r="E8" s="25"/>
      <c r="F8" s="25"/>
      <c r="G8" s="25"/>
    </row>
    <row r="9" spans="1:8">
      <c r="A9" s="4" t="s">
        <v>245</v>
      </c>
      <c r="B9" s="25">
        <v>437</v>
      </c>
      <c r="C9" s="25">
        <v>238</v>
      </c>
      <c r="D9" s="25">
        <v>199</v>
      </c>
      <c r="E9" s="25">
        <v>139</v>
      </c>
      <c r="F9" s="25">
        <v>74</v>
      </c>
      <c r="G9" s="25">
        <v>65</v>
      </c>
    </row>
    <row r="10" spans="1:8">
      <c r="A10" s="37" t="s">
        <v>254</v>
      </c>
      <c r="B10" s="25" t="s">
        <v>182</v>
      </c>
      <c r="C10" s="25" t="s">
        <v>182</v>
      </c>
      <c r="D10" s="25" t="s">
        <v>182</v>
      </c>
      <c r="E10" s="25" t="s">
        <v>182</v>
      </c>
      <c r="F10" s="25" t="s">
        <v>182</v>
      </c>
      <c r="G10" s="25" t="s">
        <v>182</v>
      </c>
    </row>
    <row r="11" spans="1:8">
      <c r="A11" s="4" t="s">
        <v>247</v>
      </c>
      <c r="B11" s="25">
        <v>641</v>
      </c>
      <c r="C11" s="25">
        <v>367</v>
      </c>
      <c r="D11" s="25">
        <v>274</v>
      </c>
      <c r="E11" s="25">
        <v>215</v>
      </c>
      <c r="F11" s="25">
        <v>125</v>
      </c>
      <c r="G11" s="25">
        <v>90</v>
      </c>
    </row>
    <row r="12" spans="1:8">
      <c r="A12" s="4" t="s">
        <v>248</v>
      </c>
      <c r="B12" s="25">
        <v>711</v>
      </c>
      <c r="C12" s="25">
        <v>387</v>
      </c>
      <c r="D12" s="25">
        <v>324</v>
      </c>
      <c r="E12" s="25">
        <v>229</v>
      </c>
      <c r="F12" s="25">
        <v>109</v>
      </c>
      <c r="G12" s="25">
        <v>120</v>
      </c>
    </row>
    <row r="13" spans="1:8">
      <c r="A13" s="4" t="s">
        <v>249</v>
      </c>
      <c r="B13" s="25">
        <v>717</v>
      </c>
      <c r="C13" s="25">
        <v>396</v>
      </c>
      <c r="D13" s="25">
        <v>321</v>
      </c>
      <c r="E13" s="25">
        <v>366</v>
      </c>
      <c r="F13" s="25">
        <v>185</v>
      </c>
      <c r="G13" s="25">
        <v>181</v>
      </c>
    </row>
    <row r="14" spans="1:8">
      <c r="A14" s="4" t="s">
        <v>250</v>
      </c>
      <c r="B14" s="25" t="s">
        <v>182</v>
      </c>
      <c r="C14" s="25" t="s">
        <v>182</v>
      </c>
      <c r="D14" s="25" t="s">
        <v>182</v>
      </c>
      <c r="E14" s="25" t="s">
        <v>182</v>
      </c>
      <c r="F14" s="25" t="s">
        <v>182</v>
      </c>
      <c r="G14" s="25" t="s">
        <v>182</v>
      </c>
    </row>
    <row r="15" spans="1:8">
      <c r="A15" s="4" t="s">
        <v>253</v>
      </c>
      <c r="B15" s="25">
        <v>526</v>
      </c>
      <c r="C15" s="25">
        <v>279</v>
      </c>
      <c r="D15" s="25">
        <v>247</v>
      </c>
      <c r="E15" s="25">
        <v>178</v>
      </c>
      <c r="F15" s="25">
        <v>90</v>
      </c>
      <c r="G15" s="25">
        <v>88</v>
      </c>
    </row>
    <row r="16" spans="1:8">
      <c r="A16" s="1"/>
      <c r="B16" s="1"/>
      <c r="C16" s="1"/>
      <c r="D16" s="1"/>
      <c r="E16" s="1"/>
      <c r="F16" s="1"/>
      <c r="G16" s="1"/>
    </row>
    <row r="17" spans="1:2">
      <c r="A17" s="72" t="s">
        <v>278</v>
      </c>
      <c r="B17" s="72"/>
    </row>
    <row r="18" spans="1:2">
      <c r="A18" s="37" t="s">
        <v>252</v>
      </c>
      <c r="B18" s="37"/>
    </row>
  </sheetData>
  <customSheetViews>
    <customSheetView guid="{C54D96EE-C596-4A29-AAF0-85E14A39AAEF}" fitToPage="1">
      <selection activeCell="F20" sqref="F20"/>
      <pageMargins left="0.39370078740157483" right="0.39370078740157483" top="0.78740157480314965" bottom="0.78740157480314965" header="0.51181102362204722" footer="0.51181102362204722"/>
      <pageSetup paperSize="9" scale="90" orientation="portrait" horizontalDpi="400" verticalDpi="400" r:id="rId1"/>
      <headerFooter alignWithMargins="0"/>
    </customSheetView>
    <customSheetView guid="{B7F0A5E5-F9ED-48B0-A678-F14DF1906EB6}" fitToPage="1">
      <pageMargins left="0.39370078740157483" right="0.39370078740157483" top="0.78740157480314965" bottom="0.78740157480314965" header="0.51181102362204722" footer="0.51181102362204722"/>
      <pageSetup paperSize="9" scale="90" orientation="portrait" horizontalDpi="400" verticalDpi="400" r:id="rId2"/>
      <headerFooter alignWithMargins="0"/>
    </customSheetView>
  </customSheetViews>
  <mergeCells count="2">
    <mergeCell ref="B3:D4"/>
    <mergeCell ref="E3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9"/>
  <sheetViews>
    <sheetView view="pageBreakPreview" zoomScaleNormal="100" zoomScaleSheetLayoutView="100" workbookViewId="0">
      <selection activeCell="M1" sqref="M1"/>
    </sheetView>
  </sheetViews>
  <sheetFormatPr defaultRowHeight="13.5"/>
  <cols>
    <col min="1" max="1" width="5.625" style="20" customWidth="1"/>
    <col min="2" max="2" width="16.75" style="20" customWidth="1"/>
    <col min="3" max="12" width="7.75" style="51" customWidth="1"/>
    <col min="13" max="16384" width="9" style="20"/>
  </cols>
  <sheetData>
    <row r="2" spans="2:12">
      <c r="B2" s="20" t="s">
        <v>261</v>
      </c>
    </row>
    <row r="4" spans="2:12">
      <c r="B4" s="21" t="s">
        <v>272</v>
      </c>
      <c r="C4" s="76"/>
      <c r="D4" s="76"/>
      <c r="I4" s="66"/>
      <c r="J4" s="76" t="s">
        <v>397</v>
      </c>
      <c r="L4" s="66"/>
    </row>
    <row r="5" spans="2:12">
      <c r="B5" s="167" t="s">
        <v>121</v>
      </c>
      <c r="C5" s="141" t="s">
        <v>226</v>
      </c>
      <c r="D5" s="142"/>
      <c r="E5" s="141" t="s">
        <v>235</v>
      </c>
      <c r="F5" s="142"/>
      <c r="G5" s="141" t="s">
        <v>240</v>
      </c>
      <c r="H5" s="142"/>
      <c r="I5" s="141" t="s">
        <v>266</v>
      </c>
      <c r="J5" s="142"/>
      <c r="K5" s="141" t="s">
        <v>391</v>
      </c>
      <c r="L5" s="142"/>
    </row>
    <row r="6" spans="2:12">
      <c r="B6" s="168"/>
      <c r="C6" s="57" t="s">
        <v>4</v>
      </c>
      <c r="D6" s="67" t="s">
        <v>217</v>
      </c>
      <c r="E6" s="57" t="s">
        <v>4</v>
      </c>
      <c r="F6" s="67" t="s">
        <v>217</v>
      </c>
      <c r="G6" s="57" t="s">
        <v>4</v>
      </c>
      <c r="H6" s="67" t="s">
        <v>217</v>
      </c>
      <c r="I6" s="57" t="s">
        <v>4</v>
      </c>
      <c r="J6" s="67" t="s">
        <v>217</v>
      </c>
      <c r="K6" s="57" t="s">
        <v>4</v>
      </c>
      <c r="L6" s="67" t="s">
        <v>217</v>
      </c>
    </row>
    <row r="8" spans="2:12">
      <c r="B8" s="24" t="s">
        <v>56</v>
      </c>
      <c r="C8" s="79">
        <v>953</v>
      </c>
      <c r="D8" s="79">
        <v>5020</v>
      </c>
      <c r="E8" s="62">
        <v>960</v>
      </c>
      <c r="F8" s="62">
        <v>5050</v>
      </c>
      <c r="G8" s="62">
        <v>938</v>
      </c>
      <c r="H8" s="62">
        <v>4920</v>
      </c>
      <c r="I8" s="62">
        <v>948</v>
      </c>
      <c r="J8" s="62">
        <v>5040</v>
      </c>
      <c r="K8" s="62">
        <v>934</v>
      </c>
      <c r="L8" s="62">
        <v>4990</v>
      </c>
    </row>
    <row r="9" spans="2:12">
      <c r="B9" s="24" t="s">
        <v>57</v>
      </c>
      <c r="C9" s="79">
        <v>168</v>
      </c>
      <c r="D9" s="79">
        <v>442</v>
      </c>
      <c r="E9" s="62">
        <v>158</v>
      </c>
      <c r="F9" s="62">
        <v>352</v>
      </c>
      <c r="G9" s="62">
        <v>171</v>
      </c>
      <c r="H9" s="62">
        <v>393</v>
      </c>
      <c r="I9" s="62">
        <v>160</v>
      </c>
      <c r="J9" s="62">
        <v>374</v>
      </c>
      <c r="K9" s="62">
        <v>161</v>
      </c>
      <c r="L9" s="62">
        <v>404</v>
      </c>
    </row>
    <row r="10" spans="2:12">
      <c r="B10" s="24" t="s">
        <v>58</v>
      </c>
      <c r="C10" s="79">
        <v>125</v>
      </c>
      <c r="D10" s="79">
        <v>205</v>
      </c>
      <c r="E10" s="62">
        <v>130</v>
      </c>
      <c r="F10" s="62">
        <v>200</v>
      </c>
      <c r="G10" s="62">
        <v>171</v>
      </c>
      <c r="H10" s="62">
        <v>316</v>
      </c>
      <c r="I10" s="62">
        <v>157</v>
      </c>
      <c r="J10" s="62">
        <v>279</v>
      </c>
      <c r="K10" s="62">
        <v>167</v>
      </c>
      <c r="L10" s="62">
        <v>292</v>
      </c>
    </row>
    <row r="11" spans="2:12">
      <c r="B11" s="24" t="s">
        <v>59</v>
      </c>
      <c r="C11" s="79" t="s">
        <v>213</v>
      </c>
      <c r="D11" s="79" t="s">
        <v>213</v>
      </c>
      <c r="E11" s="62" t="s">
        <v>213</v>
      </c>
      <c r="F11" s="62" t="s">
        <v>213</v>
      </c>
      <c r="G11" s="62" t="s">
        <v>213</v>
      </c>
      <c r="H11" s="62" t="s">
        <v>213</v>
      </c>
      <c r="I11" s="62" t="s">
        <v>213</v>
      </c>
      <c r="J11" s="62" t="s">
        <v>213</v>
      </c>
      <c r="K11" s="62" t="s">
        <v>213</v>
      </c>
      <c r="L11" s="62" t="s">
        <v>213</v>
      </c>
    </row>
    <row r="12" spans="2:12">
      <c r="B12" s="24" t="s">
        <v>60</v>
      </c>
      <c r="C12" s="79" t="s">
        <v>213</v>
      </c>
      <c r="D12" s="79" t="s">
        <v>213</v>
      </c>
      <c r="E12" s="62" t="s">
        <v>213</v>
      </c>
      <c r="F12" s="62" t="s">
        <v>213</v>
      </c>
      <c r="G12" s="62" t="s">
        <v>213</v>
      </c>
      <c r="H12" s="62" t="s">
        <v>213</v>
      </c>
      <c r="I12" s="62" t="s">
        <v>213</v>
      </c>
      <c r="J12" s="62" t="s">
        <v>213</v>
      </c>
      <c r="K12" s="62" t="s">
        <v>213</v>
      </c>
      <c r="L12" s="62" t="s">
        <v>213</v>
      </c>
    </row>
    <row r="13" spans="2:12">
      <c r="B13" s="24" t="s">
        <v>61</v>
      </c>
      <c r="C13" s="79" t="s">
        <v>213</v>
      </c>
      <c r="D13" s="79" t="s">
        <v>213</v>
      </c>
      <c r="E13" s="62" t="s">
        <v>213</v>
      </c>
      <c r="F13" s="62" t="s">
        <v>213</v>
      </c>
      <c r="G13" s="62" t="s">
        <v>213</v>
      </c>
      <c r="H13" s="62" t="s">
        <v>213</v>
      </c>
      <c r="I13" s="62" t="s">
        <v>213</v>
      </c>
      <c r="J13" s="62" t="s">
        <v>213</v>
      </c>
      <c r="K13" s="62" t="s">
        <v>213</v>
      </c>
      <c r="L13" s="62" t="s">
        <v>213</v>
      </c>
    </row>
    <row r="14" spans="2:12">
      <c r="B14" s="24" t="s">
        <v>62</v>
      </c>
      <c r="C14" s="79" t="s">
        <v>213</v>
      </c>
      <c r="D14" s="79" t="s">
        <v>213</v>
      </c>
      <c r="E14" s="62" t="s">
        <v>213</v>
      </c>
      <c r="F14" s="62" t="s">
        <v>213</v>
      </c>
      <c r="G14" s="62" t="s">
        <v>213</v>
      </c>
      <c r="H14" s="62" t="s">
        <v>213</v>
      </c>
      <c r="I14" s="62" t="s">
        <v>213</v>
      </c>
      <c r="J14" s="62" t="s">
        <v>213</v>
      </c>
      <c r="K14" s="62" t="s">
        <v>213</v>
      </c>
      <c r="L14" s="62" t="s">
        <v>213</v>
      </c>
    </row>
    <row r="15" spans="2:12">
      <c r="B15" s="24" t="s">
        <v>63</v>
      </c>
      <c r="C15" s="79">
        <v>31</v>
      </c>
      <c r="D15" s="79">
        <v>312</v>
      </c>
      <c r="E15" s="62">
        <v>28</v>
      </c>
      <c r="F15" s="62">
        <v>266</v>
      </c>
      <c r="G15" s="62">
        <v>28</v>
      </c>
      <c r="H15" s="62">
        <v>263</v>
      </c>
      <c r="I15" s="62">
        <v>26</v>
      </c>
      <c r="J15" s="62">
        <v>255</v>
      </c>
      <c r="K15" s="62">
        <v>25</v>
      </c>
      <c r="L15" s="62">
        <v>246</v>
      </c>
    </row>
    <row r="16" spans="2:12">
      <c r="B16" s="24" t="s">
        <v>64</v>
      </c>
      <c r="C16" s="79" t="s">
        <v>213</v>
      </c>
      <c r="D16" s="79" t="s">
        <v>213</v>
      </c>
      <c r="E16" s="62" t="s">
        <v>213</v>
      </c>
      <c r="F16" s="62" t="s">
        <v>213</v>
      </c>
      <c r="G16" s="62" t="s">
        <v>213</v>
      </c>
      <c r="H16" s="62" t="s">
        <v>213</v>
      </c>
      <c r="I16" s="62" t="s">
        <v>213</v>
      </c>
      <c r="J16" s="62" t="s">
        <v>213</v>
      </c>
      <c r="K16" s="62" t="s">
        <v>213</v>
      </c>
      <c r="L16" s="62" t="s">
        <v>213</v>
      </c>
    </row>
    <row r="17" spans="2:12">
      <c r="B17" s="24" t="s">
        <v>65</v>
      </c>
      <c r="C17" s="79" t="s">
        <v>213</v>
      </c>
      <c r="D17" s="79" t="s">
        <v>213</v>
      </c>
      <c r="E17" s="62" t="s">
        <v>213</v>
      </c>
      <c r="F17" s="62" t="s">
        <v>213</v>
      </c>
      <c r="G17" s="62" t="s">
        <v>213</v>
      </c>
      <c r="H17" s="62" t="s">
        <v>213</v>
      </c>
      <c r="I17" s="62" t="s">
        <v>213</v>
      </c>
      <c r="J17" s="62" t="s">
        <v>213</v>
      </c>
      <c r="K17" s="62" t="s">
        <v>213</v>
      </c>
      <c r="L17" s="62" t="s">
        <v>213</v>
      </c>
    </row>
    <row r="18" spans="2:12">
      <c r="B18" s="24" t="s">
        <v>66</v>
      </c>
      <c r="C18" s="79" t="s">
        <v>213</v>
      </c>
      <c r="D18" s="79" t="s">
        <v>213</v>
      </c>
      <c r="E18" s="62" t="s">
        <v>213</v>
      </c>
      <c r="F18" s="62" t="s">
        <v>213</v>
      </c>
      <c r="G18" s="62" t="s">
        <v>213</v>
      </c>
      <c r="H18" s="62" t="s">
        <v>213</v>
      </c>
      <c r="I18" s="62" t="s">
        <v>213</v>
      </c>
      <c r="J18" s="62" t="s">
        <v>213</v>
      </c>
      <c r="K18" s="62" t="s">
        <v>213</v>
      </c>
      <c r="L18" s="62" t="s">
        <v>213</v>
      </c>
    </row>
    <row r="19" spans="2:12">
      <c r="B19" s="24" t="s">
        <v>67</v>
      </c>
      <c r="C19" s="79" t="s">
        <v>213</v>
      </c>
      <c r="D19" s="79" t="s">
        <v>213</v>
      </c>
      <c r="E19" s="62" t="s">
        <v>213</v>
      </c>
      <c r="F19" s="62" t="s">
        <v>213</v>
      </c>
      <c r="G19" s="62" t="s">
        <v>213</v>
      </c>
      <c r="H19" s="62" t="s">
        <v>213</v>
      </c>
      <c r="I19" s="62" t="s">
        <v>213</v>
      </c>
      <c r="J19" s="62" t="s">
        <v>213</v>
      </c>
      <c r="K19" s="62" t="s">
        <v>213</v>
      </c>
      <c r="L19" s="62" t="s">
        <v>213</v>
      </c>
    </row>
    <row r="20" spans="2:12">
      <c r="B20" s="24" t="s">
        <v>116</v>
      </c>
      <c r="C20" s="79" t="s">
        <v>213</v>
      </c>
      <c r="D20" s="79" t="s">
        <v>213</v>
      </c>
      <c r="E20" s="62" t="s">
        <v>213</v>
      </c>
      <c r="F20" s="62" t="s">
        <v>213</v>
      </c>
      <c r="G20" s="62" t="s">
        <v>213</v>
      </c>
      <c r="H20" s="62" t="s">
        <v>213</v>
      </c>
      <c r="I20" s="62" t="s">
        <v>213</v>
      </c>
      <c r="J20" s="62" t="s">
        <v>213</v>
      </c>
      <c r="K20" s="62" t="s">
        <v>213</v>
      </c>
      <c r="L20" s="62" t="s">
        <v>213</v>
      </c>
    </row>
    <row r="21" spans="2:12">
      <c r="B21" s="24" t="s">
        <v>68</v>
      </c>
      <c r="C21" s="79" t="s">
        <v>213</v>
      </c>
      <c r="D21" s="79" t="s">
        <v>213</v>
      </c>
      <c r="E21" s="62" t="s">
        <v>213</v>
      </c>
      <c r="F21" s="62" t="s">
        <v>213</v>
      </c>
      <c r="G21" s="62" t="s">
        <v>213</v>
      </c>
      <c r="H21" s="62" t="s">
        <v>213</v>
      </c>
      <c r="I21" s="62" t="s">
        <v>213</v>
      </c>
      <c r="J21" s="62" t="s">
        <v>213</v>
      </c>
      <c r="K21" s="62" t="s">
        <v>213</v>
      </c>
      <c r="L21" s="62" t="s">
        <v>213</v>
      </c>
    </row>
    <row r="22" spans="2:12">
      <c r="B22" s="24" t="s">
        <v>69</v>
      </c>
      <c r="C22" s="79" t="s">
        <v>213</v>
      </c>
      <c r="D22" s="79" t="s">
        <v>213</v>
      </c>
      <c r="E22" s="62" t="s">
        <v>213</v>
      </c>
      <c r="F22" s="62" t="s">
        <v>213</v>
      </c>
      <c r="G22" s="62" t="s">
        <v>213</v>
      </c>
      <c r="H22" s="62" t="s">
        <v>213</v>
      </c>
      <c r="I22" s="62" t="s">
        <v>213</v>
      </c>
      <c r="J22" s="62" t="s">
        <v>213</v>
      </c>
      <c r="K22" s="62" t="s">
        <v>213</v>
      </c>
      <c r="L22" s="62" t="s">
        <v>213</v>
      </c>
    </row>
    <row r="23" spans="2:12">
      <c r="B23" s="24" t="s">
        <v>70</v>
      </c>
      <c r="C23" s="79" t="s">
        <v>213</v>
      </c>
      <c r="D23" s="79" t="s">
        <v>213</v>
      </c>
      <c r="E23" s="62" t="s">
        <v>213</v>
      </c>
      <c r="F23" s="62" t="s">
        <v>213</v>
      </c>
      <c r="G23" s="62" t="s">
        <v>213</v>
      </c>
      <c r="H23" s="62" t="s">
        <v>213</v>
      </c>
      <c r="I23" s="62" t="s">
        <v>213</v>
      </c>
      <c r="J23" s="62" t="s">
        <v>213</v>
      </c>
      <c r="K23" s="62" t="s">
        <v>213</v>
      </c>
      <c r="L23" s="62" t="s">
        <v>213</v>
      </c>
    </row>
    <row r="24" spans="2:12">
      <c r="B24" s="24" t="s">
        <v>71</v>
      </c>
      <c r="C24" s="79" t="s">
        <v>213</v>
      </c>
      <c r="D24" s="79" t="s">
        <v>213</v>
      </c>
      <c r="E24" s="62" t="s">
        <v>213</v>
      </c>
      <c r="F24" s="62" t="s">
        <v>213</v>
      </c>
      <c r="G24" s="62" t="s">
        <v>213</v>
      </c>
      <c r="H24" s="62" t="s">
        <v>213</v>
      </c>
      <c r="I24" s="62" t="s">
        <v>213</v>
      </c>
      <c r="J24" s="62" t="s">
        <v>213</v>
      </c>
      <c r="K24" s="62" t="s">
        <v>213</v>
      </c>
      <c r="L24" s="62" t="s">
        <v>213</v>
      </c>
    </row>
    <row r="25" spans="2:12">
      <c r="B25" s="24" t="s">
        <v>72</v>
      </c>
      <c r="C25" s="79" t="s">
        <v>213</v>
      </c>
      <c r="D25" s="79" t="s">
        <v>213</v>
      </c>
      <c r="E25" s="62" t="s">
        <v>213</v>
      </c>
      <c r="F25" s="62" t="s">
        <v>213</v>
      </c>
      <c r="G25" s="62" t="s">
        <v>213</v>
      </c>
      <c r="H25" s="62" t="s">
        <v>213</v>
      </c>
      <c r="I25" s="62" t="s">
        <v>213</v>
      </c>
      <c r="J25" s="62" t="s">
        <v>213</v>
      </c>
      <c r="K25" s="62" t="s">
        <v>213</v>
      </c>
      <c r="L25" s="62" t="s">
        <v>213</v>
      </c>
    </row>
    <row r="26" spans="2:12">
      <c r="B26" s="21"/>
      <c r="C26" s="52"/>
      <c r="D26" s="52"/>
      <c r="E26" s="52"/>
      <c r="F26" s="52"/>
      <c r="G26" s="52"/>
      <c r="H26" s="52"/>
      <c r="I26" s="52"/>
      <c r="J26" s="52"/>
      <c r="K26" s="52"/>
      <c r="L26" s="52"/>
    </row>
    <row r="27" spans="2:12">
      <c r="B27" s="22" t="s">
        <v>242</v>
      </c>
    </row>
    <row r="28" spans="2:12">
      <c r="B28" s="20" t="s">
        <v>243</v>
      </c>
    </row>
    <row r="29" spans="2:12">
      <c r="B29" s="103" t="s">
        <v>244</v>
      </c>
    </row>
  </sheetData>
  <customSheetViews>
    <customSheetView guid="{C54D96EE-C596-4A29-AAF0-85E14A39AAEF}">
      <selection activeCell="S23" sqref="S23"/>
      <pageMargins left="0.39370078740157483" right="0.39370078740157483" top="0.98425196850393704" bottom="0.98425196850393704" header="0.51181102362204722" footer="0.51181102362204722"/>
      <pageSetup paperSize="9" scale="95" orientation="portrait" horizontalDpi="400" verticalDpi="400" r:id="rId1"/>
      <headerFooter alignWithMargins="0"/>
    </customSheetView>
    <customSheetView guid="{B7F0A5E5-F9ED-48B0-A678-F14DF1906EB6}">
      <pageMargins left="0.39370078740157483" right="0.39370078740157483" top="0.98425196850393704" bottom="0.98425196850393704" header="0.51181102362204722" footer="0.51181102362204722"/>
      <pageSetup paperSize="9" scale="95" orientation="portrait" horizontalDpi="400" verticalDpi="400" r:id="rId2"/>
      <headerFooter alignWithMargins="0"/>
    </customSheetView>
  </customSheetViews>
  <mergeCells count="6">
    <mergeCell ref="B5:B6"/>
    <mergeCell ref="E5:F5"/>
    <mergeCell ref="C5:D5"/>
    <mergeCell ref="G5:H5"/>
    <mergeCell ref="I5:J5"/>
    <mergeCell ref="K5:L5"/>
  </mergeCells>
  <phoneticPr fontId="2"/>
  <pageMargins left="0.39370078740157483" right="0.39370078740157483" top="0.98425196850393704" bottom="0.98425196850393704" header="0.51181102362204722" footer="0.51181102362204722"/>
  <pageSetup paperSize="9" scale="95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20"/>
  <sheetViews>
    <sheetView view="pageBreakPreview" zoomScaleNormal="100" zoomScaleSheetLayoutView="100" workbookViewId="0">
      <selection activeCell="F1" sqref="F1"/>
    </sheetView>
  </sheetViews>
  <sheetFormatPr defaultRowHeight="13.5"/>
  <cols>
    <col min="1" max="1" width="8.25" style="20" customWidth="1"/>
    <col min="2" max="2" width="2.5" style="20" customWidth="1"/>
    <col min="3" max="3" width="14.125" style="20" customWidth="1"/>
    <col min="4" max="6" width="9" style="20"/>
    <col min="7" max="7" width="6" style="20" customWidth="1"/>
    <col min="8" max="9" width="9" style="20"/>
    <col min="10" max="10" width="3.5" style="20" customWidth="1"/>
    <col min="11" max="11" width="6.125" style="20" customWidth="1"/>
    <col min="12" max="13" width="8.625" style="20" customWidth="1"/>
    <col min="14" max="21" width="8.125" style="20" customWidth="1"/>
    <col min="22" max="16384" width="9" style="20"/>
  </cols>
  <sheetData>
    <row r="2" spans="1:22">
      <c r="A2" s="20" t="s">
        <v>262</v>
      </c>
      <c r="L2" s="21" t="s">
        <v>105</v>
      </c>
      <c r="M2" s="21"/>
      <c r="N2" s="21"/>
      <c r="O2" s="21"/>
      <c r="P2" s="21"/>
      <c r="Q2" s="21"/>
      <c r="R2" s="21"/>
      <c r="S2" s="21"/>
      <c r="T2" s="21"/>
      <c r="U2" s="172" t="s">
        <v>178</v>
      </c>
      <c r="V2" s="172"/>
    </row>
    <row r="3" spans="1:22" ht="13.5" customHeight="1">
      <c r="L3" s="167" t="s">
        <v>108</v>
      </c>
      <c r="M3" s="167" t="s">
        <v>112</v>
      </c>
      <c r="N3" s="174" t="s">
        <v>122</v>
      </c>
      <c r="O3" s="174" t="s">
        <v>123</v>
      </c>
      <c r="P3" s="174" t="s">
        <v>124</v>
      </c>
      <c r="Q3" s="141" t="s">
        <v>110</v>
      </c>
      <c r="R3" s="143"/>
      <c r="S3" s="143"/>
      <c r="T3" s="173"/>
      <c r="U3" s="116" t="s">
        <v>74</v>
      </c>
      <c r="V3" s="117" t="s">
        <v>214</v>
      </c>
    </row>
    <row r="4" spans="1:22">
      <c r="A4" s="171" t="s">
        <v>177</v>
      </c>
      <c r="B4" s="171"/>
      <c r="C4" s="171"/>
      <c r="D4" s="171"/>
      <c r="E4" s="171"/>
      <c r="F4" s="21"/>
      <c r="G4" s="21"/>
      <c r="H4" s="172" t="s">
        <v>178</v>
      </c>
      <c r="I4" s="172"/>
      <c r="L4" s="168"/>
      <c r="M4" s="168" t="s">
        <v>111</v>
      </c>
      <c r="N4" s="175"/>
      <c r="O4" s="175"/>
      <c r="P4" s="175"/>
      <c r="Q4" s="19" t="s">
        <v>143</v>
      </c>
      <c r="R4" s="104" t="s">
        <v>144</v>
      </c>
      <c r="S4" s="19" t="s">
        <v>145</v>
      </c>
      <c r="T4" s="104" t="s">
        <v>146</v>
      </c>
      <c r="U4" s="101" t="s">
        <v>75</v>
      </c>
      <c r="V4" s="100" t="s">
        <v>75</v>
      </c>
    </row>
    <row r="5" spans="1:22">
      <c r="A5" s="22"/>
      <c r="B5" s="22"/>
      <c r="C5" s="22"/>
      <c r="D5" s="98"/>
      <c r="E5" s="22"/>
      <c r="F5" s="141" t="s">
        <v>125</v>
      </c>
      <c r="G5" s="143"/>
      <c r="H5" s="143"/>
      <c r="I5" s="143"/>
      <c r="L5" s="22"/>
      <c r="M5" s="22"/>
      <c r="N5" s="22"/>
      <c r="O5" s="22"/>
      <c r="P5" s="22"/>
      <c r="Q5" s="22"/>
      <c r="R5" s="22"/>
      <c r="S5" s="22"/>
      <c r="T5" s="22"/>
      <c r="U5" s="118"/>
      <c r="V5" s="22"/>
    </row>
    <row r="6" spans="1:22">
      <c r="A6" s="169" t="s">
        <v>107</v>
      </c>
      <c r="B6" s="169"/>
      <c r="C6" s="170"/>
      <c r="D6" s="99" t="s">
        <v>1</v>
      </c>
      <c r="E6" s="119" t="s">
        <v>76</v>
      </c>
      <c r="F6" s="98"/>
      <c r="G6" s="98"/>
      <c r="H6" s="141" t="s">
        <v>117</v>
      </c>
      <c r="I6" s="143"/>
      <c r="L6" s="95" t="s">
        <v>142</v>
      </c>
      <c r="M6" s="120">
        <f>SUM(N6:V6)</f>
        <v>55</v>
      </c>
      <c r="N6" s="94" t="s">
        <v>186</v>
      </c>
      <c r="O6" s="94" t="s">
        <v>186</v>
      </c>
      <c r="P6" s="121">
        <v>11</v>
      </c>
      <c r="Q6" s="94" t="s">
        <v>186</v>
      </c>
      <c r="R6" s="121">
        <v>31</v>
      </c>
      <c r="S6" s="121">
        <v>12</v>
      </c>
      <c r="T6" s="94" t="s">
        <v>186</v>
      </c>
      <c r="U6" s="94" t="s">
        <v>186</v>
      </c>
      <c r="V6" s="121">
        <v>1</v>
      </c>
    </row>
    <row r="7" spans="1:22">
      <c r="A7" s="21"/>
      <c r="B7" s="21"/>
      <c r="C7" s="21"/>
      <c r="D7" s="102"/>
      <c r="E7" s="122"/>
      <c r="F7" s="101" t="s">
        <v>55</v>
      </c>
      <c r="G7" s="101" t="s">
        <v>43</v>
      </c>
      <c r="H7" s="19" t="s">
        <v>77</v>
      </c>
      <c r="I7" s="104" t="s">
        <v>78</v>
      </c>
      <c r="L7" s="95" t="s">
        <v>161</v>
      </c>
      <c r="M7" s="120">
        <v>55</v>
      </c>
      <c r="N7" s="94" t="s">
        <v>186</v>
      </c>
      <c r="O7" s="123">
        <v>3</v>
      </c>
      <c r="P7" s="121">
        <v>6</v>
      </c>
      <c r="Q7" s="123">
        <v>1</v>
      </c>
      <c r="R7" s="121">
        <v>37</v>
      </c>
      <c r="S7" s="121">
        <v>7</v>
      </c>
      <c r="T7" s="123">
        <v>1</v>
      </c>
      <c r="U7" s="94" t="s">
        <v>186</v>
      </c>
      <c r="V7" s="94" t="s">
        <v>186</v>
      </c>
    </row>
    <row r="8" spans="1:22">
      <c r="A8" s="22"/>
      <c r="B8" s="22"/>
      <c r="C8" s="22"/>
      <c r="D8" s="22"/>
      <c r="E8" s="22"/>
      <c r="F8" s="97"/>
      <c r="G8" s="97"/>
      <c r="H8" s="22"/>
      <c r="I8" s="22"/>
      <c r="L8" s="62" t="s">
        <v>211</v>
      </c>
      <c r="M8" s="63">
        <v>39</v>
      </c>
      <c r="N8" s="63">
        <v>1</v>
      </c>
      <c r="O8" s="59">
        <v>2</v>
      </c>
      <c r="P8" s="64">
        <v>4</v>
      </c>
      <c r="Q8" s="59">
        <v>1</v>
      </c>
      <c r="R8" s="64">
        <v>27</v>
      </c>
      <c r="S8" s="64">
        <v>3</v>
      </c>
      <c r="T8" s="94" t="s">
        <v>186</v>
      </c>
      <c r="U8" s="94" t="s">
        <v>186</v>
      </c>
      <c r="V8" s="59">
        <v>1</v>
      </c>
    </row>
    <row r="9" spans="1:22" s="51" customFormat="1">
      <c r="A9" s="48" t="s">
        <v>164</v>
      </c>
      <c r="B9" s="48"/>
      <c r="C9" s="24" t="s">
        <v>79</v>
      </c>
      <c r="D9" s="124">
        <v>55</v>
      </c>
      <c r="E9" s="124">
        <v>1</v>
      </c>
      <c r="F9" s="124">
        <v>54</v>
      </c>
      <c r="G9" s="123">
        <v>2</v>
      </c>
      <c r="H9" s="123">
        <v>2</v>
      </c>
      <c r="I9" s="124">
        <v>50</v>
      </c>
      <c r="L9" s="62" t="s">
        <v>267</v>
      </c>
      <c r="M9" s="63">
        <v>33</v>
      </c>
      <c r="N9" s="63">
        <v>2</v>
      </c>
      <c r="O9" s="59">
        <v>2</v>
      </c>
      <c r="P9" s="64">
        <v>4</v>
      </c>
      <c r="Q9" s="94" t="s">
        <v>186</v>
      </c>
      <c r="R9" s="64">
        <v>21</v>
      </c>
      <c r="S9" s="64">
        <v>3</v>
      </c>
      <c r="T9" s="94" t="s">
        <v>186</v>
      </c>
      <c r="U9" s="94" t="s">
        <v>186</v>
      </c>
      <c r="V9" s="59">
        <v>1</v>
      </c>
    </row>
    <row r="10" spans="1:22">
      <c r="A10" s="48"/>
      <c r="B10" s="48"/>
      <c r="C10" s="90" t="s">
        <v>80</v>
      </c>
      <c r="D10" s="124">
        <v>2</v>
      </c>
      <c r="E10" s="25" t="s">
        <v>182</v>
      </c>
      <c r="F10" s="25" t="s">
        <v>182</v>
      </c>
      <c r="G10" s="25" t="s">
        <v>182</v>
      </c>
      <c r="H10" s="25" t="s">
        <v>182</v>
      </c>
      <c r="I10" s="25" t="s">
        <v>182</v>
      </c>
      <c r="L10" s="125"/>
      <c r="M10" s="125"/>
      <c r="N10" s="70"/>
      <c r="O10" s="125"/>
      <c r="P10" s="125"/>
      <c r="Q10" s="70"/>
      <c r="R10" s="125"/>
      <c r="S10" s="125"/>
      <c r="T10" s="70"/>
      <c r="U10" s="70"/>
      <c r="V10" s="125"/>
    </row>
    <row r="11" spans="1:22">
      <c r="A11" s="48"/>
      <c r="B11" s="48"/>
      <c r="C11" s="90"/>
      <c r="D11" s="124"/>
      <c r="E11" s="124"/>
      <c r="F11" s="124"/>
      <c r="G11" s="123"/>
      <c r="H11" s="123"/>
      <c r="I11" s="124"/>
    </row>
    <row r="12" spans="1:22">
      <c r="A12" s="48" t="s">
        <v>161</v>
      </c>
      <c r="B12" s="48"/>
      <c r="C12" s="24" t="s">
        <v>79</v>
      </c>
      <c r="D12" s="124">
        <v>55</v>
      </c>
      <c r="E12" s="124">
        <v>1</v>
      </c>
      <c r="F12" s="124">
        <v>54</v>
      </c>
      <c r="G12" s="123">
        <v>29</v>
      </c>
      <c r="H12" s="123">
        <v>15</v>
      </c>
      <c r="I12" s="124">
        <v>10</v>
      </c>
      <c r="J12" s="22"/>
      <c r="K12" s="22"/>
    </row>
    <row r="13" spans="1:22">
      <c r="C13" s="90" t="s">
        <v>80</v>
      </c>
      <c r="D13" s="124">
        <v>1</v>
      </c>
      <c r="E13" s="25" t="s">
        <v>182</v>
      </c>
      <c r="F13" s="25" t="s">
        <v>182</v>
      </c>
      <c r="G13" s="25" t="s">
        <v>182</v>
      </c>
      <c r="H13" s="25" t="s">
        <v>182</v>
      </c>
      <c r="I13" s="25" t="s">
        <v>182</v>
      </c>
      <c r="J13" s="22"/>
      <c r="K13" s="22"/>
    </row>
    <row r="14" spans="1:22">
      <c r="C14" s="90"/>
      <c r="D14" s="124"/>
      <c r="E14" s="25"/>
      <c r="F14" s="25"/>
      <c r="G14" s="25"/>
      <c r="H14" s="25"/>
      <c r="I14" s="25"/>
      <c r="J14" s="22"/>
      <c r="K14" s="22"/>
    </row>
    <row r="15" spans="1:22">
      <c r="A15" s="61" t="s">
        <v>211</v>
      </c>
      <c r="B15" s="61"/>
      <c r="C15" s="50" t="s">
        <v>79</v>
      </c>
      <c r="D15" s="65">
        <v>39</v>
      </c>
      <c r="E15" s="65">
        <v>1</v>
      </c>
      <c r="F15" s="65">
        <v>38</v>
      </c>
      <c r="G15" s="59">
        <v>11</v>
      </c>
      <c r="H15" s="59">
        <v>15</v>
      </c>
      <c r="I15" s="65">
        <v>12</v>
      </c>
      <c r="J15" s="22"/>
      <c r="K15" s="22"/>
    </row>
    <row r="16" spans="1:22">
      <c r="A16" s="51"/>
      <c r="B16" s="51"/>
      <c r="C16" s="111" t="s">
        <v>80</v>
      </c>
      <c r="D16" s="65">
        <v>15</v>
      </c>
      <c r="E16" s="58">
        <v>1</v>
      </c>
      <c r="F16" s="58">
        <v>14</v>
      </c>
      <c r="G16" s="58">
        <v>2</v>
      </c>
      <c r="H16" s="58">
        <v>1</v>
      </c>
      <c r="I16" s="58">
        <v>11</v>
      </c>
      <c r="J16" s="22"/>
      <c r="K16" s="22"/>
    </row>
    <row r="17" spans="1:11">
      <c r="A17" s="51"/>
      <c r="B17" s="51"/>
      <c r="C17" s="111"/>
      <c r="D17" s="65"/>
      <c r="E17" s="58"/>
      <c r="F17" s="58"/>
      <c r="G17" s="58"/>
      <c r="H17" s="58"/>
      <c r="I17" s="58"/>
      <c r="J17" s="22"/>
      <c r="K17" s="22"/>
    </row>
    <row r="18" spans="1:11" s="51" customFormat="1">
      <c r="A18" s="61" t="s">
        <v>395</v>
      </c>
      <c r="B18" s="61"/>
      <c r="C18" s="50" t="s">
        <v>79</v>
      </c>
      <c r="D18" s="65">
        <v>33</v>
      </c>
      <c r="E18" s="65">
        <v>1</v>
      </c>
      <c r="F18" s="65">
        <v>32</v>
      </c>
      <c r="G18" s="59">
        <v>14</v>
      </c>
      <c r="H18" s="59">
        <v>5</v>
      </c>
      <c r="I18" s="65">
        <v>13</v>
      </c>
      <c r="J18" s="56"/>
      <c r="K18" s="56"/>
    </row>
    <row r="19" spans="1:11" s="51" customFormat="1">
      <c r="C19" s="111" t="s">
        <v>80</v>
      </c>
      <c r="D19" s="65">
        <v>11</v>
      </c>
      <c r="E19" s="58">
        <v>1</v>
      </c>
      <c r="F19" s="58">
        <v>10</v>
      </c>
      <c r="G19" s="137" t="s">
        <v>401</v>
      </c>
      <c r="H19" s="58">
        <v>3</v>
      </c>
      <c r="I19" s="58">
        <v>7</v>
      </c>
      <c r="J19" s="56"/>
      <c r="K19" s="56"/>
    </row>
    <row r="20" spans="1:11" s="51" customFormat="1">
      <c r="A20" s="52"/>
      <c r="B20" s="52"/>
      <c r="C20" s="126"/>
      <c r="D20" s="127"/>
      <c r="E20" s="127"/>
      <c r="F20" s="127"/>
      <c r="G20" s="128"/>
      <c r="H20" s="128"/>
      <c r="I20" s="127"/>
      <c r="J20" s="56"/>
      <c r="K20" s="56"/>
    </row>
  </sheetData>
  <customSheetViews>
    <customSheetView guid="{C54D96EE-C596-4A29-AAF0-85E14A39AAEF}">
      <selection activeCell="L27" sqref="L27"/>
      <pageMargins left="0.59055118110236227" right="0.59055118110236227" top="0.98425196850393704" bottom="0.98425196850393704" header="0.51181102362204722" footer="0.51181102362204722"/>
      <pageSetup paperSize="9" orientation="portrait" r:id="rId1"/>
      <headerFooter alignWithMargins="0"/>
    </customSheetView>
    <customSheetView guid="{B7F0A5E5-F9ED-48B0-A678-F14DF1906EB6}">
      <pageMargins left="0.59055118110236227" right="0.59055118110236227" top="0.98425196850393704" bottom="0.98425196850393704" header="0.51181102362204722" footer="0.51181102362204722"/>
      <pageSetup paperSize="9" orientation="portrait" r:id="rId2"/>
      <headerFooter alignWithMargins="0"/>
    </customSheetView>
  </customSheetViews>
  <mergeCells count="12">
    <mergeCell ref="U2:V2"/>
    <mergeCell ref="L3:L4"/>
    <mergeCell ref="M3:M4"/>
    <mergeCell ref="N3:N4"/>
    <mergeCell ref="O3:O4"/>
    <mergeCell ref="P3:P4"/>
    <mergeCell ref="A6:C6"/>
    <mergeCell ref="A4:E4"/>
    <mergeCell ref="H4:I4"/>
    <mergeCell ref="Q3:T3"/>
    <mergeCell ref="H6:I6"/>
    <mergeCell ref="F5:I5"/>
  </mergeCells>
  <phoneticPr fontId="2"/>
  <pageMargins left="0.59055118110236227" right="0.59055118110236227" top="0.98425196850393704" bottom="0.98425196850393704" header="0.51181102362204722" footer="0.51181102362204722"/>
  <pageSetup paperSize="9" scale="99" orientation="portrait" r:id="rId3"/>
  <headerFooter alignWithMargins="0"/>
  <colBreaks count="1" manualBreakCount="1">
    <brk id="11" max="2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9"/>
  <sheetViews>
    <sheetView view="pageBreakPreview" topLeftCell="E1" zoomScaleNormal="100" zoomScaleSheetLayoutView="100" workbookViewId="0">
      <selection activeCell="T1" sqref="T1"/>
    </sheetView>
  </sheetViews>
  <sheetFormatPr defaultRowHeight="13.5"/>
  <cols>
    <col min="1" max="1" width="9.5" style="20" customWidth="1"/>
    <col min="2" max="2" width="2.75" style="20" customWidth="1"/>
    <col min="3" max="3" width="13.125" style="20" customWidth="1"/>
    <col min="4" max="12" width="8.625" style="20" customWidth="1"/>
    <col min="13" max="13" width="5.125" style="20" customWidth="1"/>
    <col min="14" max="14" width="9.5" style="20" customWidth="1"/>
    <col min="15" max="15" width="2.5" style="20" customWidth="1"/>
    <col min="16" max="16" width="13.125" style="20" customWidth="1"/>
    <col min="17" max="22" width="9" style="20"/>
    <col min="23" max="23" width="9.625" style="20" customWidth="1"/>
    <col min="24" max="16384" width="9" style="20"/>
  </cols>
  <sheetData>
    <row r="2" spans="1:23">
      <c r="A2" s="21" t="s">
        <v>106</v>
      </c>
      <c r="B2" s="21"/>
      <c r="C2" s="21"/>
      <c r="D2" s="21"/>
      <c r="E2" s="21"/>
      <c r="F2" s="21"/>
      <c r="G2" s="21"/>
      <c r="H2" s="21"/>
      <c r="I2" s="21"/>
      <c r="J2" s="21"/>
      <c r="K2" s="172" t="s">
        <v>73</v>
      </c>
      <c r="L2" s="172"/>
      <c r="N2" s="171" t="s">
        <v>179</v>
      </c>
      <c r="O2" s="171"/>
      <c r="P2" s="171"/>
      <c r="Q2" s="171"/>
      <c r="R2" s="171"/>
      <c r="S2" s="171"/>
      <c r="T2" s="21"/>
      <c r="U2" s="21"/>
      <c r="V2" s="172" t="s">
        <v>73</v>
      </c>
      <c r="W2" s="172"/>
    </row>
    <row r="3" spans="1:23">
      <c r="A3" s="177" t="s">
        <v>94</v>
      </c>
      <c r="B3" s="177"/>
      <c r="C3" s="167"/>
      <c r="D3" s="179" t="s">
        <v>111</v>
      </c>
      <c r="E3" s="47" t="s">
        <v>127</v>
      </c>
      <c r="F3" s="98" t="s">
        <v>147</v>
      </c>
      <c r="G3" s="20" t="s">
        <v>184</v>
      </c>
      <c r="H3" s="98" t="s">
        <v>185</v>
      </c>
      <c r="I3" s="20" t="s">
        <v>148</v>
      </c>
      <c r="J3" s="98" t="s">
        <v>150</v>
      </c>
      <c r="K3" s="98" t="s">
        <v>152</v>
      </c>
      <c r="L3" s="129" t="s">
        <v>154</v>
      </c>
      <c r="N3" s="143" t="s">
        <v>103</v>
      </c>
      <c r="O3" s="143"/>
      <c r="P3" s="173"/>
      <c r="Q3" s="19" t="s">
        <v>1</v>
      </c>
      <c r="R3" s="19" t="s">
        <v>155</v>
      </c>
      <c r="S3" s="19" t="s">
        <v>156</v>
      </c>
      <c r="T3" s="104" t="s">
        <v>157</v>
      </c>
      <c r="U3" s="19" t="s">
        <v>158</v>
      </c>
      <c r="V3" s="19" t="s">
        <v>159</v>
      </c>
      <c r="W3" s="104" t="s">
        <v>160</v>
      </c>
    </row>
    <row r="4" spans="1:23">
      <c r="A4" s="178"/>
      <c r="B4" s="178"/>
      <c r="C4" s="168"/>
      <c r="D4" s="175"/>
      <c r="E4" s="104" t="s">
        <v>81</v>
      </c>
      <c r="F4" s="130" t="s">
        <v>48</v>
      </c>
      <c r="G4" s="21">
        <v>30</v>
      </c>
      <c r="H4" s="102">
        <v>50</v>
      </c>
      <c r="I4" s="131" t="s">
        <v>149</v>
      </c>
      <c r="J4" s="131" t="s">
        <v>151</v>
      </c>
      <c r="K4" s="131" t="s">
        <v>153</v>
      </c>
      <c r="L4" s="132" t="s">
        <v>126</v>
      </c>
    </row>
    <row r="5" spans="1:23">
      <c r="N5" s="48" t="s">
        <v>141</v>
      </c>
      <c r="P5" s="24" t="s">
        <v>79</v>
      </c>
      <c r="Q5" s="25">
        <f>SUM(R5:W5)</f>
        <v>55</v>
      </c>
      <c r="R5" s="123">
        <v>21</v>
      </c>
      <c r="S5" s="123">
        <v>31</v>
      </c>
      <c r="T5" s="25">
        <v>3</v>
      </c>
      <c r="U5" s="94" t="s">
        <v>186</v>
      </c>
      <c r="V5" s="94" t="s">
        <v>186</v>
      </c>
      <c r="W5" s="94" t="s">
        <v>186</v>
      </c>
    </row>
    <row r="6" spans="1:23" ht="13.15" customHeight="1">
      <c r="A6" s="48" t="s">
        <v>141</v>
      </c>
      <c r="B6" s="48"/>
      <c r="C6" s="24" t="s">
        <v>79</v>
      </c>
      <c r="D6" s="25">
        <v>55</v>
      </c>
      <c r="E6" s="94" t="s">
        <v>186</v>
      </c>
      <c r="F6" s="25">
        <v>4</v>
      </c>
      <c r="G6" s="123">
        <v>2</v>
      </c>
      <c r="H6" s="123">
        <v>1</v>
      </c>
      <c r="I6" s="25">
        <v>32</v>
      </c>
      <c r="J6" s="123">
        <v>13</v>
      </c>
      <c r="K6" s="25">
        <v>2</v>
      </c>
      <c r="L6" s="25">
        <v>1</v>
      </c>
      <c r="N6" s="48"/>
      <c r="P6" s="24" t="s">
        <v>80</v>
      </c>
      <c r="Q6" s="25">
        <v>2</v>
      </c>
      <c r="R6" s="25" t="s">
        <v>182</v>
      </c>
      <c r="S6" s="25" t="s">
        <v>182</v>
      </c>
      <c r="T6" s="25" t="s">
        <v>182</v>
      </c>
      <c r="U6" s="25" t="s">
        <v>182</v>
      </c>
      <c r="V6" s="25" t="s">
        <v>182</v>
      </c>
      <c r="W6" s="25" t="s">
        <v>182</v>
      </c>
    </row>
    <row r="7" spans="1:23">
      <c r="A7" s="48"/>
      <c r="B7" s="48"/>
      <c r="C7" s="24" t="s">
        <v>80</v>
      </c>
      <c r="D7" s="25">
        <v>2</v>
      </c>
      <c r="E7" s="25" t="s">
        <v>182</v>
      </c>
      <c r="F7" s="25" t="s">
        <v>182</v>
      </c>
      <c r="G7" s="25" t="s">
        <v>182</v>
      </c>
      <c r="H7" s="25" t="s">
        <v>182</v>
      </c>
      <c r="I7" s="25" t="s">
        <v>182</v>
      </c>
      <c r="J7" s="25" t="s">
        <v>182</v>
      </c>
      <c r="K7" s="25" t="s">
        <v>182</v>
      </c>
      <c r="L7" s="25" t="s">
        <v>182</v>
      </c>
      <c r="N7" s="48"/>
      <c r="P7" s="24"/>
      <c r="Q7" s="25"/>
      <c r="R7" s="123"/>
      <c r="S7" s="123"/>
      <c r="T7" s="25"/>
      <c r="U7" s="25"/>
      <c r="V7" s="123"/>
      <c r="W7" s="123"/>
    </row>
    <row r="8" spans="1:23">
      <c r="A8" s="48"/>
      <c r="B8" s="48"/>
      <c r="C8" s="24"/>
      <c r="D8" s="25"/>
      <c r="E8" s="123"/>
      <c r="F8" s="25"/>
      <c r="G8" s="123"/>
      <c r="H8" s="123"/>
      <c r="I8" s="25"/>
      <c r="J8" s="123"/>
      <c r="K8" s="25"/>
      <c r="L8" s="25"/>
      <c r="N8" s="48" t="s">
        <v>161</v>
      </c>
      <c r="P8" s="24" t="s">
        <v>79</v>
      </c>
      <c r="Q8" s="25">
        <v>55</v>
      </c>
      <c r="R8" s="123">
        <v>9</v>
      </c>
      <c r="S8" s="123">
        <v>38</v>
      </c>
      <c r="T8" s="25">
        <v>6</v>
      </c>
      <c r="U8" s="25">
        <v>2</v>
      </c>
      <c r="V8" s="94" t="s">
        <v>186</v>
      </c>
      <c r="W8" s="94" t="s">
        <v>186</v>
      </c>
    </row>
    <row r="9" spans="1:23" ht="13.15" customHeight="1">
      <c r="A9" s="48" t="s">
        <v>161</v>
      </c>
      <c r="B9" s="48"/>
      <c r="C9" s="24" t="s">
        <v>79</v>
      </c>
      <c r="D9" s="25">
        <v>55</v>
      </c>
      <c r="E9" s="94" t="s">
        <v>186</v>
      </c>
      <c r="F9" s="25">
        <v>4</v>
      </c>
      <c r="G9" s="123">
        <v>1</v>
      </c>
      <c r="H9" s="123">
        <v>23</v>
      </c>
      <c r="I9" s="25">
        <v>21</v>
      </c>
      <c r="J9" s="123">
        <v>5</v>
      </c>
      <c r="K9" s="25">
        <v>1</v>
      </c>
      <c r="L9" s="94" t="s">
        <v>186</v>
      </c>
      <c r="P9" s="24" t="s">
        <v>80</v>
      </c>
      <c r="Q9" s="25">
        <v>1</v>
      </c>
      <c r="R9" s="25" t="s">
        <v>182</v>
      </c>
      <c r="S9" s="25" t="s">
        <v>182</v>
      </c>
      <c r="T9" s="25" t="s">
        <v>182</v>
      </c>
      <c r="U9" s="25" t="s">
        <v>182</v>
      </c>
      <c r="V9" s="25" t="s">
        <v>182</v>
      </c>
      <c r="W9" s="25" t="s">
        <v>182</v>
      </c>
    </row>
    <row r="10" spans="1:23" ht="13.15" customHeight="1">
      <c r="A10" s="48"/>
      <c r="B10" s="48"/>
      <c r="C10" s="24" t="s">
        <v>80</v>
      </c>
      <c r="D10" s="25">
        <v>1</v>
      </c>
      <c r="E10" s="25" t="s">
        <v>182</v>
      </c>
      <c r="F10" s="25" t="s">
        <v>182</v>
      </c>
      <c r="G10" s="25" t="s">
        <v>182</v>
      </c>
      <c r="H10" s="25" t="s">
        <v>182</v>
      </c>
      <c r="I10" s="25" t="s">
        <v>182</v>
      </c>
      <c r="J10" s="25" t="s">
        <v>182</v>
      </c>
      <c r="K10" s="25" t="s">
        <v>182</v>
      </c>
      <c r="L10" s="25" t="s">
        <v>182</v>
      </c>
      <c r="N10" s="48"/>
      <c r="P10" s="24"/>
      <c r="Q10" s="25"/>
      <c r="R10" s="123"/>
      <c r="S10" s="123"/>
      <c r="T10" s="25"/>
      <c r="U10" s="25"/>
      <c r="V10" s="123"/>
      <c r="W10" s="123"/>
    </row>
    <row r="11" spans="1:23" ht="13.15" customHeight="1">
      <c r="A11" s="61"/>
      <c r="B11" s="61"/>
      <c r="C11" s="50"/>
      <c r="D11" s="58"/>
      <c r="E11" s="59"/>
      <c r="F11" s="58"/>
      <c r="G11" s="59"/>
      <c r="H11" s="59"/>
      <c r="I11" s="58"/>
      <c r="J11" s="59"/>
      <c r="K11" s="58"/>
      <c r="L11" s="58"/>
      <c r="N11" s="61" t="s">
        <v>211</v>
      </c>
      <c r="O11" s="51"/>
      <c r="P11" s="50" t="s">
        <v>79</v>
      </c>
      <c r="Q11" s="58">
        <v>39</v>
      </c>
      <c r="R11" s="59">
        <v>7</v>
      </c>
      <c r="S11" s="59">
        <v>22</v>
      </c>
      <c r="T11" s="58">
        <v>7</v>
      </c>
      <c r="U11" s="58">
        <v>1</v>
      </c>
      <c r="V11" s="58">
        <v>2</v>
      </c>
      <c r="W11" s="94" t="s">
        <v>186</v>
      </c>
    </row>
    <row r="12" spans="1:23" ht="13.15" customHeight="1">
      <c r="A12" s="61" t="s">
        <v>211</v>
      </c>
      <c r="B12" s="61"/>
      <c r="C12" s="50" t="s">
        <v>79</v>
      </c>
      <c r="D12" s="58">
        <v>39</v>
      </c>
      <c r="E12" s="60" t="s">
        <v>186</v>
      </c>
      <c r="F12" s="58">
        <v>1</v>
      </c>
      <c r="G12" s="60" t="s">
        <v>186</v>
      </c>
      <c r="H12" s="59">
        <v>2</v>
      </c>
      <c r="I12" s="58">
        <v>14</v>
      </c>
      <c r="J12" s="59">
        <v>17</v>
      </c>
      <c r="K12" s="58">
        <v>4</v>
      </c>
      <c r="L12" s="58">
        <v>1</v>
      </c>
      <c r="N12" s="51"/>
      <c r="O12" s="51"/>
      <c r="P12" s="50" t="s">
        <v>80</v>
      </c>
      <c r="Q12" s="58">
        <v>15</v>
      </c>
      <c r="R12" s="58">
        <v>13</v>
      </c>
      <c r="S12" s="58">
        <v>1</v>
      </c>
      <c r="T12" s="58">
        <v>1</v>
      </c>
      <c r="U12" s="94" t="s">
        <v>186</v>
      </c>
      <c r="V12" s="94" t="s">
        <v>186</v>
      </c>
      <c r="W12" s="94" t="s">
        <v>186</v>
      </c>
    </row>
    <row r="13" spans="1:23" ht="13.15" customHeight="1">
      <c r="A13" s="51"/>
      <c r="B13" s="51"/>
      <c r="C13" s="50" t="s">
        <v>80</v>
      </c>
      <c r="D13" s="58">
        <v>15</v>
      </c>
      <c r="E13" s="58">
        <v>8</v>
      </c>
      <c r="F13" s="58">
        <v>3</v>
      </c>
      <c r="G13" s="58">
        <v>1</v>
      </c>
      <c r="H13" s="60" t="s">
        <v>186</v>
      </c>
      <c r="I13" s="58">
        <v>1</v>
      </c>
      <c r="J13" s="60" t="s">
        <v>186</v>
      </c>
      <c r="K13" s="58">
        <v>1</v>
      </c>
      <c r="L13" s="58">
        <v>1</v>
      </c>
      <c r="N13" s="56"/>
      <c r="O13" s="56"/>
      <c r="P13" s="56"/>
      <c r="Q13" s="56"/>
      <c r="R13" s="56"/>
      <c r="S13" s="56"/>
      <c r="T13" s="56"/>
      <c r="U13" s="56"/>
      <c r="V13" s="56"/>
      <c r="W13" s="56"/>
    </row>
    <row r="14" spans="1:23" s="51" customFormat="1" ht="13.15" customHeight="1">
      <c r="A14" s="61"/>
      <c r="B14" s="61"/>
      <c r="C14" s="50"/>
      <c r="D14" s="58"/>
      <c r="E14" s="59"/>
      <c r="F14" s="58"/>
      <c r="G14" s="59"/>
      <c r="H14" s="59"/>
      <c r="I14" s="58"/>
      <c r="J14" s="59"/>
      <c r="K14" s="58"/>
      <c r="L14" s="58"/>
      <c r="N14" s="110" t="s">
        <v>267</v>
      </c>
      <c r="O14" s="56"/>
      <c r="P14" s="111" t="s">
        <v>79</v>
      </c>
      <c r="Q14" s="62">
        <v>33</v>
      </c>
      <c r="R14" s="133">
        <v>11</v>
      </c>
      <c r="S14" s="133">
        <v>19</v>
      </c>
      <c r="T14" s="62">
        <v>3</v>
      </c>
      <c r="U14" s="60" t="s">
        <v>186</v>
      </c>
      <c r="V14" s="60" t="s">
        <v>186</v>
      </c>
      <c r="W14" s="60" t="s">
        <v>186</v>
      </c>
    </row>
    <row r="15" spans="1:23" s="51" customFormat="1" ht="13.15" customHeight="1">
      <c r="A15" s="61" t="s">
        <v>267</v>
      </c>
      <c r="B15" s="61"/>
      <c r="C15" s="50" t="s">
        <v>79</v>
      </c>
      <c r="D15" s="58">
        <v>33</v>
      </c>
      <c r="E15" s="60" t="s">
        <v>186</v>
      </c>
      <c r="F15" s="58">
        <v>4</v>
      </c>
      <c r="G15" s="58">
        <v>2</v>
      </c>
      <c r="H15" s="59">
        <v>18</v>
      </c>
      <c r="I15" s="58">
        <v>5</v>
      </c>
      <c r="J15" s="59">
        <v>4</v>
      </c>
      <c r="K15" s="60" t="s">
        <v>186</v>
      </c>
      <c r="L15" s="60" t="s">
        <v>186</v>
      </c>
      <c r="P15" s="50" t="s">
        <v>80</v>
      </c>
      <c r="Q15" s="58">
        <v>11</v>
      </c>
      <c r="R15" s="58">
        <v>4</v>
      </c>
      <c r="S15" s="58">
        <v>4</v>
      </c>
      <c r="T15" s="58">
        <v>2</v>
      </c>
      <c r="U15" s="58">
        <v>1</v>
      </c>
      <c r="V15" s="60" t="s">
        <v>186</v>
      </c>
      <c r="W15" s="60" t="s">
        <v>186</v>
      </c>
    </row>
    <row r="16" spans="1:23" s="51" customFormat="1">
      <c r="C16" s="50" t="s">
        <v>80</v>
      </c>
      <c r="D16" s="58">
        <v>11</v>
      </c>
      <c r="E16" s="58">
        <v>3</v>
      </c>
      <c r="F16" s="58">
        <v>2</v>
      </c>
      <c r="G16" s="58">
        <v>4</v>
      </c>
      <c r="H16" s="60" t="s">
        <v>186</v>
      </c>
      <c r="I16" s="60" t="s">
        <v>186</v>
      </c>
      <c r="J16" s="58">
        <v>1</v>
      </c>
      <c r="K16" s="60" t="s">
        <v>186</v>
      </c>
      <c r="L16" s="58">
        <v>1</v>
      </c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N17" s="176"/>
      <c r="O17" s="176"/>
      <c r="P17" s="176"/>
      <c r="Q17" s="176"/>
      <c r="R17" s="22"/>
      <c r="S17" s="22"/>
      <c r="T17" s="22"/>
      <c r="U17" s="22"/>
      <c r="V17" s="22"/>
      <c r="W17" s="22"/>
    </row>
    <row r="18" spans="1:23">
      <c r="B18" s="71"/>
      <c r="C18" s="71"/>
      <c r="D18" s="71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spans="1:23">
      <c r="N19" s="22"/>
      <c r="O19" s="22"/>
      <c r="P19" s="22"/>
      <c r="Q19" s="22"/>
      <c r="R19" s="22"/>
      <c r="S19" s="22"/>
      <c r="T19" s="22"/>
      <c r="U19" s="22"/>
      <c r="V19" s="22"/>
      <c r="W19" s="22"/>
    </row>
  </sheetData>
  <customSheetViews>
    <customSheetView guid="{C54D96EE-C596-4A29-AAF0-85E14A39AAEF}">
      <selection activeCell="G10" sqref="G10:I10"/>
      <pageMargins left="0.59055118110236227" right="0.39370078740157483" top="0.98425196850393704" bottom="0.98425196850393704" header="0.51181102362204722" footer="0.51181102362204722"/>
      <pageSetup paperSize="9" scale="90" orientation="portrait" horizontalDpi="400" verticalDpi="400" r:id="rId1"/>
      <headerFooter alignWithMargins="0"/>
    </customSheetView>
    <customSheetView guid="{B7F0A5E5-F9ED-48B0-A678-F14DF1906EB6}">
      <pageMargins left="0.59055118110236227" right="0.39370078740157483" top="0.98425196850393704" bottom="0.98425196850393704" header="0.51181102362204722" footer="0.51181102362204722"/>
      <pageSetup paperSize="9" scale="90" orientation="portrait" horizontalDpi="400" verticalDpi="400" r:id="rId2"/>
      <headerFooter alignWithMargins="0"/>
    </customSheetView>
  </customSheetViews>
  <mergeCells count="7">
    <mergeCell ref="N17:Q17"/>
    <mergeCell ref="N2:S2"/>
    <mergeCell ref="V2:W2"/>
    <mergeCell ref="K2:L2"/>
    <mergeCell ref="A3:C4"/>
    <mergeCell ref="N3:P3"/>
    <mergeCell ref="D3:D4"/>
  </mergeCells>
  <phoneticPr fontId="2"/>
  <pageMargins left="0.59055118110236227" right="0.39370078740157483" top="0.98425196850393704" bottom="0.98425196850393704" header="0.51181102362204722" footer="0.51181102362204722"/>
  <pageSetup paperSize="9" scale="90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24</vt:lpstr>
      <vt:lpstr>25</vt:lpstr>
      <vt:lpstr>26(1)</vt:lpstr>
      <vt:lpstr>26(2)</vt:lpstr>
      <vt:lpstr>26(3)</vt:lpstr>
      <vt:lpstr>26(4)</vt:lpstr>
      <vt:lpstr>27</vt:lpstr>
      <vt:lpstr>28(1)-(2)</vt:lpstr>
      <vt:lpstr>28(3)-(4)</vt:lpstr>
      <vt:lpstr>28(5)</vt:lpstr>
      <vt:lpstr>28（6）</vt:lpstr>
      <vt:lpstr>29</vt:lpstr>
      <vt:lpstr>'24'!Print_Area</vt:lpstr>
      <vt:lpstr>'25'!Print_Area</vt:lpstr>
      <vt:lpstr>'26(1)'!Print_Area</vt:lpstr>
      <vt:lpstr>'26(2)'!Print_Area</vt:lpstr>
      <vt:lpstr>'27'!Print_Area</vt:lpstr>
      <vt:lpstr>'28(1)-(2)'!Print_Area</vt:lpstr>
      <vt:lpstr>'28(3)-(4)'!Print_Area</vt:lpstr>
      <vt:lpstr>'28（6）'!Print_Area</vt:lpstr>
      <vt:lpstr>'29'!Print_Area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草津市役所</dc:creator>
  <cp:lastModifiedBy>Administrator</cp:lastModifiedBy>
  <cp:lastPrinted>2015-03-16T04:59:08Z</cp:lastPrinted>
  <dcterms:created xsi:type="dcterms:W3CDTF">1997-07-11T08:14:05Z</dcterms:created>
  <dcterms:modified xsi:type="dcterms:W3CDTF">2016-03-23T04:43:12Z</dcterms:modified>
</cp:coreProperties>
</file>