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-15" yWindow="0" windowWidth="10800" windowHeight="9735"/>
  </bookViews>
  <sheets>
    <sheet name="52-53" sheetId="11" r:id="rId1"/>
    <sheet name="54" sheetId="12" r:id="rId2"/>
    <sheet name="55-56" sheetId="13" r:id="rId3"/>
  </sheets>
  <definedNames>
    <definedName name="Z_2F177BD4_2432_40D5_9621_5BCE95089A99_.wvu.PrintArea" localSheetId="2" hidden="1">'55-56'!$A$1:$F$49</definedName>
    <definedName name="Z_2FC5356B_F46F_474A_8E41_1EE6E6FBDCD1_.wvu.PrintArea" localSheetId="2" hidden="1">'55-56'!$A$1:$F$49</definedName>
  </definedNames>
  <calcPr calcId="152511"/>
  <customWorkbookViews>
    <customWorkbookView name="joho - 個人用ビュー" guid="{900C5114-C45C-4778-A64B-F02197C46209}" mergeInterval="0" personalView="1" maximized="1" windowWidth="1362" windowHeight="538" activeSheetId="13"/>
    <customWorkbookView name="草津市役所 - 個人用ビュー" guid="{BD8FA067-A432-4527-84BF-3491082E6394}" mergeInterval="0" personalView="1" maximized="1" xWindow="1" yWindow="1" windowWidth="1246" windowHeight="611" activeSheetId="6"/>
    <customWorkbookView name="草津市 - 個人用ビュー" guid="{2F177BD4-2432-40D5-9621-5BCE95089A99}" mergeInterval="0" personalView="1" maximized="1" windowWidth="1020" windowHeight="579" activeSheetId="8"/>
    <customWorkbookView name="users - 個人用ビュー" guid="{2FC5356B-F46F-474A-8E41-1EE6E6FBDCD1}" mergeInterval="0" personalView="1" maximized="1" windowWidth="1020" windowHeight="566" activeSheetId="13"/>
    <customWorkbookView name="Administrator - 個人用ビュー" guid="{6B3DBA09-BD59-44A8-808C-1EFAF3F7DE9F}" mergeInterval="0" personalView="1" maximized="1" xWindow="1" yWindow="1" windowWidth="1285" windowHeight="580" activeSheetId="13"/>
    <customWorkbookView name="あったか 太郎 - 個人用ビュー" guid="{C7890181-9E5F-46D2-97E5-32E3D2B60F63}" mergeInterval="0" personalView="1" maximized="1" xWindow="1" yWindow="1" windowWidth="1280" windowHeight="578" activeSheetId="4" showComments="commNone"/>
  </customWorkbookViews>
</workbook>
</file>

<file path=xl/calcChain.xml><?xml version="1.0" encoding="utf-8"?>
<calcChain xmlns="http://schemas.openxmlformats.org/spreadsheetml/2006/main">
  <c r="E34" i="13" l="1"/>
</calcChain>
</file>

<file path=xl/sharedStrings.xml><?xml version="1.0" encoding="utf-8"?>
<sst xmlns="http://schemas.openxmlformats.org/spreadsheetml/2006/main" count="168" uniqueCount="95">
  <si>
    <t>（人）</t>
  </si>
  <si>
    <t>（１）電灯</t>
  </si>
  <si>
    <t>（２）電力</t>
  </si>
  <si>
    <t>戸数</t>
  </si>
  <si>
    <t>消費量</t>
  </si>
  <si>
    <t>総人口</t>
  </si>
  <si>
    <t>総世帯数</t>
  </si>
  <si>
    <t>（戸）</t>
  </si>
  <si>
    <t>給水人口</t>
  </si>
  <si>
    <t>給水戸数</t>
  </si>
  <si>
    <t>年間配水量</t>
  </si>
  <si>
    <t>普及率</t>
  </si>
  <si>
    <t>（％）</t>
  </si>
  <si>
    <t>１日最大配水量</t>
  </si>
  <si>
    <t>１日平均給水量</t>
  </si>
  <si>
    <t>１日１人平均給水量</t>
  </si>
  <si>
    <t>（㍑）</t>
  </si>
  <si>
    <t>年間有収水量</t>
  </si>
  <si>
    <t>有収率</t>
  </si>
  <si>
    <t>配水管総延長</t>
  </si>
  <si>
    <t>（ｍ）</t>
  </si>
  <si>
    <t>消火栓設置数</t>
  </si>
  <si>
    <t>（箇所）</t>
  </si>
  <si>
    <t>給水収益</t>
  </si>
  <si>
    <t>（千円）</t>
  </si>
  <si>
    <t>総費用</t>
  </si>
  <si>
    <t>総収益</t>
  </si>
  <si>
    <t>処理計画面積</t>
  </si>
  <si>
    <t>（㌶）</t>
  </si>
  <si>
    <t>整備済面積</t>
  </si>
  <si>
    <t>整備済人口</t>
  </si>
  <si>
    <t>水洗化人口</t>
  </si>
  <si>
    <t>水洗化率（人口）</t>
  </si>
  <si>
    <t>管渠延長</t>
  </si>
  <si>
    <t>ポンプ場</t>
  </si>
  <si>
    <t>年間排水汚水量</t>
  </si>
  <si>
    <t>資料：下水道課</t>
  </si>
  <si>
    <t>区  分</t>
    <phoneticPr fontId="2"/>
  </si>
  <si>
    <t>総  数</t>
    <phoneticPr fontId="2"/>
  </si>
  <si>
    <t>整備済世帯数</t>
    <rPh sb="0" eb="2">
      <t>セイビ</t>
    </rPh>
    <rPh sb="2" eb="3">
      <t>ズ</t>
    </rPh>
    <rPh sb="3" eb="6">
      <t>セタイスウ</t>
    </rPh>
    <phoneticPr fontId="2"/>
  </si>
  <si>
    <t>行政区域内人口</t>
    <rPh sb="0" eb="2">
      <t>ギョウセイ</t>
    </rPh>
    <rPh sb="2" eb="5">
      <t>クイキナイ</t>
    </rPh>
    <phoneticPr fontId="2"/>
  </si>
  <si>
    <t>☆</t>
    <phoneticPr fontId="2"/>
  </si>
  <si>
    <t>☆</t>
    <phoneticPr fontId="2"/>
  </si>
  <si>
    <t>（世帯）</t>
    <rPh sb="1" eb="3">
      <t>セタイ</t>
    </rPh>
    <phoneticPr fontId="2"/>
  </si>
  <si>
    <t>水洗化済世帯数</t>
    <rPh sb="4" eb="7">
      <t>セタイスウ</t>
    </rPh>
    <phoneticPr fontId="2"/>
  </si>
  <si>
    <t>普及率（人口）</t>
    <rPh sb="4" eb="6">
      <t>ジンコウ</t>
    </rPh>
    <phoneticPr fontId="2"/>
  </si>
  <si>
    <t>☆</t>
    <phoneticPr fontId="2"/>
  </si>
  <si>
    <t>（㎥）</t>
    <phoneticPr fontId="2"/>
  </si>
  <si>
    <t>（注）1．各年度末日現在</t>
    <phoneticPr fontId="2"/>
  </si>
  <si>
    <t>（注）電灯とは、一般家庭用・業務用・街路灯・防犯灯等</t>
    <phoneticPr fontId="2"/>
  </si>
  <si>
    <r>
      <t>（単位：戸、万ｍ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 xml:space="preserve"> ）</t>
    </r>
    <rPh sb="6" eb="7">
      <t>マン</t>
    </rPh>
    <phoneticPr fontId="2"/>
  </si>
  <si>
    <t>区  分</t>
    <phoneticPr fontId="2"/>
  </si>
  <si>
    <t>総  数</t>
    <phoneticPr fontId="2"/>
  </si>
  <si>
    <t>家庭用</t>
    <phoneticPr fontId="2"/>
  </si>
  <si>
    <t>商業用</t>
    <phoneticPr fontId="2"/>
  </si>
  <si>
    <t>医療用</t>
    <phoneticPr fontId="2"/>
  </si>
  <si>
    <t>工業用</t>
    <phoneticPr fontId="2"/>
  </si>
  <si>
    <t>公  用</t>
    <phoneticPr fontId="2"/>
  </si>
  <si>
    <t>区  分</t>
    <phoneticPr fontId="2"/>
  </si>
  <si>
    <t>総  数</t>
    <phoneticPr fontId="2"/>
  </si>
  <si>
    <t>区      分</t>
    <phoneticPr fontId="2"/>
  </si>
  <si>
    <t>（㎥）</t>
    <phoneticPr fontId="2"/>
  </si>
  <si>
    <t>（注）総人口・世帯数・給水人口は年度末集計</t>
    <phoneticPr fontId="2"/>
  </si>
  <si>
    <t>☆</t>
    <phoneticPr fontId="2"/>
  </si>
  <si>
    <t>平成20年度</t>
  </si>
  <si>
    <t>　　　・消費量は単位未満の四捨五入のため、総数と合致しない場合がある</t>
    <rPh sb="4" eb="7">
      <t>ショウヒリョウ</t>
    </rPh>
    <rPh sb="8" eb="10">
      <t>タンイ</t>
    </rPh>
    <rPh sb="10" eb="12">
      <t>ミマン</t>
    </rPh>
    <rPh sb="13" eb="17">
      <t>シシャゴニュウ</t>
    </rPh>
    <rPh sb="21" eb="22">
      <t>ソウ</t>
    </rPh>
    <rPh sb="22" eb="23">
      <t>スウ</t>
    </rPh>
    <rPh sb="24" eb="26">
      <t>ガッチ</t>
    </rPh>
    <rPh sb="29" eb="31">
      <t>バアイ</t>
    </rPh>
    <phoneticPr fontId="2"/>
  </si>
  <si>
    <t>（注）・需要戸数は各年度末日現在、消費量は各年度中の数値</t>
    <phoneticPr fontId="2"/>
  </si>
  <si>
    <t>（単位：戸）</t>
    <rPh sb="1" eb="3">
      <t>タンイ</t>
    </rPh>
    <rPh sb="4" eb="5">
      <t>コ</t>
    </rPh>
    <phoneticPr fontId="2"/>
  </si>
  <si>
    <t>（単位：ＭＷＨ）</t>
    <rPh sb="1" eb="3">
      <t>タンイ</t>
    </rPh>
    <phoneticPr fontId="2"/>
  </si>
  <si>
    <t>都市ガス</t>
    <rPh sb="0" eb="2">
      <t>トシ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</si>
  <si>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</si>
  <si>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</si>
  <si>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</si>
  <si>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資料：関西電力株式会社滋賀支店</t>
    <rPh sb="7" eb="9">
      <t>カブシキ</t>
    </rPh>
    <rPh sb="9" eb="11">
      <t>カイシャ</t>
    </rPh>
    <rPh sb="11" eb="13">
      <t>シガ</t>
    </rPh>
    <rPh sb="13" eb="15">
      <t>シテン</t>
    </rPh>
    <phoneticPr fontId="2"/>
  </si>
  <si>
    <t>平成21年度</t>
    <rPh sb="0" eb="2">
      <t>ヘイセイ</t>
    </rPh>
    <rPh sb="4" eb="6">
      <t>ネンド</t>
    </rPh>
    <phoneticPr fontId="2"/>
  </si>
  <si>
    <t>資料：大阪ガス株式会社</t>
    <rPh sb="7" eb="9">
      <t>カブシキ</t>
    </rPh>
    <rPh sb="9" eb="11">
      <t>カイシャ</t>
    </rPh>
    <phoneticPr fontId="2"/>
  </si>
  <si>
    <t>平成2１年度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</si>
  <si>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</si>
  <si>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6">
      <t>ネンド</t>
    </rPh>
    <phoneticPr fontId="2"/>
  </si>
  <si>
    <r>
      <t>平成2</t>
    </r>
    <r>
      <rPr>
        <sz val="11"/>
        <rFont val="ＭＳ Ｐゴシック"/>
        <family val="3"/>
        <charset val="128"/>
      </rPr>
      <t>2年度</t>
    </r>
    <rPh sb="0" eb="2">
      <t>ヘイセイ</t>
    </rPh>
    <rPh sb="4" eb="6">
      <t>ネンド</t>
    </rPh>
    <phoneticPr fontId="2"/>
  </si>
  <si>
    <t>資料：上下水道総務課</t>
    <rPh sb="3" eb="4">
      <t>ジョウ</t>
    </rPh>
    <rPh sb="4" eb="5">
      <t>ゲ</t>
    </rPh>
    <rPh sb="5" eb="7">
      <t>スイドウ</t>
    </rPh>
    <rPh sb="7" eb="9">
      <t>ソウム</t>
    </rPh>
    <rPh sb="9" eb="10">
      <t>カ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</si>
  <si>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</si>
  <si>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6">
      <t>ネンド</t>
    </rPh>
    <phoneticPr fontId="2"/>
  </si>
  <si>
    <r>
      <t>平成23年度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</si>
  <si>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 xml:space="preserve">  　　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．☆印は当該年度内整備分を算入した数値に見直した</t>
    </r>
    <rPh sb="7" eb="8">
      <t>シルシ</t>
    </rPh>
    <rPh sb="9" eb="11">
      <t>トウガイ</t>
    </rPh>
    <rPh sb="11" eb="14">
      <t>ネンドナイ</t>
    </rPh>
    <rPh sb="14" eb="16">
      <t>セイビ</t>
    </rPh>
    <rPh sb="16" eb="17">
      <t>ブン</t>
    </rPh>
    <rPh sb="18" eb="20">
      <t>サンニュウ</t>
    </rPh>
    <rPh sb="22" eb="24">
      <t>スウチ</t>
    </rPh>
    <rPh sb="25" eb="27">
      <t>ミナオ</t>
    </rPh>
    <phoneticPr fontId="2"/>
  </si>
  <si>
    <t>５２． 電灯・電力需要戸数</t>
    <phoneticPr fontId="2"/>
  </si>
  <si>
    <t>５３． 電灯・電力消費量</t>
    <phoneticPr fontId="2"/>
  </si>
  <si>
    <t>５４． ガス需要戸数および消費量</t>
    <phoneticPr fontId="2"/>
  </si>
  <si>
    <t>５５． 上水道事業の推移</t>
    <phoneticPr fontId="2"/>
  </si>
  <si>
    <t>５６． 下水道事業の推移</t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</si>
  <si>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</si>
  <si>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</si>
  <si>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r>
      <t>平成24年度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</si>
  <si>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 xml:space="preserve">  　　3．行政区域内人口は住民基本台帳年報第1表市町村別人口、世帯数に記載された値</t>
    <rPh sb="6" eb="8">
      <t>ギョウセイ</t>
    </rPh>
    <rPh sb="8" eb="11">
      <t>クイキナイ</t>
    </rPh>
    <rPh sb="11" eb="13">
      <t>ジンコウ</t>
    </rPh>
    <rPh sb="14" eb="16">
      <t>ジュウミン</t>
    </rPh>
    <rPh sb="16" eb="18">
      <t>キホン</t>
    </rPh>
    <rPh sb="18" eb="20">
      <t>ダイチョウ</t>
    </rPh>
    <rPh sb="20" eb="22">
      <t>ネンポウ</t>
    </rPh>
    <rPh sb="22" eb="23">
      <t>ダイ</t>
    </rPh>
    <rPh sb="24" eb="25">
      <t>ヒョウ</t>
    </rPh>
    <rPh sb="25" eb="28">
      <t>シチョウソン</t>
    </rPh>
    <rPh sb="28" eb="29">
      <t>ベツ</t>
    </rPh>
    <rPh sb="29" eb="31">
      <t>ジンコウ</t>
    </rPh>
    <rPh sb="32" eb="35">
      <t>セタイスウ</t>
    </rPh>
    <rPh sb="36" eb="38">
      <t>キサイ</t>
    </rPh>
    <rPh sb="41" eb="42">
      <t>アタイ</t>
    </rPh>
    <phoneticPr fontId="2"/>
  </si>
  <si>
    <r>
      <t>平成25年度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</si>
</sst>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.00_ "/>
    <numFmt numFmtId="178" formatCode="#,##0.0_);[Red]\(#,##0.0\)"/>
    <numFmt numFmtId="179" formatCode="#,##0.0_ "/>
    <numFmt numFmtId="180" formatCode="#,##0_);[Red]\(#,##0\)"/>
    <numFmt numFmtId="184" formatCode="#,##0_ ;[Red]\-#,##0\ "/>
    <numFmt numFmtId="192" formatCode="#,##0.00_ ;[Red]\-#,##0.00\ "/>
    <numFmt numFmtId="198" formatCode="0.0_);[Red]\(0.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distributed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/>
    <xf numFmtId="176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NumberFormat="1" applyFont="1" applyFill="1"/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 applyAlignment="1">
      <alignment horizontal="center"/>
    </xf>
    <xf numFmtId="180" fontId="0" fillId="0" borderId="0" xfId="0" applyNumberFormat="1" applyFont="1" applyFill="1"/>
    <xf numFmtId="178" fontId="0" fillId="0" borderId="0" xfId="0" applyNumberFormat="1" applyFont="1" applyFill="1"/>
    <xf numFmtId="179" fontId="0" fillId="0" borderId="0" xfId="0" applyNumberFormat="1" applyFont="1" applyFill="1" applyAlignment="1">
      <alignment horizontal="right"/>
    </xf>
    <xf numFmtId="0" fontId="0" fillId="0" borderId="0" xfId="0" applyFont="1" applyFill="1" applyBorder="1"/>
    <xf numFmtId="177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176" fontId="0" fillId="0" borderId="1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76" fontId="0" fillId="0" borderId="0" xfId="0" applyNumberFormat="1" applyFont="1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1" fillId="0" borderId="0" xfId="0" applyFont="1" applyFill="1" applyAlignment="1"/>
    <xf numFmtId="0" fontId="0" fillId="0" borderId="2" xfId="0" applyFill="1" applyBorder="1" applyAlignment="1">
      <alignment horizontal="center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/>
    <xf numFmtId="184" fontId="4" fillId="0" borderId="0" xfId="0" applyNumberFormat="1" applyFont="1" applyFill="1" applyAlignment="1">
      <alignment horizontal="right"/>
    </xf>
    <xf numFmtId="192" fontId="4" fillId="0" borderId="0" xfId="0" applyNumberFormat="1" applyFont="1" applyFill="1" applyAlignment="1">
      <alignment horizontal="right"/>
    </xf>
    <xf numFmtId="198" fontId="0" fillId="0" borderId="0" xfId="0" applyNumberFormat="1" applyFont="1" applyFill="1" applyAlignment="1">
      <alignment horizontal="right"/>
    </xf>
    <xf numFmtId="198" fontId="4" fillId="0" borderId="0" xfId="0" applyNumberFormat="1" applyFont="1" applyFill="1" applyAlignment="1">
      <alignment horizontal="right"/>
    </xf>
    <xf numFmtId="184" fontId="0" fillId="0" borderId="0" xfId="0" applyNumberFormat="1" applyFont="1" applyFill="1" applyAlignment="1">
      <alignment horizontal="right"/>
    </xf>
    <xf numFmtId="184" fontId="0" fillId="0" borderId="0" xfId="0" applyNumberFormat="1" applyFont="1" applyFill="1"/>
    <xf numFmtId="184" fontId="1" fillId="0" borderId="0" xfId="1" applyNumberFormat="1" applyFont="1" applyFill="1" applyBorder="1" applyAlignment="1">
      <alignment vertical="center"/>
    </xf>
    <xf numFmtId="192" fontId="0" fillId="0" borderId="0" xfId="0" applyNumberFormat="1" applyFont="1" applyFill="1" applyAlignment="1">
      <alignment horizontal="right"/>
    </xf>
    <xf numFmtId="180" fontId="1" fillId="0" borderId="0" xfId="1" applyNumberFormat="1" applyFont="1" applyFill="1"/>
    <xf numFmtId="192" fontId="1" fillId="0" borderId="0" xfId="0" applyNumberFormat="1" applyFont="1" applyFill="1"/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8" fontId="1" fillId="0" borderId="0" xfId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0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8"/>
  <sheetViews>
    <sheetView tabSelected="1" view="pageBreakPreview" zoomScaleNormal="100" zoomScaleSheetLayoutView="100" workbookViewId="0">
      <selection activeCell="I1" sqref="I1"/>
    </sheetView>
  </sheetViews>
  <sheetFormatPr defaultRowHeight="13.5"/>
  <cols>
    <col min="1" max="1" width="5.25" style="2" customWidth="1"/>
    <col min="2" max="8" width="11.625" style="2" customWidth="1"/>
    <col min="9" max="16384" width="9" style="2"/>
  </cols>
  <sheetData>
    <row r="2" spans="2:8">
      <c r="B2" s="14" t="s">
        <v>85</v>
      </c>
      <c r="H2" s="13"/>
    </row>
    <row r="4" spans="2:8">
      <c r="B4" s="1" t="s">
        <v>1</v>
      </c>
      <c r="C4" s="34" t="s">
        <v>67</v>
      </c>
      <c r="D4" s="8"/>
      <c r="E4" s="8"/>
      <c r="F4" s="8"/>
    </row>
    <row r="5" spans="2:8">
      <c r="B5" s="50" t="s">
        <v>58</v>
      </c>
      <c r="C5" s="49" t="s">
        <v>59</v>
      </c>
      <c r="D5" s="59"/>
      <c r="E5" s="60"/>
      <c r="F5" s="60"/>
      <c r="G5" s="59"/>
      <c r="H5" s="8"/>
    </row>
    <row r="6" spans="2:8">
      <c r="B6" s="52"/>
      <c r="C6" s="51"/>
      <c r="D6" s="59"/>
      <c r="E6" s="5"/>
      <c r="F6" s="5"/>
      <c r="G6" s="59"/>
      <c r="H6" s="8"/>
    </row>
    <row r="7" spans="2:8">
      <c r="D7" s="8"/>
      <c r="E7" s="8"/>
      <c r="F7" s="8"/>
      <c r="G7" s="8"/>
    </row>
    <row r="8" spans="2:8">
      <c r="B8" s="16" t="s">
        <v>64</v>
      </c>
      <c r="C8" s="18">
        <v>71998</v>
      </c>
      <c r="D8" s="4"/>
      <c r="E8" s="4"/>
      <c r="F8" s="4"/>
      <c r="G8" s="4"/>
    </row>
    <row r="9" spans="2:8">
      <c r="B9" s="14" t="s">
        <v>72</v>
      </c>
      <c r="C9" s="37">
        <v>72732</v>
      </c>
      <c r="D9" s="4"/>
      <c r="E9" s="4"/>
      <c r="F9" s="4"/>
      <c r="G9" s="4"/>
    </row>
    <row r="10" spans="2:8">
      <c r="B10" s="14" t="s">
        <v>71</v>
      </c>
      <c r="C10" s="44">
        <v>74858</v>
      </c>
      <c r="D10" s="4"/>
      <c r="E10" s="4"/>
      <c r="F10" s="4"/>
      <c r="G10" s="4"/>
    </row>
    <row r="11" spans="2:8" s="16" customFormat="1">
      <c r="B11" s="14" t="s">
        <v>78</v>
      </c>
      <c r="C11" s="30">
        <v>75325</v>
      </c>
      <c r="D11" s="17"/>
      <c r="E11" s="17"/>
      <c r="F11" s="17"/>
      <c r="G11" s="17"/>
    </row>
    <row r="12" spans="2:8" s="16" customFormat="1">
      <c r="B12" s="14" t="s">
        <v>82</v>
      </c>
      <c r="C12" s="30">
        <v>76224</v>
      </c>
      <c r="D12" s="17"/>
      <c r="E12" s="17"/>
      <c r="F12" s="17"/>
      <c r="G12" s="17"/>
    </row>
    <row r="13" spans="2:8" s="16" customFormat="1">
      <c r="B13" s="14" t="s">
        <v>91</v>
      </c>
      <c r="C13" s="30">
        <v>77068</v>
      </c>
      <c r="D13" s="17"/>
      <c r="E13" s="17"/>
      <c r="F13" s="17"/>
      <c r="G13" s="17"/>
    </row>
    <row r="14" spans="2:8">
      <c r="B14" s="1"/>
      <c r="C14" s="1"/>
      <c r="D14" s="8"/>
      <c r="E14" s="8"/>
      <c r="F14" s="8"/>
      <c r="G14" s="8"/>
    </row>
    <row r="16" spans="2:8">
      <c r="B16" s="1" t="s">
        <v>2</v>
      </c>
      <c r="C16" s="34" t="s">
        <v>67</v>
      </c>
      <c r="D16" s="8"/>
      <c r="E16" s="8"/>
      <c r="F16" s="8"/>
      <c r="H16" s="8"/>
    </row>
    <row r="17" spans="2:9">
      <c r="B17" s="50" t="s">
        <v>58</v>
      </c>
      <c r="C17" s="49" t="s">
        <v>59</v>
      </c>
      <c r="D17" s="59"/>
      <c r="E17" s="60"/>
      <c r="F17" s="60"/>
      <c r="G17" s="59"/>
      <c r="H17" s="59"/>
      <c r="I17" s="8"/>
    </row>
    <row r="18" spans="2:9">
      <c r="B18" s="52"/>
      <c r="C18" s="51"/>
      <c r="D18" s="59"/>
      <c r="E18" s="5"/>
      <c r="F18" s="5"/>
      <c r="G18" s="59"/>
      <c r="H18" s="59"/>
      <c r="I18" s="8"/>
    </row>
    <row r="19" spans="2:9">
      <c r="D19" s="8"/>
      <c r="E19" s="8"/>
      <c r="F19" s="8"/>
      <c r="G19" s="8"/>
      <c r="H19" s="8"/>
    </row>
    <row r="20" spans="2:9">
      <c r="B20" s="16" t="s">
        <v>64</v>
      </c>
      <c r="C20" s="18">
        <v>5914</v>
      </c>
      <c r="D20" s="4"/>
      <c r="E20" s="4"/>
      <c r="F20" s="4"/>
      <c r="G20" s="4"/>
      <c r="H20" s="4"/>
    </row>
    <row r="21" spans="2:9">
      <c r="B21" s="14" t="s">
        <v>72</v>
      </c>
      <c r="C21" s="37">
        <v>5880</v>
      </c>
      <c r="D21" s="4"/>
      <c r="E21" s="4"/>
      <c r="F21" s="4"/>
      <c r="G21" s="4"/>
      <c r="H21" s="4"/>
    </row>
    <row r="22" spans="2:9">
      <c r="B22" s="14" t="s">
        <v>71</v>
      </c>
      <c r="C22" s="44">
        <v>5882</v>
      </c>
      <c r="D22" s="4"/>
      <c r="E22" s="4"/>
      <c r="F22" s="4"/>
      <c r="G22" s="4"/>
      <c r="H22" s="4"/>
    </row>
    <row r="23" spans="2:9" s="16" customFormat="1">
      <c r="B23" s="14" t="s">
        <v>78</v>
      </c>
      <c r="C23" s="30">
        <v>5867</v>
      </c>
      <c r="D23" s="17"/>
      <c r="E23" s="17"/>
      <c r="F23" s="17"/>
      <c r="G23" s="17"/>
      <c r="H23" s="17"/>
    </row>
    <row r="24" spans="2:9" s="16" customFormat="1">
      <c r="B24" s="14" t="s">
        <v>82</v>
      </c>
      <c r="C24" s="30">
        <v>5864</v>
      </c>
      <c r="D24" s="17"/>
      <c r="E24" s="17"/>
      <c r="F24" s="17"/>
      <c r="G24" s="17"/>
      <c r="H24" s="17"/>
    </row>
    <row r="25" spans="2:9" s="16" customFormat="1">
      <c r="B25" s="14" t="s">
        <v>91</v>
      </c>
      <c r="C25" s="30">
        <v>5811</v>
      </c>
      <c r="D25" s="17"/>
      <c r="E25" s="17"/>
      <c r="F25" s="17"/>
      <c r="G25" s="17"/>
      <c r="H25" s="17"/>
    </row>
    <row r="26" spans="2:9">
      <c r="B26" s="1"/>
      <c r="C26" s="1"/>
      <c r="D26" s="8"/>
      <c r="E26" s="8"/>
      <c r="F26" s="8"/>
      <c r="G26" s="8"/>
      <c r="H26" s="8"/>
    </row>
    <row r="27" spans="2:9">
      <c r="B27" s="15" t="s">
        <v>73</v>
      </c>
      <c r="C27" s="8"/>
      <c r="D27" s="8"/>
      <c r="E27" s="8"/>
      <c r="F27" s="8"/>
      <c r="G27" s="8"/>
      <c r="H27" s="8"/>
    </row>
    <row r="28" spans="2:9">
      <c r="B28" s="8" t="s">
        <v>49</v>
      </c>
      <c r="C28" s="8"/>
      <c r="D28" s="8"/>
      <c r="E28" s="8"/>
      <c r="F28" s="8"/>
      <c r="G28" s="8"/>
      <c r="H28" s="8"/>
    </row>
    <row r="29" spans="2:9">
      <c r="B29" s="35"/>
    </row>
    <row r="30" spans="2:9">
      <c r="C30" s="35"/>
      <c r="D30" s="35"/>
      <c r="E30" s="35"/>
      <c r="F30" s="35"/>
      <c r="G30" s="35"/>
      <c r="H30" s="35"/>
      <c r="I30" s="35"/>
    </row>
    <row r="32" spans="2:9">
      <c r="B32" s="14" t="s">
        <v>86</v>
      </c>
    </row>
    <row r="34" spans="2:9">
      <c r="B34" s="1" t="s">
        <v>1</v>
      </c>
      <c r="C34" s="33" t="s">
        <v>68</v>
      </c>
    </row>
    <row r="35" spans="2:9">
      <c r="B35" s="50" t="s">
        <v>37</v>
      </c>
      <c r="C35" s="49" t="s">
        <v>38</v>
      </c>
      <c r="D35" s="8"/>
      <c r="E35" s="8"/>
      <c r="F35" s="8"/>
    </row>
    <row r="36" spans="2:9">
      <c r="B36" s="52"/>
      <c r="C36" s="51"/>
      <c r="D36" s="59"/>
      <c r="E36" s="60"/>
      <c r="F36" s="60"/>
      <c r="G36" s="59"/>
      <c r="H36" s="8"/>
    </row>
    <row r="37" spans="2:9">
      <c r="D37" s="59"/>
      <c r="E37" s="5"/>
      <c r="F37" s="5"/>
      <c r="G37" s="59"/>
      <c r="H37" s="8"/>
    </row>
    <row r="38" spans="2:9">
      <c r="B38" s="16" t="s">
        <v>64</v>
      </c>
      <c r="C38" s="18">
        <v>296804</v>
      </c>
      <c r="D38" s="4"/>
      <c r="E38" s="4"/>
      <c r="F38" s="4"/>
      <c r="G38" s="4"/>
    </row>
    <row r="39" spans="2:9">
      <c r="B39" s="16" t="s">
        <v>74</v>
      </c>
      <c r="C39" s="37">
        <v>297842</v>
      </c>
      <c r="D39" s="4"/>
      <c r="E39" s="4"/>
      <c r="F39" s="4"/>
      <c r="G39" s="4"/>
    </row>
    <row r="40" spans="2:9">
      <c r="B40" s="16" t="s">
        <v>70</v>
      </c>
      <c r="C40" s="44">
        <v>321961</v>
      </c>
      <c r="D40" s="4"/>
      <c r="E40" s="4"/>
      <c r="F40" s="4"/>
      <c r="G40" s="4"/>
    </row>
    <row r="41" spans="2:9">
      <c r="B41" s="16" t="s">
        <v>77</v>
      </c>
      <c r="C41" s="9">
        <v>310740</v>
      </c>
      <c r="D41" s="4"/>
      <c r="E41" s="4"/>
      <c r="F41" s="4"/>
      <c r="G41" s="4"/>
    </row>
    <row r="42" spans="2:9">
      <c r="B42" s="16" t="s">
        <v>81</v>
      </c>
      <c r="C42" s="9">
        <v>305936</v>
      </c>
      <c r="D42" s="4"/>
      <c r="E42" s="4"/>
      <c r="F42" s="4"/>
      <c r="G42" s="4"/>
    </row>
    <row r="43" spans="2:9">
      <c r="B43" s="16" t="s">
        <v>90</v>
      </c>
      <c r="C43" s="9">
        <v>303229</v>
      </c>
      <c r="D43" s="4"/>
      <c r="E43" s="4"/>
      <c r="F43" s="4"/>
      <c r="G43" s="4"/>
    </row>
    <row r="44" spans="2:9" s="16" customFormat="1">
      <c r="B44" s="1"/>
      <c r="C44" s="1"/>
      <c r="D44" s="17"/>
      <c r="E44" s="17"/>
      <c r="F44" s="17"/>
      <c r="G44" s="17"/>
    </row>
    <row r="45" spans="2:9">
      <c r="D45" s="8"/>
      <c r="E45" s="8"/>
      <c r="F45" s="8"/>
      <c r="G45" s="8"/>
    </row>
    <row r="46" spans="2:9">
      <c r="B46" s="1" t="s">
        <v>2</v>
      </c>
      <c r="C46" s="33" t="s">
        <v>68</v>
      </c>
    </row>
    <row r="47" spans="2:9">
      <c r="B47" s="50" t="s">
        <v>37</v>
      </c>
      <c r="C47" s="49" t="s">
        <v>38</v>
      </c>
      <c r="D47" s="15"/>
      <c r="E47" s="8"/>
      <c r="F47" s="8"/>
    </row>
    <row r="48" spans="2:9">
      <c r="B48" s="52"/>
      <c r="C48" s="51"/>
      <c r="D48" s="59"/>
      <c r="E48" s="60"/>
      <c r="F48" s="60"/>
      <c r="G48" s="59"/>
      <c r="H48" s="59"/>
      <c r="I48" s="8"/>
    </row>
    <row r="49" spans="2:9">
      <c r="D49" s="59"/>
      <c r="E49" s="5"/>
      <c r="F49" s="5"/>
      <c r="G49" s="59"/>
      <c r="H49" s="59"/>
      <c r="I49" s="8"/>
    </row>
    <row r="50" spans="2:9">
      <c r="B50" s="16" t="s">
        <v>64</v>
      </c>
      <c r="C50" s="18">
        <v>33145</v>
      </c>
      <c r="D50" s="4"/>
      <c r="E50" s="4"/>
      <c r="F50" s="4"/>
      <c r="G50" s="4"/>
      <c r="H50" s="4"/>
    </row>
    <row r="51" spans="2:9">
      <c r="B51" s="16" t="s">
        <v>74</v>
      </c>
      <c r="C51" s="37">
        <v>30573</v>
      </c>
      <c r="D51" s="4"/>
      <c r="E51" s="4"/>
      <c r="F51" s="4"/>
      <c r="G51" s="4"/>
      <c r="H51" s="4"/>
    </row>
    <row r="52" spans="2:9">
      <c r="B52" s="14" t="s">
        <v>71</v>
      </c>
      <c r="C52" s="44">
        <v>33300</v>
      </c>
      <c r="D52" s="4"/>
      <c r="E52" s="4"/>
      <c r="F52" s="4"/>
      <c r="G52" s="4"/>
      <c r="H52" s="4"/>
    </row>
    <row r="53" spans="2:9">
      <c r="B53" s="14" t="s">
        <v>78</v>
      </c>
      <c r="C53" s="9">
        <v>25970</v>
      </c>
      <c r="D53" s="4"/>
      <c r="E53" s="4"/>
      <c r="F53" s="4"/>
      <c r="G53" s="4"/>
      <c r="H53" s="4"/>
    </row>
    <row r="54" spans="2:9">
      <c r="B54" s="14" t="s">
        <v>82</v>
      </c>
      <c r="C54" s="9">
        <v>31278</v>
      </c>
      <c r="D54" s="4"/>
      <c r="E54" s="4"/>
      <c r="F54" s="4"/>
      <c r="G54" s="4"/>
      <c r="H54" s="4"/>
    </row>
    <row r="55" spans="2:9">
      <c r="B55" s="14" t="s">
        <v>91</v>
      </c>
      <c r="C55" s="9">
        <v>31481</v>
      </c>
      <c r="D55" s="4"/>
      <c r="E55" s="4"/>
      <c r="F55" s="4"/>
      <c r="G55" s="4"/>
      <c r="H55" s="4"/>
    </row>
    <row r="56" spans="2:9" s="16" customFormat="1">
      <c r="B56" s="1"/>
      <c r="C56" s="1"/>
      <c r="D56" s="17"/>
      <c r="E56" s="17"/>
      <c r="F56" s="17"/>
      <c r="G56" s="17"/>
      <c r="H56" s="17"/>
    </row>
    <row r="57" spans="2:9">
      <c r="B57" s="15" t="s">
        <v>73</v>
      </c>
      <c r="C57" s="8"/>
      <c r="D57" s="8"/>
      <c r="E57" s="8"/>
      <c r="F57" s="8"/>
      <c r="G57" s="8"/>
      <c r="H57" s="8"/>
    </row>
    <row r="58" spans="2:9">
      <c r="B58" s="14"/>
      <c r="D58" s="8"/>
    </row>
  </sheetData>
  <customSheetViews>
    <customSheetView guid="{900C5114-C45C-4778-A64B-F02197C46209}">
      <selection activeCell="E51" sqref="E51"/>
      <pageMargins left="0.78740157480314965" right="0.19685039370078741" top="0.98425196850393704" bottom="0.98425196850393704" header="0.51181102362204722" footer="0.51181102362204722"/>
      <pageSetup paperSize="9" scale="90" orientation="portrait" horizontalDpi="400" verticalDpi="400" r:id="rId1"/>
      <headerFooter alignWithMargins="0"/>
    </customSheetView>
    <customSheetView guid="{BD8FA067-A432-4527-84BF-3491082E6394}" showPageBreaks="1" showRuler="0">
      <pageMargins left="0.78740157480314965" right="0.19685039370078741" top="0.98425196850393704" bottom="0.98425196850393704" header="0.51181102362204722" footer="0.51181102362204722"/>
      <pageSetup paperSize="9" scale="90" orientation="portrait" horizontalDpi="400" verticalDpi="400" r:id="rId2"/>
      <headerFooter alignWithMargins="0"/>
    </customSheetView>
    <customSheetView guid="{2F177BD4-2432-40D5-9621-5BCE95089A99}" showRuler="0">
      <pageMargins left="0.78740157480314965" right="0.19685039370078741" top="0.98425196850393704" bottom="0.98425196850393704" header="0.51181102362204722" footer="0.51181102362204722"/>
      <pageSetup paperSize="9" scale="90" orientation="portrait" horizontalDpi="400" verticalDpi="400" r:id="rId3"/>
      <headerFooter alignWithMargins="0"/>
    </customSheetView>
    <customSheetView guid="{2FC5356B-F46F-474A-8E41-1EE6E6FBDCD1}" showRuler="0">
      <pageMargins left="0.78740157480314965" right="0.19685039370078741" top="0.98425196850393704" bottom="0.98425196850393704" header="0.51181102362204722" footer="0.51181102362204722"/>
      <pageSetup paperSize="9" scale="90" orientation="portrait" horizontalDpi="400" verticalDpi="400" r:id="rId4"/>
      <headerFooter alignWithMargins="0"/>
    </customSheetView>
    <customSheetView guid="{6B3DBA09-BD59-44A8-808C-1EFAF3F7DE9F}" showPageBreaks="1">
      <selection activeCell="G50" sqref="G50"/>
      <pageMargins left="0.78740157480314965" right="0.19685039370078741" top="0.98425196850393704" bottom="0.98425196850393704" header="0.51181102362204722" footer="0.51181102362204722"/>
      <pageSetup paperSize="9" scale="90" orientation="portrait" horizontalDpi="400" verticalDpi="400" r:id="rId5"/>
      <headerFooter alignWithMargins="0"/>
    </customSheetView>
    <customSheetView guid="{C7890181-9E5F-46D2-97E5-32E3D2B60F63}" topLeftCell="A4">
      <selection activeCell="E34" sqref="E34"/>
      <pageMargins left="0.78740157480314965" right="0.19685039370078741" top="0.98425196850393704" bottom="0.98425196850393704" header="0.51181102362204722" footer="0.51181102362204722"/>
      <pageSetup paperSize="9" scale="90" orientation="portrait" r:id="rId6"/>
      <headerFooter alignWithMargins="0"/>
    </customSheetView>
  </customSheetViews>
  <mergeCells count="22">
    <mergeCell ref="B35:B36"/>
    <mergeCell ref="C35:C36"/>
    <mergeCell ref="B47:B48"/>
    <mergeCell ref="C47:C48"/>
    <mergeCell ref="B17:B18"/>
    <mergeCell ref="C17:C18"/>
    <mergeCell ref="G17:G18"/>
    <mergeCell ref="B5:B6"/>
    <mergeCell ref="C5:C6"/>
    <mergeCell ref="D5:D6"/>
    <mergeCell ref="E5:F5"/>
    <mergeCell ref="G5:G6"/>
    <mergeCell ref="G48:G49"/>
    <mergeCell ref="H48:H49"/>
    <mergeCell ref="D48:D49"/>
    <mergeCell ref="E48:F48"/>
    <mergeCell ref="H17:H18"/>
    <mergeCell ref="D36:D37"/>
    <mergeCell ref="E36:F36"/>
    <mergeCell ref="G36:G37"/>
    <mergeCell ref="D17:D18"/>
    <mergeCell ref="E17:F17"/>
  </mergeCells>
  <phoneticPr fontId="2"/>
  <pageMargins left="0.78740157480314965" right="0.19685039370078741" top="0.98425196850393704" bottom="0.98425196850393704" header="0.51181102362204722" footer="0.51181102362204722"/>
  <pageSetup paperSize="9" scale="91" orientation="portrait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5.25" style="2" customWidth="1"/>
    <col min="2" max="2" width="11.375" style="2" customWidth="1"/>
    <col min="3" max="9" width="9" style="2"/>
    <col min="10" max="10" width="7.875" style="2" customWidth="1"/>
    <col min="11" max="16384" width="9" style="2"/>
  </cols>
  <sheetData>
    <row r="2" spans="2:8">
      <c r="B2" s="14" t="s">
        <v>87</v>
      </c>
    </row>
    <row r="3" spans="2:8" ht="15.75">
      <c r="B3" s="33" t="s">
        <v>69</v>
      </c>
      <c r="C3" s="1"/>
      <c r="D3" s="1"/>
      <c r="E3" s="1"/>
      <c r="F3" s="1"/>
      <c r="G3" s="64" t="s">
        <v>50</v>
      </c>
      <c r="H3" s="64"/>
    </row>
    <row r="4" spans="2:8">
      <c r="B4" s="50" t="s">
        <v>51</v>
      </c>
      <c r="C4" s="53" t="s">
        <v>52</v>
      </c>
      <c r="D4" s="58"/>
      <c r="E4" s="53" t="s">
        <v>53</v>
      </c>
      <c r="F4" s="58"/>
      <c r="G4" s="53" t="s">
        <v>54</v>
      </c>
      <c r="H4" s="54"/>
    </row>
    <row r="5" spans="2:8">
      <c r="B5" s="52"/>
      <c r="C5" s="11" t="s">
        <v>3</v>
      </c>
      <c r="D5" s="7" t="s">
        <v>4</v>
      </c>
      <c r="E5" s="11" t="s">
        <v>3</v>
      </c>
      <c r="F5" s="7" t="s">
        <v>4</v>
      </c>
      <c r="G5" s="11" t="s">
        <v>3</v>
      </c>
      <c r="H5" s="7" t="s">
        <v>4</v>
      </c>
    </row>
    <row r="7" spans="2:8">
      <c r="B7" s="26" t="s">
        <v>64</v>
      </c>
      <c r="C7" s="18">
        <v>33213</v>
      </c>
      <c r="D7" s="18">
        <v>4660</v>
      </c>
      <c r="E7" s="18">
        <v>31818</v>
      </c>
      <c r="F7" s="18">
        <v>1272</v>
      </c>
      <c r="G7" s="18">
        <v>937</v>
      </c>
      <c r="H7" s="18">
        <v>576</v>
      </c>
    </row>
    <row r="8" spans="2:8" s="16" customFormat="1">
      <c r="B8" s="31" t="s">
        <v>74</v>
      </c>
      <c r="C8" s="37">
        <v>33959</v>
      </c>
      <c r="D8" s="37">
        <v>4488</v>
      </c>
      <c r="E8" s="37">
        <v>32543</v>
      </c>
      <c r="F8" s="37">
        <v>1283</v>
      </c>
      <c r="G8" s="37">
        <v>957</v>
      </c>
      <c r="H8" s="37">
        <v>577</v>
      </c>
    </row>
    <row r="9" spans="2:8" s="16" customFormat="1">
      <c r="B9" s="31" t="s">
        <v>71</v>
      </c>
      <c r="C9" s="45">
        <v>34225</v>
      </c>
      <c r="D9" s="45">
        <v>4998.7348000000002</v>
      </c>
      <c r="E9" s="45">
        <v>32781</v>
      </c>
      <c r="F9" s="45">
        <v>1316.4214999999999</v>
      </c>
      <c r="G9" s="45">
        <v>975</v>
      </c>
      <c r="H9" s="45">
        <v>656.42629999999997</v>
      </c>
    </row>
    <row r="10" spans="2:8" s="16" customFormat="1">
      <c r="B10" s="31" t="s">
        <v>78</v>
      </c>
      <c r="C10" s="47">
        <v>34461</v>
      </c>
      <c r="D10" s="47">
        <v>5028</v>
      </c>
      <c r="E10" s="47">
        <v>33004</v>
      </c>
      <c r="F10" s="47">
        <v>1335</v>
      </c>
      <c r="G10" s="47">
        <v>980</v>
      </c>
      <c r="H10" s="47">
        <v>628</v>
      </c>
    </row>
    <row r="11" spans="2:8" s="16" customFormat="1">
      <c r="B11" s="31" t="s">
        <v>82</v>
      </c>
      <c r="C11" s="47">
        <v>34970</v>
      </c>
      <c r="D11" s="47">
        <v>5054</v>
      </c>
      <c r="E11" s="47">
        <v>33495</v>
      </c>
      <c r="F11" s="47">
        <v>1344</v>
      </c>
      <c r="G11" s="47">
        <v>988</v>
      </c>
      <c r="H11" s="47">
        <v>609</v>
      </c>
    </row>
    <row r="12" spans="2:8" s="16" customFormat="1">
      <c r="B12" s="31" t="s">
        <v>91</v>
      </c>
      <c r="C12" s="47">
        <v>35711</v>
      </c>
      <c r="D12" s="47">
        <v>4904.8598000000002</v>
      </c>
      <c r="E12" s="47">
        <v>34215</v>
      </c>
      <c r="F12" s="47">
        <v>1317.2081000000001</v>
      </c>
      <c r="G12" s="47">
        <v>1008</v>
      </c>
      <c r="H12" s="47">
        <v>616.7269</v>
      </c>
    </row>
    <row r="13" spans="2:8" s="16" customFormat="1">
      <c r="B13" s="19"/>
      <c r="C13" s="27"/>
      <c r="D13" s="27"/>
      <c r="E13" s="27"/>
      <c r="F13" s="27"/>
      <c r="G13" s="27"/>
      <c r="H13" s="27"/>
    </row>
    <row r="14" spans="2:8" s="16" customFormat="1">
      <c r="B14" s="24"/>
      <c r="C14" s="17"/>
      <c r="D14" s="17"/>
      <c r="E14" s="17"/>
      <c r="F14" s="17"/>
      <c r="G14" s="17"/>
      <c r="H14" s="17"/>
    </row>
    <row r="15" spans="2:8" s="16" customFormat="1"/>
    <row r="16" spans="2:8" s="16" customFormat="1">
      <c r="B16" s="19"/>
      <c r="G16" s="19"/>
      <c r="H16" s="19"/>
    </row>
    <row r="17" spans="2:8" s="16" customFormat="1">
      <c r="B17" s="62" t="s">
        <v>37</v>
      </c>
      <c r="C17" s="55" t="s">
        <v>55</v>
      </c>
      <c r="D17" s="57"/>
      <c r="E17" s="55" t="s">
        <v>56</v>
      </c>
      <c r="F17" s="57"/>
      <c r="G17" s="55" t="s">
        <v>57</v>
      </c>
      <c r="H17" s="56"/>
    </row>
    <row r="18" spans="2:8" s="16" customFormat="1">
      <c r="B18" s="63"/>
      <c r="C18" s="28" t="s">
        <v>3</v>
      </c>
      <c r="D18" s="29" t="s">
        <v>4</v>
      </c>
      <c r="E18" s="28" t="s">
        <v>3</v>
      </c>
      <c r="F18" s="29" t="s">
        <v>4</v>
      </c>
      <c r="G18" s="28" t="s">
        <v>3</v>
      </c>
      <c r="H18" s="29" t="s">
        <v>4</v>
      </c>
    </row>
    <row r="19" spans="2:8" s="16" customFormat="1"/>
    <row r="20" spans="2:8" s="16" customFormat="1">
      <c r="B20" s="26" t="s">
        <v>64</v>
      </c>
      <c r="C20" s="18">
        <v>95</v>
      </c>
      <c r="D20" s="18">
        <v>280</v>
      </c>
      <c r="E20" s="18">
        <v>130</v>
      </c>
      <c r="F20" s="18">
        <v>2007</v>
      </c>
      <c r="G20" s="18">
        <v>233</v>
      </c>
      <c r="H20" s="18">
        <v>524</v>
      </c>
    </row>
    <row r="21" spans="2:8" s="16" customFormat="1">
      <c r="B21" s="31" t="s">
        <v>74</v>
      </c>
      <c r="C21" s="37">
        <v>94</v>
      </c>
      <c r="D21" s="37">
        <v>265</v>
      </c>
      <c r="E21" s="37">
        <v>128</v>
      </c>
      <c r="F21" s="37">
        <v>1790</v>
      </c>
      <c r="G21" s="37">
        <v>237</v>
      </c>
      <c r="H21" s="37">
        <v>573</v>
      </c>
    </row>
    <row r="22" spans="2:8">
      <c r="B22" s="31" t="s">
        <v>79</v>
      </c>
      <c r="C22" s="45">
        <v>92</v>
      </c>
      <c r="D22" s="45">
        <v>287.42809999999997</v>
      </c>
      <c r="E22" s="45">
        <v>133</v>
      </c>
      <c r="F22" s="45">
        <v>2103.6615999999999</v>
      </c>
      <c r="G22" s="45">
        <v>244</v>
      </c>
      <c r="H22" s="45">
        <v>634.79729999999995</v>
      </c>
    </row>
    <row r="23" spans="2:8">
      <c r="B23" s="31" t="s">
        <v>83</v>
      </c>
      <c r="C23" s="47">
        <v>97</v>
      </c>
      <c r="D23" s="47">
        <v>287</v>
      </c>
      <c r="E23" s="47">
        <v>136</v>
      </c>
      <c r="F23" s="47">
        <v>2180</v>
      </c>
      <c r="G23" s="47">
        <v>244</v>
      </c>
      <c r="H23" s="47">
        <v>599</v>
      </c>
    </row>
    <row r="24" spans="2:8">
      <c r="B24" s="31" t="s">
        <v>92</v>
      </c>
      <c r="C24" s="47">
        <v>98</v>
      </c>
      <c r="D24" s="47">
        <v>285</v>
      </c>
      <c r="E24" s="47">
        <v>142</v>
      </c>
      <c r="F24" s="47">
        <v>2224</v>
      </c>
      <c r="G24" s="47">
        <v>247</v>
      </c>
      <c r="H24" s="47">
        <v>592</v>
      </c>
    </row>
    <row r="25" spans="2:8">
      <c r="B25" s="31" t="s">
        <v>94</v>
      </c>
      <c r="C25" s="47">
        <v>97</v>
      </c>
      <c r="D25" s="47">
        <v>294.3381</v>
      </c>
      <c r="E25" s="47">
        <v>140</v>
      </c>
      <c r="F25" s="47">
        <v>2077.2577999999999</v>
      </c>
      <c r="G25" s="47">
        <v>251</v>
      </c>
      <c r="H25" s="47">
        <v>599.32889999999998</v>
      </c>
    </row>
    <row r="26" spans="2:8">
      <c r="B26" s="1"/>
      <c r="C26" s="1"/>
      <c r="D26" s="1"/>
      <c r="E26" s="1"/>
      <c r="F26" s="1"/>
      <c r="G26" s="1"/>
      <c r="H26" s="1"/>
    </row>
    <row r="27" spans="2:8">
      <c r="B27" s="14" t="s">
        <v>75</v>
      </c>
    </row>
    <row r="28" spans="2:8">
      <c r="B28" s="16" t="s">
        <v>66</v>
      </c>
    </row>
    <row r="29" spans="2:8">
      <c r="B29" s="14" t="s">
        <v>65</v>
      </c>
    </row>
    <row r="36" spans="2:7">
      <c r="B36" s="8"/>
      <c r="C36" s="8"/>
      <c r="D36" s="8"/>
      <c r="E36" s="64"/>
      <c r="F36" s="64"/>
      <c r="G36" s="8"/>
    </row>
    <row r="37" spans="2:7">
      <c r="B37" s="5"/>
      <c r="C37" s="60"/>
      <c r="D37" s="60"/>
      <c r="E37" s="60"/>
      <c r="F37" s="60"/>
      <c r="G37" s="8"/>
    </row>
    <row r="38" spans="2:7">
      <c r="B38" s="5"/>
      <c r="C38" s="5"/>
      <c r="D38" s="5"/>
      <c r="E38" s="5"/>
      <c r="F38" s="5"/>
      <c r="G38" s="8"/>
    </row>
    <row r="39" spans="2:7">
      <c r="B39" s="32"/>
      <c r="C39" s="61"/>
      <c r="D39" s="61"/>
      <c r="E39" s="61"/>
      <c r="F39" s="61"/>
      <c r="G39" s="8"/>
    </row>
    <row r="40" spans="2:7">
      <c r="B40" s="32"/>
      <c r="C40" s="61"/>
      <c r="D40" s="61"/>
      <c r="E40" s="61"/>
      <c r="F40" s="61"/>
      <c r="G40" s="8"/>
    </row>
    <row r="41" spans="2:7">
      <c r="B41" s="32"/>
      <c r="C41" s="61"/>
      <c r="D41" s="61"/>
      <c r="E41" s="61"/>
      <c r="F41" s="61"/>
      <c r="G41" s="8"/>
    </row>
    <row r="42" spans="2:7">
      <c r="B42" s="8"/>
      <c r="C42" s="8"/>
      <c r="D42" s="8"/>
      <c r="E42" s="8"/>
      <c r="F42" s="8"/>
      <c r="G42" s="8"/>
    </row>
    <row r="43" spans="2:7">
      <c r="B43" s="8"/>
      <c r="C43" s="8"/>
      <c r="D43" s="8"/>
      <c r="E43" s="8"/>
      <c r="F43" s="8"/>
      <c r="G43" s="8"/>
    </row>
    <row r="44" spans="2:7">
      <c r="B44" s="8"/>
      <c r="C44" s="8"/>
      <c r="D44" s="8"/>
      <c r="E44" s="8"/>
      <c r="F44" s="8"/>
      <c r="G44" s="8"/>
    </row>
    <row r="45" spans="2:7">
      <c r="B45" s="8"/>
      <c r="C45" s="8"/>
      <c r="D45" s="8"/>
      <c r="E45" s="8"/>
      <c r="F45" s="8"/>
      <c r="G45" s="8"/>
    </row>
  </sheetData>
  <customSheetViews>
    <customSheetView guid="{900C5114-C45C-4778-A64B-F02197C46209}">
      <selection activeCell="C25" sqref="C25:H25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1"/>
      <headerFooter alignWithMargins="0"/>
    </customSheetView>
    <customSheetView guid="{BD8FA067-A432-4527-84BF-3491082E6394}" showPageBreaks="1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2"/>
      <headerFooter alignWithMargins="0"/>
    </customSheetView>
    <customSheetView guid="{2F177BD4-2432-40D5-9621-5BCE95089A99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3"/>
      <headerFooter alignWithMargins="0"/>
    </customSheetView>
    <customSheetView guid="{2FC5356B-F46F-474A-8E41-1EE6E6FBDCD1}" showRuler="0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4"/>
      <headerFooter alignWithMargins="0"/>
    </customSheetView>
    <customSheetView guid="{6B3DBA09-BD59-44A8-808C-1EFAF3F7DE9F}" showPageBreaks="1">
      <selection activeCell="L14" sqref="L14"/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5"/>
      <headerFooter alignWithMargins="0"/>
    </customSheetView>
    <customSheetView guid="{C7890181-9E5F-46D2-97E5-32E3D2B60F63}">
      <selection activeCell="I8" sqref="I8"/>
      <pageMargins left="0.78700000000000003" right="0.78700000000000003" top="0.98399999999999999" bottom="0.98399999999999999" header="0.51200000000000001" footer="0.51200000000000001"/>
      <pageSetup paperSize="9" orientation="portrait" r:id="rId6"/>
      <headerFooter alignWithMargins="0"/>
    </customSheetView>
  </customSheetViews>
  <mergeCells count="18">
    <mergeCell ref="G17:H17"/>
    <mergeCell ref="G3:H3"/>
    <mergeCell ref="E36:F36"/>
    <mergeCell ref="C41:D41"/>
    <mergeCell ref="E41:F41"/>
    <mergeCell ref="C4:D4"/>
    <mergeCell ref="E4:F4"/>
    <mergeCell ref="G4:H4"/>
    <mergeCell ref="C40:D40"/>
    <mergeCell ref="E40:F40"/>
    <mergeCell ref="B4:B5"/>
    <mergeCell ref="C37:D37"/>
    <mergeCell ref="E37:F37"/>
    <mergeCell ref="C39:D39"/>
    <mergeCell ref="E39:F39"/>
    <mergeCell ref="B17:B18"/>
    <mergeCell ref="C17:D17"/>
    <mergeCell ref="E17:F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view="pageBreakPreview" zoomScaleNormal="100" zoomScaleSheetLayoutView="100" workbookViewId="0">
      <selection activeCell="J1" sqref="J1"/>
    </sheetView>
  </sheetViews>
  <sheetFormatPr defaultRowHeight="13.5"/>
  <cols>
    <col min="1" max="1" width="19.875" style="2" customWidth="1"/>
    <col min="2" max="2" width="2.625" style="10" customWidth="1"/>
    <col min="3" max="3" width="8.625" style="2" customWidth="1"/>
    <col min="4" max="4" width="12.875" style="2" customWidth="1"/>
    <col min="5" max="5" width="12.875" style="16" customWidth="1"/>
    <col min="6" max="9" width="12.875" style="2" customWidth="1"/>
    <col min="10" max="16384" width="9" style="2"/>
  </cols>
  <sheetData>
    <row r="2" spans="1:9">
      <c r="A2" s="14" t="s">
        <v>88</v>
      </c>
    </row>
    <row r="3" spans="1:9">
      <c r="A3" s="1"/>
      <c r="B3" s="12"/>
      <c r="C3" s="1"/>
      <c r="E3" s="19"/>
    </row>
    <row r="4" spans="1:9">
      <c r="A4" s="7" t="s">
        <v>60</v>
      </c>
      <c r="B4" s="12"/>
      <c r="C4" s="1"/>
      <c r="D4" s="20" t="s">
        <v>64</v>
      </c>
      <c r="E4" s="36" t="s">
        <v>76</v>
      </c>
      <c r="F4" s="36" t="s">
        <v>79</v>
      </c>
      <c r="G4" s="36" t="s">
        <v>83</v>
      </c>
      <c r="H4" s="36" t="s">
        <v>82</v>
      </c>
      <c r="I4" s="36" t="s">
        <v>91</v>
      </c>
    </row>
    <row r="5" spans="1:9">
      <c r="D5" s="16"/>
      <c r="E5" s="2"/>
    </row>
    <row r="6" spans="1:9">
      <c r="A6" s="3" t="s">
        <v>5</v>
      </c>
      <c r="C6" s="6" t="s">
        <v>0</v>
      </c>
      <c r="D6" s="21">
        <v>119543</v>
      </c>
      <c r="E6" s="38">
        <v>121084</v>
      </c>
      <c r="F6" s="30">
        <v>123254</v>
      </c>
      <c r="G6" s="30">
        <v>124624</v>
      </c>
      <c r="H6" s="30">
        <v>125879</v>
      </c>
      <c r="I6" s="30">
        <v>127610</v>
      </c>
    </row>
    <row r="7" spans="1:9">
      <c r="A7" s="3" t="s">
        <v>6</v>
      </c>
      <c r="C7" s="6" t="s">
        <v>7</v>
      </c>
      <c r="D7" s="21">
        <v>48493</v>
      </c>
      <c r="E7" s="38">
        <v>49297</v>
      </c>
      <c r="F7" s="30">
        <v>50786</v>
      </c>
      <c r="G7" s="30">
        <v>51794</v>
      </c>
      <c r="H7" s="30">
        <v>52539</v>
      </c>
      <c r="I7" s="30">
        <v>53526</v>
      </c>
    </row>
    <row r="8" spans="1:9">
      <c r="A8" s="3" t="s">
        <v>8</v>
      </c>
      <c r="C8" s="6" t="s">
        <v>0</v>
      </c>
      <c r="D8" s="21">
        <v>119202</v>
      </c>
      <c r="E8" s="38">
        <v>120891</v>
      </c>
      <c r="F8" s="30">
        <v>123075</v>
      </c>
      <c r="G8" s="30">
        <v>124446</v>
      </c>
      <c r="H8" s="30">
        <v>125642</v>
      </c>
      <c r="I8" s="30">
        <v>127366</v>
      </c>
    </row>
    <row r="9" spans="1:9">
      <c r="A9" s="3" t="s">
        <v>9</v>
      </c>
      <c r="C9" s="6" t="s">
        <v>7</v>
      </c>
      <c r="D9" s="21">
        <v>48473</v>
      </c>
      <c r="E9" s="38">
        <v>49277</v>
      </c>
      <c r="F9" s="30">
        <v>50766</v>
      </c>
      <c r="G9" s="30">
        <v>51774</v>
      </c>
      <c r="H9" s="30">
        <v>52519</v>
      </c>
      <c r="I9" s="30">
        <v>53506</v>
      </c>
    </row>
    <row r="10" spans="1:9">
      <c r="A10" s="3" t="s">
        <v>10</v>
      </c>
      <c r="C10" s="6" t="s">
        <v>61</v>
      </c>
      <c r="D10" s="21">
        <v>16377517</v>
      </c>
      <c r="E10" s="38">
        <v>16571136</v>
      </c>
      <c r="F10" s="30">
        <v>16333229</v>
      </c>
      <c r="G10" s="30">
        <v>15973542</v>
      </c>
      <c r="H10" s="30">
        <v>16035913</v>
      </c>
      <c r="I10" s="30">
        <v>16262551</v>
      </c>
    </row>
    <row r="11" spans="1:9">
      <c r="A11" s="3" t="s">
        <v>11</v>
      </c>
      <c r="C11" s="6" t="s">
        <v>12</v>
      </c>
      <c r="D11" s="22">
        <v>99.7</v>
      </c>
      <c r="E11" s="22">
        <v>99.8</v>
      </c>
      <c r="F11" s="22">
        <v>99.9</v>
      </c>
      <c r="G11" s="22">
        <v>99.9</v>
      </c>
      <c r="H11" s="22">
        <v>99.8</v>
      </c>
      <c r="I11" s="22">
        <v>99.8</v>
      </c>
    </row>
    <row r="12" spans="1:9">
      <c r="A12" s="3" t="s">
        <v>13</v>
      </c>
      <c r="C12" s="6" t="s">
        <v>61</v>
      </c>
      <c r="D12" s="21">
        <v>50617</v>
      </c>
      <c r="E12" s="38">
        <v>53006</v>
      </c>
      <c r="F12" s="30">
        <v>50916</v>
      </c>
      <c r="G12" s="30">
        <v>50038</v>
      </c>
      <c r="H12" s="30">
        <v>50609</v>
      </c>
      <c r="I12" s="30">
        <v>51024</v>
      </c>
    </row>
    <row r="13" spans="1:9">
      <c r="A13" s="3" t="s">
        <v>14</v>
      </c>
      <c r="C13" s="6" t="s">
        <v>61</v>
      </c>
      <c r="D13" s="21">
        <v>44870</v>
      </c>
      <c r="E13" s="38">
        <v>45400</v>
      </c>
      <c r="F13" s="30">
        <v>44749</v>
      </c>
      <c r="G13" s="30">
        <v>43644</v>
      </c>
      <c r="H13" s="30">
        <v>43934</v>
      </c>
      <c r="I13" s="30">
        <v>44555</v>
      </c>
    </row>
    <row r="14" spans="1:9">
      <c r="A14" s="3" t="s">
        <v>15</v>
      </c>
      <c r="C14" s="6" t="s">
        <v>16</v>
      </c>
      <c r="D14" s="21">
        <v>376</v>
      </c>
      <c r="E14" s="38">
        <v>376</v>
      </c>
      <c r="F14" s="30">
        <v>364</v>
      </c>
      <c r="G14" s="30">
        <v>351</v>
      </c>
      <c r="H14" s="30">
        <v>350</v>
      </c>
      <c r="I14" s="30">
        <v>350</v>
      </c>
    </row>
    <row r="15" spans="1:9">
      <c r="A15" s="3" t="s">
        <v>17</v>
      </c>
      <c r="C15" s="6" t="s">
        <v>61</v>
      </c>
      <c r="D15" s="21">
        <v>14916611</v>
      </c>
      <c r="E15" s="38">
        <v>14913792</v>
      </c>
      <c r="F15" s="30">
        <v>15201986</v>
      </c>
      <c r="G15" s="30">
        <v>15273804</v>
      </c>
      <c r="H15" s="30">
        <v>15267051</v>
      </c>
      <c r="I15" s="30">
        <v>15337800</v>
      </c>
    </row>
    <row r="16" spans="1:9">
      <c r="A16" s="3" t="s">
        <v>18</v>
      </c>
      <c r="C16" s="6" t="s">
        <v>12</v>
      </c>
      <c r="D16" s="23">
        <v>91.1</v>
      </c>
      <c r="E16" s="23">
        <v>90</v>
      </c>
      <c r="F16" s="23">
        <v>93.1</v>
      </c>
      <c r="G16" s="23">
        <v>95.6</v>
      </c>
      <c r="H16" s="23">
        <v>95.2</v>
      </c>
      <c r="I16" s="23">
        <v>94.3</v>
      </c>
    </row>
    <row r="17" spans="1:9">
      <c r="A17" s="3" t="s">
        <v>19</v>
      </c>
      <c r="C17" s="6" t="s">
        <v>20</v>
      </c>
      <c r="D17" s="21">
        <v>463290</v>
      </c>
      <c r="E17" s="38">
        <v>466828</v>
      </c>
      <c r="F17" s="30">
        <v>470305</v>
      </c>
      <c r="G17" s="30">
        <v>573105</v>
      </c>
      <c r="H17" s="30">
        <v>575427</v>
      </c>
      <c r="I17" s="30">
        <v>582457</v>
      </c>
    </row>
    <row r="18" spans="1:9">
      <c r="A18" s="3" t="s">
        <v>21</v>
      </c>
      <c r="C18" s="6" t="s">
        <v>22</v>
      </c>
      <c r="D18" s="21">
        <v>2200</v>
      </c>
      <c r="E18" s="38">
        <v>2277</v>
      </c>
      <c r="F18" s="30">
        <v>2325</v>
      </c>
      <c r="G18" s="30">
        <v>2355</v>
      </c>
      <c r="H18" s="30">
        <v>2389</v>
      </c>
      <c r="I18" s="30">
        <v>2431</v>
      </c>
    </row>
    <row r="19" spans="1:9">
      <c r="A19" s="3" t="s">
        <v>23</v>
      </c>
      <c r="C19" s="6" t="s">
        <v>24</v>
      </c>
      <c r="D19" s="21">
        <v>2279267</v>
      </c>
      <c r="E19" s="38">
        <v>2269325</v>
      </c>
      <c r="F19" s="30">
        <v>2297986</v>
      </c>
      <c r="G19" s="30">
        <v>2180723</v>
      </c>
      <c r="H19" s="30">
        <v>2066243</v>
      </c>
      <c r="I19" s="30">
        <v>2072906</v>
      </c>
    </row>
    <row r="20" spans="1:9">
      <c r="A20" s="3" t="s">
        <v>25</v>
      </c>
      <c r="C20" s="6" t="s">
        <v>24</v>
      </c>
      <c r="D20" s="21">
        <v>1993742</v>
      </c>
      <c r="E20" s="38">
        <v>1980327</v>
      </c>
      <c r="F20" s="30">
        <v>2119235</v>
      </c>
      <c r="G20" s="30">
        <v>2084829</v>
      </c>
      <c r="H20" s="30">
        <v>2087315</v>
      </c>
      <c r="I20" s="30">
        <v>2069493</v>
      </c>
    </row>
    <row r="21" spans="1:9">
      <c r="A21" s="3" t="s">
        <v>26</v>
      </c>
      <c r="C21" s="6" t="s">
        <v>24</v>
      </c>
      <c r="D21" s="21">
        <v>2388996</v>
      </c>
      <c r="E21" s="38">
        <v>2380147</v>
      </c>
      <c r="F21" s="30">
        <v>2384299</v>
      </c>
      <c r="G21" s="30">
        <v>2293450</v>
      </c>
      <c r="H21" s="30">
        <v>2179277</v>
      </c>
      <c r="I21" s="30">
        <v>2176886</v>
      </c>
    </row>
    <row r="22" spans="1:9">
      <c r="A22" s="1"/>
      <c r="B22" s="12"/>
      <c r="C22" s="1"/>
      <c r="D22" s="1"/>
      <c r="E22" s="19"/>
      <c r="F22" s="1"/>
      <c r="G22" s="19"/>
      <c r="H22" s="19"/>
      <c r="I22" s="19"/>
    </row>
    <row r="23" spans="1:9">
      <c r="A23" s="14" t="s">
        <v>80</v>
      </c>
      <c r="G23" s="16"/>
    </row>
    <row r="24" spans="1:9">
      <c r="A24" s="2" t="s">
        <v>62</v>
      </c>
      <c r="G24" s="16"/>
    </row>
    <row r="25" spans="1:9">
      <c r="G25" s="16"/>
    </row>
    <row r="26" spans="1:9">
      <c r="G26" s="16"/>
    </row>
    <row r="27" spans="1:9">
      <c r="G27" s="16"/>
    </row>
    <row r="28" spans="1:9">
      <c r="G28" s="16"/>
    </row>
    <row r="29" spans="1:9">
      <c r="G29" s="16"/>
    </row>
    <row r="30" spans="1:9">
      <c r="A30" s="14" t="s">
        <v>89</v>
      </c>
      <c r="G30" s="16"/>
    </row>
    <row r="31" spans="1:9">
      <c r="A31" s="1"/>
      <c r="B31" s="12"/>
      <c r="C31" s="1"/>
      <c r="E31" s="24"/>
      <c r="G31" s="16"/>
    </row>
    <row r="32" spans="1:9">
      <c r="A32" s="7" t="s">
        <v>60</v>
      </c>
      <c r="B32" s="12"/>
      <c r="C32" s="1"/>
      <c r="D32" s="20" t="s">
        <v>64</v>
      </c>
      <c r="E32" s="36" t="s">
        <v>76</v>
      </c>
      <c r="F32" s="36" t="s">
        <v>79</v>
      </c>
      <c r="G32" s="20" t="s">
        <v>83</v>
      </c>
      <c r="H32" s="36" t="s">
        <v>82</v>
      </c>
      <c r="I32" s="36" t="s">
        <v>91</v>
      </c>
    </row>
    <row r="33" spans="1:10">
      <c r="D33" s="16"/>
      <c r="E33" s="2"/>
      <c r="G33" s="16"/>
      <c r="H33" s="16"/>
      <c r="I33" s="16"/>
    </row>
    <row r="34" spans="1:10">
      <c r="A34" s="3" t="s">
        <v>27</v>
      </c>
      <c r="C34" s="6" t="s">
        <v>28</v>
      </c>
      <c r="D34" s="25">
        <v>2657.3</v>
      </c>
      <c r="E34" s="40">
        <f>D34</f>
        <v>2657.3</v>
      </c>
      <c r="F34" s="46">
        <v>2660.3</v>
      </c>
      <c r="G34" s="46">
        <v>2660.3</v>
      </c>
      <c r="H34" s="46">
        <v>2660.3</v>
      </c>
      <c r="I34" s="46">
        <v>2660.3</v>
      </c>
      <c r="J34" s="48"/>
    </row>
    <row r="35" spans="1:10">
      <c r="A35" s="3" t="s">
        <v>29</v>
      </c>
      <c r="B35" s="10" t="s">
        <v>63</v>
      </c>
      <c r="C35" s="6" t="s">
        <v>28</v>
      </c>
      <c r="D35" s="25">
        <v>2346.27</v>
      </c>
      <c r="E35" s="40">
        <v>2363.65</v>
      </c>
      <c r="F35" s="46">
        <v>2375.1799999999998</v>
      </c>
      <c r="G35" s="46">
        <v>2385.0100000000002</v>
      </c>
      <c r="H35" s="46">
        <v>2395.6</v>
      </c>
      <c r="I35" s="46">
        <v>2412.83</v>
      </c>
      <c r="J35" s="48"/>
    </row>
    <row r="36" spans="1:10">
      <c r="A36" s="3" t="s">
        <v>33</v>
      </c>
      <c r="B36" s="10" t="s">
        <v>63</v>
      </c>
      <c r="C36" s="6" t="s">
        <v>20</v>
      </c>
      <c r="D36" s="18">
        <v>438386</v>
      </c>
      <c r="E36" s="39">
        <v>443112</v>
      </c>
      <c r="F36" s="43">
        <v>446133</v>
      </c>
      <c r="G36" s="43">
        <v>447547</v>
      </c>
      <c r="H36" s="43">
        <v>451979</v>
      </c>
      <c r="I36" s="43">
        <v>456949</v>
      </c>
      <c r="J36" s="48"/>
    </row>
    <row r="37" spans="1:10">
      <c r="A37" s="3" t="s">
        <v>34</v>
      </c>
      <c r="C37" s="6" t="s">
        <v>22</v>
      </c>
      <c r="D37" s="18">
        <v>71</v>
      </c>
      <c r="E37" s="39">
        <v>73</v>
      </c>
      <c r="F37" s="43">
        <v>74</v>
      </c>
      <c r="G37" s="43">
        <v>74</v>
      </c>
      <c r="H37" s="43">
        <v>75</v>
      </c>
      <c r="I37" s="43">
        <v>75</v>
      </c>
      <c r="J37" s="48"/>
    </row>
    <row r="38" spans="1:10">
      <c r="A38" s="3" t="s">
        <v>40</v>
      </c>
      <c r="C38" s="6" t="s">
        <v>0</v>
      </c>
      <c r="D38" s="18">
        <v>119543</v>
      </c>
      <c r="E38" s="39">
        <v>121084</v>
      </c>
      <c r="F38" s="43">
        <v>123254</v>
      </c>
      <c r="G38" s="43">
        <v>124624</v>
      </c>
      <c r="H38" s="43">
        <v>126032</v>
      </c>
      <c r="I38" s="43">
        <v>127610</v>
      </c>
      <c r="J38" s="48"/>
    </row>
    <row r="39" spans="1:10">
      <c r="A39" s="3" t="s">
        <v>30</v>
      </c>
      <c r="B39" s="10" t="s">
        <v>41</v>
      </c>
      <c r="C39" s="6" t="s">
        <v>0</v>
      </c>
      <c r="D39" s="18">
        <v>113388</v>
      </c>
      <c r="E39" s="39">
        <v>115068</v>
      </c>
      <c r="F39" s="43">
        <v>117263</v>
      </c>
      <c r="G39" s="43">
        <v>118690</v>
      </c>
      <c r="H39" s="43">
        <v>120212</v>
      </c>
      <c r="I39" s="43">
        <v>121935</v>
      </c>
      <c r="J39" s="48"/>
    </row>
    <row r="40" spans="1:10">
      <c r="A40" s="3" t="s">
        <v>31</v>
      </c>
      <c r="B40" s="10" t="s">
        <v>41</v>
      </c>
      <c r="C40" s="6" t="s">
        <v>0</v>
      </c>
      <c r="D40" s="18">
        <v>105713</v>
      </c>
      <c r="E40" s="39">
        <v>108761</v>
      </c>
      <c r="F40" s="43">
        <v>111400</v>
      </c>
      <c r="G40" s="43">
        <v>112710</v>
      </c>
      <c r="H40" s="43">
        <v>114339</v>
      </c>
      <c r="I40" s="43">
        <v>116066</v>
      </c>
      <c r="J40" s="48"/>
    </row>
    <row r="41" spans="1:10">
      <c r="A41" s="3" t="s">
        <v>39</v>
      </c>
      <c r="B41" s="10" t="s">
        <v>42</v>
      </c>
      <c r="C41" s="6" t="s">
        <v>43</v>
      </c>
      <c r="D41" s="18">
        <v>43702</v>
      </c>
      <c r="E41" s="39">
        <v>46842</v>
      </c>
      <c r="F41" s="43">
        <v>48296</v>
      </c>
      <c r="G41" s="43">
        <v>49821</v>
      </c>
      <c r="H41" s="43">
        <v>50871</v>
      </c>
      <c r="I41" s="43">
        <v>51596</v>
      </c>
      <c r="J41" s="48"/>
    </row>
    <row r="42" spans="1:10">
      <c r="A42" s="3" t="s">
        <v>44</v>
      </c>
      <c r="C42" s="6" t="s">
        <v>43</v>
      </c>
      <c r="D42" s="18">
        <v>42973</v>
      </c>
      <c r="E42" s="39">
        <v>44311</v>
      </c>
      <c r="F42" s="43">
        <v>45881</v>
      </c>
      <c r="G42" s="43">
        <v>47269</v>
      </c>
      <c r="H42" s="43">
        <v>48137</v>
      </c>
      <c r="I42" s="43">
        <v>49014</v>
      </c>
      <c r="J42" s="48"/>
    </row>
    <row r="43" spans="1:10">
      <c r="A43" s="3" t="s">
        <v>45</v>
      </c>
      <c r="B43" s="10" t="s">
        <v>46</v>
      </c>
      <c r="C43" s="6" t="s">
        <v>12</v>
      </c>
      <c r="D43" s="41">
        <v>94.9</v>
      </c>
      <c r="E43" s="42">
        <v>95</v>
      </c>
      <c r="F43" s="41">
        <v>95.1</v>
      </c>
      <c r="G43" s="41">
        <v>95.2</v>
      </c>
      <c r="H43" s="41">
        <v>95.4</v>
      </c>
      <c r="I43" s="41">
        <v>95.5</v>
      </c>
      <c r="J43" s="48"/>
    </row>
    <row r="44" spans="1:10">
      <c r="A44" s="3" t="s">
        <v>32</v>
      </c>
      <c r="B44" s="10" t="s">
        <v>46</v>
      </c>
      <c r="C44" s="6" t="s">
        <v>12</v>
      </c>
      <c r="D44" s="41">
        <v>93.2</v>
      </c>
      <c r="E44" s="42">
        <v>94.5</v>
      </c>
      <c r="F44" s="41">
        <v>95</v>
      </c>
      <c r="G44" s="41">
        <v>95</v>
      </c>
      <c r="H44" s="41">
        <v>95.1</v>
      </c>
      <c r="I44" s="41">
        <v>95.1</v>
      </c>
      <c r="J44" s="48"/>
    </row>
    <row r="45" spans="1:10" ht="14.45" customHeight="1">
      <c r="A45" s="3" t="s">
        <v>35</v>
      </c>
      <c r="C45" s="6" t="s">
        <v>47</v>
      </c>
      <c r="D45" s="18">
        <v>13879652</v>
      </c>
      <c r="E45" s="39">
        <v>14108949</v>
      </c>
      <c r="F45" s="43">
        <v>14633128</v>
      </c>
      <c r="G45" s="43">
        <v>14672273</v>
      </c>
      <c r="H45" s="43">
        <v>14885684</v>
      </c>
      <c r="I45" s="43">
        <v>14885674</v>
      </c>
      <c r="J45" s="48"/>
    </row>
    <row r="46" spans="1:10">
      <c r="A46" s="1"/>
      <c r="B46" s="12"/>
      <c r="C46" s="1"/>
      <c r="D46" s="1"/>
      <c r="E46" s="19"/>
      <c r="F46" s="1"/>
      <c r="G46" s="1"/>
      <c r="H46" s="1"/>
      <c r="I46" s="1"/>
    </row>
    <row r="47" spans="1:10">
      <c r="A47" s="2" t="s">
        <v>36</v>
      </c>
      <c r="D47" s="8"/>
    </row>
    <row r="48" spans="1:10">
      <c r="A48" s="2" t="s">
        <v>48</v>
      </c>
    </row>
    <row r="49" spans="1:1">
      <c r="A49" s="16" t="s">
        <v>84</v>
      </c>
    </row>
    <row r="50" spans="1:1">
      <c r="A50" s="16" t="s">
        <v>93</v>
      </c>
    </row>
  </sheetData>
  <customSheetViews>
    <customSheetView guid="{900C5114-C45C-4778-A64B-F02197C46209}">
      <selection activeCell="F13" sqref="F13"/>
      <pageMargins left="0.78740157480314965" right="0.19685039370078741" top="0.98425196850393704" bottom="0.98425196850393704" header="0.51181102362204722" footer="0.51181102362204722"/>
      <pageSetup paperSize="9" scale="80" orientation="portrait" horizontalDpi="400" verticalDpi="400" r:id="rId1"/>
      <headerFooter alignWithMargins="0"/>
    </customSheetView>
    <customSheetView guid="{BD8FA067-A432-4527-84BF-3491082E6394}" showPageBreaks="1" showRuler="0">
      <selection activeCell="C2" sqref="C2"/>
      <pageMargins left="0.78740157480314965" right="0.19685039370078741" top="0.98425196850393704" bottom="0.98425196850393704" header="0.51181102362204722" footer="0.51181102362204722"/>
      <pageSetup paperSize="9" scale="80" orientation="portrait" horizontalDpi="400" verticalDpi="400" r:id="rId2"/>
      <headerFooter alignWithMargins="0"/>
    </customSheetView>
    <customSheetView guid="{2F177BD4-2432-40D5-9621-5BCE95089A99}" showPageBreaks="1" printArea="1" showRuler="0">
      <pageMargins left="0.78740157480314965" right="0.19685039370078741" top="0.98425196850393704" bottom="0.98425196850393704" header="0.51181102362204722" footer="0.51181102362204722"/>
      <pageSetup paperSize="9" scale="80" orientation="portrait" horizontalDpi="400" verticalDpi="400" r:id="rId3"/>
      <headerFooter alignWithMargins="0"/>
    </customSheetView>
    <customSheetView guid="{2FC5356B-F46F-474A-8E41-1EE6E6FBDCD1}" showPageBreaks="1" printArea="1" showRuler="0" topLeftCell="A17">
      <selection activeCell="I45" sqref="I45"/>
      <pageMargins left="0.78740157480314965" right="0.19685039370078741" top="0.98425196850393704" bottom="0.98425196850393704" header="0.51181102362204722" footer="0.51181102362204722"/>
      <pageSetup paperSize="9" scale="80" orientation="portrait" horizontalDpi="400" verticalDpi="400" r:id="rId4"/>
      <headerFooter alignWithMargins="0"/>
    </customSheetView>
    <customSheetView guid="{6B3DBA09-BD59-44A8-808C-1EFAF3F7DE9F}" showPageBreaks="1" topLeftCell="A22">
      <selection activeCell="I34" sqref="I34"/>
      <pageMargins left="0.78740157480314965" right="0.19685039370078741" top="0.98425196850393704" bottom="0.98425196850393704" header="0.51181102362204722" footer="0.51181102362204722"/>
      <pageSetup paperSize="9" scale="80" orientation="portrait" horizontalDpi="400" verticalDpi="400" r:id="rId5"/>
      <headerFooter alignWithMargins="0"/>
    </customSheetView>
    <customSheetView guid="{C7890181-9E5F-46D2-97E5-32E3D2B60F63}">
      <selection activeCell="J29" sqref="J29"/>
      <pageMargins left="0.78740157480314965" right="0.19685039370078741" top="0.98425196850393704" bottom="0.98425196850393704" header="0.51181102362204722" footer="0.51181102362204722"/>
      <pageSetup paperSize="9" scale="80" orientation="portrait" r:id="rId6"/>
      <headerFooter alignWithMargins="0"/>
    </customSheetView>
  </customSheetViews>
  <phoneticPr fontId="2"/>
  <pageMargins left="0.78740157480314965" right="0.19685039370078741" top="0.98425196850393704" bottom="0.98425196850393704" header="0.51181102362204722" footer="0.51181102362204722"/>
  <pageSetup paperSize="9" scale="80" orientation="portrait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52-53</vt:lpstr>
      <vt:lpstr>54</vt:lpstr>
      <vt:lpstr>55-56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草津市役所</dc:creator>
  <cp:lastModifiedBy>Administrator</cp:lastModifiedBy>
  <cp:lastPrinted>2015-03-16T05:21:04Z</cp:lastPrinted>
  <dcterms:created xsi:type="dcterms:W3CDTF">1997-10-07T02:54:07Z</dcterms:created>
  <dcterms:modified xsi:type="dcterms:W3CDTF">2016-03-23T03:01:45Z</dcterms:modified>
</cp:coreProperties>
</file>