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政策調整課\統計関係\統計事務\統計書\H26年版草津市統計書\7 HP掲載\エクセルデータ\"/>
    </mc:Choice>
  </mc:AlternateContent>
  <bookViews>
    <workbookView xWindow="0" yWindow="0" windowWidth="20490" windowHeight="7230"/>
  </bookViews>
  <sheets>
    <sheet name="17" sheetId="1" r:id="rId1"/>
    <sheet name="18" sheetId="2" r:id="rId2"/>
    <sheet name="19" sheetId="3" r:id="rId3"/>
    <sheet name="20" sheetId="4" r:id="rId4"/>
    <sheet name="21 " sheetId="5" r:id="rId5"/>
    <sheet name="22" sheetId="6" r:id="rId6"/>
    <sheet name="23" sheetId="7" r:id="rId7"/>
  </sheets>
  <definedNames>
    <definedName name="_xlnm.Print_Area" localSheetId="3">'20'!$A$1:$I$16</definedName>
    <definedName name="_xlnm.Print_Area" localSheetId="4">'21 '!$A$1:$V$35</definedName>
    <definedName name="Z_B7F0A5E5_F9ED_48B0_A678_F14DF1906EB6_.wvu.Rows" localSheetId="2" hidden="1">'19'!#REF!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7" l="1"/>
  <c r="F6" i="7"/>
  <c r="E6" i="6"/>
  <c r="D6" i="6" s="1"/>
  <c r="F6" i="6"/>
  <c r="G6" i="6"/>
  <c r="H6" i="6"/>
  <c r="I6" i="6"/>
  <c r="J6" i="6"/>
  <c r="D7" i="6"/>
  <c r="D9" i="6"/>
  <c r="D10" i="6"/>
  <c r="D11" i="6"/>
  <c r="D12" i="6"/>
  <c r="D13" i="6"/>
  <c r="D14" i="6"/>
  <c r="M8" i="1"/>
  <c r="N8" i="1"/>
  <c r="O8" i="1"/>
  <c r="F11" i="1"/>
  <c r="F8" i="1" s="1"/>
  <c r="G11" i="1"/>
  <c r="G8" i="1" s="1"/>
  <c r="H11" i="1"/>
  <c r="H8" i="1" s="1"/>
  <c r="I11" i="1"/>
  <c r="J11" i="1"/>
  <c r="K11" i="1"/>
</calcChain>
</file>

<file path=xl/sharedStrings.xml><?xml version="1.0" encoding="utf-8"?>
<sst xmlns="http://schemas.openxmlformats.org/spreadsheetml/2006/main" count="378" uniqueCount="199">
  <si>
    <t>　　　4．平成24年は活動調査（平成24年2月1日）</t>
    <rPh sb="5" eb="7">
      <t>ヘイセイ</t>
    </rPh>
    <rPh sb="9" eb="10">
      <t>ネン</t>
    </rPh>
    <rPh sb="11" eb="13">
      <t>カツドウ</t>
    </rPh>
    <rPh sb="13" eb="15">
      <t>チョウサ</t>
    </rPh>
    <rPh sb="16" eb="18">
      <t>ヘイセイ</t>
    </rPh>
    <rPh sb="20" eb="21">
      <t>ネン</t>
    </rPh>
    <rPh sb="22" eb="23">
      <t>ツキ</t>
    </rPh>
    <rPh sb="24" eb="25">
      <t>ヒ</t>
    </rPh>
    <phoneticPr fontId="2"/>
  </si>
  <si>
    <t>　　　3．平成21年は基礎調査（平成21年7月1日）</t>
    <rPh sb="5" eb="7">
      <t>ヘイセイ</t>
    </rPh>
    <rPh sb="9" eb="10">
      <t>ネン</t>
    </rPh>
    <rPh sb="11" eb="13">
      <t>キソ</t>
    </rPh>
    <rPh sb="13" eb="15">
      <t>チョウサ</t>
    </rPh>
    <phoneticPr fontId="2"/>
  </si>
  <si>
    <t xml:space="preserve">- </t>
  </si>
  <si>
    <t>公務</t>
    <rPh sb="0" eb="2">
      <t>コウム</t>
    </rPh>
    <phoneticPr fontId="2"/>
  </si>
  <si>
    <t>　　　2．平成8年は10月1日現在、それ以外は7月1日現在</t>
    <rPh sb="5" eb="7">
      <t>ヘイセイ</t>
    </rPh>
    <rPh sb="8" eb="9">
      <t>ネン</t>
    </rPh>
    <rPh sb="12" eb="13">
      <t>ガツ</t>
    </rPh>
    <rPh sb="14" eb="15">
      <t>ヒ</t>
    </rPh>
    <rPh sb="15" eb="17">
      <t>ゲンザイ</t>
    </rPh>
    <rPh sb="20" eb="22">
      <t>イガイ</t>
    </rPh>
    <rPh sb="24" eb="25">
      <t>ガツ</t>
    </rPh>
    <rPh sb="26" eb="27">
      <t>ニチ</t>
    </rPh>
    <rPh sb="27" eb="29">
      <t>ゲンザイ</t>
    </rPh>
    <phoneticPr fontId="2"/>
  </si>
  <si>
    <r>
      <t>サービス業</t>
    </r>
    <r>
      <rPr>
        <sz val="8"/>
        <rFont val="ＭＳ Ｐゴシック"/>
        <family val="3"/>
        <charset val="128"/>
      </rPr>
      <t>（他に分類されないもの）</t>
    </r>
    <rPh sb="4" eb="5">
      <t>ギョウ</t>
    </rPh>
    <rPh sb="6" eb="7">
      <t>ホカ</t>
    </rPh>
    <rPh sb="8" eb="10">
      <t>ブンルイ</t>
    </rPh>
    <phoneticPr fontId="2"/>
  </si>
  <si>
    <t>（注）1．電気等・熱供給業とは「電気・ガス・水道・熱供給業」のこと</t>
    <phoneticPr fontId="2"/>
  </si>
  <si>
    <t>複合サービス事業</t>
    <rPh sb="0" eb="2">
      <t>フクゴウ</t>
    </rPh>
    <rPh sb="6" eb="7">
      <t>ジ</t>
    </rPh>
    <rPh sb="7" eb="8">
      <t>ギョウ</t>
    </rPh>
    <phoneticPr fontId="2"/>
  </si>
  <si>
    <t>資料：経済センサス（平成18年までは、事業所統計調査および事業所・企業統計調査）</t>
    <rPh sb="3" eb="5">
      <t>ケイザイ</t>
    </rPh>
    <rPh sb="10" eb="12">
      <t>ヘイセイ</t>
    </rPh>
    <rPh sb="14" eb="15">
      <t>ネン</t>
    </rPh>
    <rPh sb="29" eb="32">
      <t>ジギョウショ</t>
    </rPh>
    <rPh sb="33" eb="35">
      <t>キギョウ</t>
    </rPh>
    <rPh sb="35" eb="37">
      <t>トウケイ</t>
    </rPh>
    <rPh sb="37" eb="39">
      <t>チョウサ</t>
    </rPh>
    <phoneticPr fontId="2"/>
  </si>
  <si>
    <t>医療、福祉</t>
    <rPh sb="0" eb="2">
      <t>イリョウ</t>
    </rPh>
    <rPh sb="3" eb="5">
      <t>フクシ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</si>
  <si>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</si>
  <si>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公務</t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</si>
  <si>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</si>
  <si>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サービス業</t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</si>
  <si>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</si>
  <si>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電気等・熱供給業</t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</si>
  <si>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</si>
  <si>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運輸・通信業</t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</si>
  <si>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</si>
  <si>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不動産業</t>
  </si>
  <si>
    <t>金融業、保険業</t>
    <rPh sb="0" eb="3">
      <t>キンユウギョウ</t>
    </rPh>
    <rPh sb="4" eb="7">
      <t>ホケンギョウ</t>
    </rPh>
    <phoneticPr fontId="2"/>
  </si>
  <si>
    <t>金融・保険業</t>
    <phoneticPr fontId="2"/>
  </si>
  <si>
    <t>卸売業、小売業</t>
    <rPh sb="0" eb="3">
      <t>オロシウリギョウ</t>
    </rPh>
    <rPh sb="4" eb="7">
      <t>コウリギョウ</t>
    </rPh>
    <phoneticPr fontId="2"/>
  </si>
  <si>
    <t>卸売業・小売・飲食業</t>
    <rPh sb="7" eb="9">
      <t>インショク</t>
    </rPh>
    <phoneticPr fontId="2"/>
  </si>
  <si>
    <t>運輸業、郵便業</t>
    <rPh sb="0" eb="3">
      <t>ウンユギョウ</t>
    </rPh>
    <rPh sb="4" eb="6">
      <t>ユウビン</t>
    </rPh>
    <rPh sb="6" eb="7">
      <t>ギョウ</t>
    </rPh>
    <phoneticPr fontId="2"/>
  </si>
  <si>
    <t>製造業</t>
  </si>
  <si>
    <t>情報通信業</t>
    <rPh sb="0" eb="2">
      <t>ジョウホウ</t>
    </rPh>
    <rPh sb="2" eb="5">
      <t>ツウシンギョウ</t>
    </rPh>
    <phoneticPr fontId="2"/>
  </si>
  <si>
    <t>建設業</t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</si>
  <si>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</si>
  <si>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 xml:space="preserve">- </t>
    <phoneticPr fontId="2"/>
  </si>
  <si>
    <t xml:space="preserve">- </t>
    <phoneticPr fontId="2"/>
  </si>
  <si>
    <t>鉱業</t>
  </si>
  <si>
    <t>製造業</t>
    <phoneticPr fontId="2"/>
  </si>
  <si>
    <t>建設業</t>
    <rPh sb="0" eb="3">
      <t>ケンセツギョウ</t>
    </rPh>
    <phoneticPr fontId="2"/>
  </si>
  <si>
    <t>　　〃（公務除く）</t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</si>
  <si>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</si>
  <si>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非農林水産業</t>
  </si>
  <si>
    <t>農林漁業</t>
    <rPh sb="0" eb="2">
      <t>ノウリン</t>
    </rPh>
    <rPh sb="2" eb="4">
      <t>ギョギョウ</t>
    </rPh>
    <phoneticPr fontId="2"/>
  </si>
  <si>
    <t>農林水産業</t>
  </si>
  <si>
    <t>総数</t>
  </si>
  <si>
    <t>内常雇</t>
  </si>
  <si>
    <t>従業者数</t>
    <phoneticPr fontId="2"/>
  </si>
  <si>
    <t>事業所数</t>
    <rPh sb="0" eb="3">
      <t>ジギョウショ</t>
    </rPh>
    <rPh sb="3" eb="4">
      <t>スウ</t>
    </rPh>
    <phoneticPr fontId="2"/>
  </si>
  <si>
    <t>区    分</t>
    <phoneticPr fontId="2"/>
  </si>
  <si>
    <t>従業者数</t>
    <phoneticPr fontId="2"/>
  </si>
  <si>
    <t>平成24年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</si>
  <si>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</si>
  <si>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</si>
  <si>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</si>
  <si>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平成8年</t>
    <rPh sb="0" eb="2">
      <t>ヘイセイ</t>
    </rPh>
    <rPh sb="3" eb="4">
      <t>ネン</t>
    </rPh>
    <phoneticPr fontId="2"/>
  </si>
  <si>
    <t>（単位：事業所、人）</t>
  </si>
  <si>
    <t>１７． 事業所の推移　　</t>
    <phoneticPr fontId="2"/>
  </si>
  <si>
    <r>
      <t>　　　2．平成18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月1日現在</t>
    </r>
    <rPh sb="5" eb="7">
      <t>ヘイセイ</t>
    </rPh>
    <rPh sb="9" eb="10">
      <t>ネン</t>
    </rPh>
    <rPh sb="12" eb="13">
      <t>ガツ</t>
    </rPh>
    <rPh sb="14" eb="15">
      <t>ヒ</t>
    </rPh>
    <rPh sb="15" eb="17">
      <t>ゲンザイ</t>
    </rPh>
    <phoneticPr fontId="2"/>
  </si>
  <si>
    <t>（注）1．電気等・熱供給業とは｢電気・ガス・水道・熱供給業」のこと</t>
    <phoneticPr fontId="2"/>
  </si>
  <si>
    <t>資料：事業所・企業統計調査</t>
    <rPh sb="3" eb="6">
      <t>ジギョウショ</t>
    </rPh>
    <rPh sb="7" eb="9">
      <t>キギョウ</t>
    </rPh>
    <rPh sb="9" eb="11">
      <t>トウケイ</t>
    </rPh>
    <rPh sb="11" eb="13">
      <t>チョウサ</t>
    </rPh>
    <phoneticPr fontId="2"/>
  </si>
  <si>
    <t>金融・保険業</t>
  </si>
  <si>
    <t>卸売業・小売業・飲食業</t>
    <rPh sb="8" eb="10">
      <t>インショク</t>
    </rPh>
    <rPh sb="10" eb="11">
      <t>ギョウ</t>
    </rPh>
    <phoneticPr fontId="2"/>
  </si>
  <si>
    <t>従業者数</t>
  </si>
  <si>
    <t>事業所数</t>
  </si>
  <si>
    <t>盤</t>
  </si>
  <si>
    <t>常</t>
  </si>
  <si>
    <t>縫</t>
  </si>
  <si>
    <t>笠</t>
  </si>
  <si>
    <t>田</t>
  </si>
  <si>
    <t>山</t>
  </si>
  <si>
    <t>上</t>
  </si>
  <si>
    <t>老</t>
  </si>
  <si>
    <t>津</t>
  </si>
  <si>
    <t>草</t>
  </si>
  <si>
    <t>志</t>
  </si>
  <si>
    <t>数</t>
  </si>
  <si>
    <t>総</t>
  </si>
  <si>
    <t>区    分</t>
    <phoneticPr fontId="2"/>
  </si>
  <si>
    <t>１８． 地域別事業所、従業者数</t>
    <phoneticPr fontId="2"/>
  </si>
  <si>
    <t>　　　民営事業所の総数には、派遣従業者のみの事業所（11事業所）は含まない</t>
    <rPh sb="3" eb="5">
      <t>ミンエイ</t>
    </rPh>
    <rPh sb="5" eb="8">
      <t>ジギョウショ</t>
    </rPh>
    <rPh sb="9" eb="10">
      <t>ソウ</t>
    </rPh>
    <rPh sb="10" eb="11">
      <t>スウ</t>
    </rPh>
    <rPh sb="14" eb="16">
      <t>ハケン</t>
    </rPh>
    <rPh sb="16" eb="19">
      <t>ジュウギョウシャ</t>
    </rPh>
    <rPh sb="22" eb="25">
      <t>ジギョウショ</t>
    </rPh>
    <rPh sb="28" eb="31">
      <t>ジギョウショ</t>
    </rPh>
    <rPh sb="33" eb="34">
      <t>フク</t>
    </rPh>
    <phoneticPr fontId="2"/>
  </si>
  <si>
    <t>（注）7月1日現在、平成8年から平成18年は10月1日現在</t>
    <rPh sb="1" eb="2">
      <t>チュウ</t>
    </rPh>
    <rPh sb="10" eb="12">
      <t>ヘイセイ</t>
    </rPh>
    <rPh sb="13" eb="14">
      <t>ネン</t>
    </rPh>
    <rPh sb="16" eb="18">
      <t>ヘイセイ</t>
    </rPh>
    <rPh sb="20" eb="21">
      <t>ネン</t>
    </rPh>
    <rPh sb="24" eb="25">
      <t>ガツ</t>
    </rPh>
    <rPh sb="26" eb="27">
      <t>ヒ</t>
    </rPh>
    <rPh sb="27" eb="29">
      <t>ゲンザイ</t>
    </rPh>
    <phoneticPr fontId="2"/>
  </si>
  <si>
    <t>資料：経済センサス‐基礎調査（平成18年までは、事業所統計調査および事業所・企業統計調査）</t>
    <rPh sb="3" eb="5">
      <t>ケイザイ</t>
    </rPh>
    <rPh sb="10" eb="12">
      <t>キソ</t>
    </rPh>
    <rPh sb="12" eb="14">
      <t>チョウサ</t>
    </rPh>
    <rPh sb="15" eb="17">
      <t>ヘイセイ</t>
    </rPh>
    <rPh sb="19" eb="20">
      <t>ネン</t>
    </rPh>
    <rPh sb="34" eb="37">
      <t>ジギョウショ</t>
    </rPh>
    <rPh sb="38" eb="40">
      <t>キギョウ</t>
    </rPh>
    <rPh sb="40" eb="42">
      <t>トウケイ</t>
    </rPh>
    <rPh sb="42" eb="44">
      <t>チョウサ</t>
    </rPh>
    <phoneticPr fontId="2"/>
  </si>
  <si>
    <t>平成21年　　</t>
    <rPh sb="0" eb="2">
      <t>ヘイセイ</t>
    </rPh>
    <rPh sb="4" eb="5">
      <t>ネン</t>
    </rPh>
    <phoneticPr fontId="2"/>
  </si>
  <si>
    <t>　　　　平成18年　　</t>
    <rPh sb="4" eb="6">
      <t>ヘイセイ</t>
    </rPh>
    <rPh sb="8" eb="9">
      <t>ネン</t>
    </rPh>
    <phoneticPr fontId="2"/>
  </si>
  <si>
    <t>平成13年　　</t>
    <phoneticPr fontId="2"/>
  </si>
  <si>
    <t>平成 8年　　</t>
    <phoneticPr fontId="2"/>
  </si>
  <si>
    <t>平成 3年　　</t>
    <phoneticPr fontId="2"/>
  </si>
  <si>
    <t>昭和61年　　</t>
    <rPh sb="4" eb="5">
      <t>ネン</t>
    </rPh>
    <phoneticPr fontId="2"/>
  </si>
  <si>
    <t>従業者</t>
  </si>
  <si>
    <t>事業所</t>
  </si>
  <si>
    <t>　　30人以上</t>
    <phoneticPr fontId="2"/>
  </si>
  <si>
    <t>　　20～29人</t>
    <phoneticPr fontId="2"/>
  </si>
  <si>
    <t>　　10～19人</t>
    <phoneticPr fontId="2"/>
  </si>
  <si>
    <t>　　　5～9人</t>
    <phoneticPr fontId="2"/>
  </si>
  <si>
    <t>　　　1～4人</t>
    <phoneticPr fontId="2"/>
  </si>
  <si>
    <t>民営以外</t>
    <rPh sb="0" eb="2">
      <t>ミンエイ</t>
    </rPh>
    <rPh sb="2" eb="4">
      <t>イガイ</t>
    </rPh>
    <phoneticPr fontId="2"/>
  </si>
  <si>
    <t>営</t>
  </si>
  <si>
    <t>民</t>
  </si>
  <si>
    <t>１９． 産業大分類、経営組織、従業者規模別事業所数および従業者数</t>
    <rPh sb="23" eb="24">
      <t>ショ</t>
    </rPh>
    <phoneticPr fontId="2"/>
  </si>
  <si>
    <t>（注）公務含まない</t>
    <rPh sb="1" eb="2">
      <t>チュウ</t>
    </rPh>
    <rPh sb="3" eb="5">
      <t>コウム</t>
    </rPh>
    <rPh sb="5" eb="6">
      <t>フク</t>
    </rPh>
    <phoneticPr fontId="2"/>
  </si>
  <si>
    <t>資料：平成24年経済センサス‐活動調査（平成24年2月1日）</t>
    <rPh sb="3" eb="5">
      <t>ヘイセイ</t>
    </rPh>
    <rPh sb="7" eb="8">
      <t>ネン</t>
    </rPh>
    <rPh sb="8" eb="10">
      <t>ケイザイ</t>
    </rPh>
    <rPh sb="15" eb="17">
      <t>カツドウ</t>
    </rPh>
    <rPh sb="17" eb="19">
      <t>チョウサ</t>
    </rPh>
    <phoneticPr fontId="2"/>
  </si>
  <si>
    <t>法人でない団体</t>
    <rPh sb="0" eb="2">
      <t>ホウジン</t>
    </rPh>
    <rPh sb="5" eb="7">
      <t>ダンタイ</t>
    </rPh>
    <phoneticPr fontId="2"/>
  </si>
  <si>
    <t>（法人）会社以外の法人</t>
    <rPh sb="1" eb="3">
      <t>ホウジン</t>
    </rPh>
    <rPh sb="4" eb="6">
      <t>カイシャ</t>
    </rPh>
    <rPh sb="6" eb="8">
      <t>イガイ</t>
    </rPh>
    <rPh sb="9" eb="11">
      <t>ホウジン</t>
    </rPh>
    <phoneticPr fontId="2"/>
  </si>
  <si>
    <t>（法人）会社</t>
    <rPh sb="1" eb="3">
      <t>ホウジン</t>
    </rPh>
    <rPh sb="4" eb="6">
      <t>カイシャ</t>
    </rPh>
    <phoneticPr fontId="2"/>
  </si>
  <si>
    <t>法人</t>
    <rPh sb="0" eb="2">
      <t>ホウジン</t>
    </rPh>
    <phoneticPr fontId="2"/>
  </si>
  <si>
    <t>個人</t>
    <rPh sb="0" eb="2">
      <t>コジン</t>
    </rPh>
    <phoneticPr fontId="2"/>
  </si>
  <si>
    <t>全産業</t>
    <rPh sb="0" eb="1">
      <t>ゼン</t>
    </rPh>
    <rPh sb="1" eb="3">
      <t>サンギョウ</t>
    </rPh>
    <phoneticPr fontId="2"/>
  </si>
  <si>
    <t>廃業事業所</t>
    <rPh sb="0" eb="2">
      <t>ハイギョウ</t>
    </rPh>
    <rPh sb="2" eb="5">
      <t>ジギョウショ</t>
    </rPh>
    <phoneticPr fontId="2"/>
  </si>
  <si>
    <t>新設事業所</t>
    <rPh sb="0" eb="1">
      <t>シン</t>
    </rPh>
    <rPh sb="2" eb="5">
      <t>ジギョウショ</t>
    </rPh>
    <phoneticPr fontId="2"/>
  </si>
  <si>
    <t>存続事業所</t>
    <rPh sb="0" eb="1">
      <t>ゾン</t>
    </rPh>
    <rPh sb="1" eb="2">
      <t>ゾク</t>
    </rPh>
    <rPh sb="2" eb="5">
      <t>ジギョウショ</t>
    </rPh>
    <phoneticPr fontId="2"/>
  </si>
  <si>
    <t>総数（存続・新設）</t>
    <rPh sb="0" eb="2">
      <t>ソウスウ</t>
    </rPh>
    <rPh sb="3" eb="4">
      <t>ゾン</t>
    </rPh>
    <rPh sb="4" eb="5">
      <t>ゾク</t>
    </rPh>
    <rPh sb="6" eb="8">
      <t>シンセツ</t>
    </rPh>
    <phoneticPr fontId="2"/>
  </si>
  <si>
    <t>従業者数</t>
    <rPh sb="0" eb="3">
      <t>ジュウギョウシャ</t>
    </rPh>
    <rPh sb="3" eb="4">
      <t>カズ</t>
    </rPh>
    <phoneticPr fontId="2"/>
  </si>
  <si>
    <t>事業所数</t>
    <rPh sb="3" eb="4">
      <t>カズ</t>
    </rPh>
    <phoneticPr fontId="2"/>
  </si>
  <si>
    <t xml:space="preserve">
区  分
</t>
    <phoneticPr fontId="2"/>
  </si>
  <si>
    <t xml:space="preserve">         　　　　 （単位：事業所、人）</t>
    <rPh sb="15" eb="17">
      <t>タンイ</t>
    </rPh>
    <rPh sb="18" eb="21">
      <t>ジギョウショ</t>
    </rPh>
    <rPh sb="22" eb="23">
      <t>ヒト</t>
    </rPh>
    <phoneticPr fontId="2"/>
  </si>
  <si>
    <t>２０． 全産業経営組織別事業所、従業者数</t>
    <rPh sb="4" eb="5">
      <t>ゼン</t>
    </rPh>
    <rPh sb="5" eb="7">
      <t>サンギョウ</t>
    </rPh>
    <rPh sb="7" eb="9">
      <t>ケイエイ</t>
    </rPh>
    <rPh sb="9" eb="11">
      <t>ソシキ</t>
    </rPh>
    <rPh sb="11" eb="12">
      <t>ベツ</t>
    </rPh>
    <phoneticPr fontId="2"/>
  </si>
  <si>
    <r>
      <t>資料：経済センサス‐活動調査（平成24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月1日）</t>
    </r>
    <rPh sb="3" eb="5">
      <t>ケイザイ</t>
    </rPh>
    <rPh sb="10" eb="12">
      <t>カツドウ</t>
    </rPh>
    <rPh sb="12" eb="14">
      <t>チョウサ</t>
    </rPh>
    <phoneticPr fontId="2"/>
  </si>
  <si>
    <t xml:space="preserve">           -</t>
    <phoneticPr fontId="2"/>
  </si>
  <si>
    <t xml:space="preserve">           -</t>
    <phoneticPr fontId="2"/>
  </si>
  <si>
    <t xml:space="preserve">         -</t>
    <phoneticPr fontId="2"/>
  </si>
  <si>
    <t xml:space="preserve">          -</t>
    <phoneticPr fontId="2"/>
  </si>
  <si>
    <t xml:space="preserve">              -</t>
    <phoneticPr fontId="2"/>
  </si>
  <si>
    <t xml:space="preserve">            -</t>
    <phoneticPr fontId="2"/>
  </si>
  <si>
    <t xml:space="preserve">                -</t>
    <phoneticPr fontId="2"/>
  </si>
  <si>
    <t xml:space="preserve">         -</t>
    <phoneticPr fontId="2"/>
  </si>
  <si>
    <t xml:space="preserve">         -</t>
    <phoneticPr fontId="2"/>
  </si>
  <si>
    <t xml:space="preserve">        -</t>
    <phoneticPr fontId="2"/>
  </si>
  <si>
    <t>のみ</t>
    <phoneticPr fontId="2"/>
  </si>
  <si>
    <t xml:space="preserve">          -</t>
    <phoneticPr fontId="2"/>
  </si>
  <si>
    <t xml:space="preserve">              -</t>
    <phoneticPr fontId="2"/>
  </si>
  <si>
    <t xml:space="preserve">            -</t>
    <phoneticPr fontId="2"/>
  </si>
  <si>
    <t xml:space="preserve">派遣従業者 </t>
    <rPh sb="0" eb="2">
      <t>ハケン</t>
    </rPh>
    <rPh sb="2" eb="5">
      <t>ジュウギョウシャ</t>
    </rPh>
    <phoneticPr fontId="2"/>
  </si>
  <si>
    <t>従業者</t>
    <phoneticPr fontId="2"/>
  </si>
  <si>
    <t>事業所</t>
    <phoneticPr fontId="2"/>
  </si>
  <si>
    <t xml:space="preserve">100人以上 </t>
    <phoneticPr fontId="2"/>
  </si>
  <si>
    <t xml:space="preserve">         -</t>
    <phoneticPr fontId="2"/>
  </si>
  <si>
    <t>事業所</t>
    <phoneticPr fontId="2"/>
  </si>
  <si>
    <t>50～99人　</t>
    <phoneticPr fontId="2"/>
  </si>
  <si>
    <t>30～49人　</t>
    <phoneticPr fontId="2"/>
  </si>
  <si>
    <t>事業所</t>
    <phoneticPr fontId="2"/>
  </si>
  <si>
    <t>20～29人　</t>
    <phoneticPr fontId="2"/>
  </si>
  <si>
    <t>従業者</t>
    <phoneticPr fontId="2"/>
  </si>
  <si>
    <t>10～19人　</t>
    <phoneticPr fontId="2"/>
  </si>
  <si>
    <t>従業者</t>
    <phoneticPr fontId="2"/>
  </si>
  <si>
    <t xml:space="preserve"> </t>
    <phoneticPr fontId="2"/>
  </si>
  <si>
    <t>5～9人　　　</t>
    <phoneticPr fontId="2"/>
  </si>
  <si>
    <t>1～4人　　　</t>
    <phoneticPr fontId="2"/>
  </si>
  <si>
    <t>　　　　　　　</t>
    <phoneticPr fontId="2"/>
  </si>
  <si>
    <t>総    数</t>
    <phoneticPr fontId="2"/>
  </si>
  <si>
    <t>分類されないもの）</t>
    <rPh sb="0" eb="2">
      <t>ブンルイ</t>
    </rPh>
    <phoneticPr fontId="2"/>
  </si>
  <si>
    <t>ビス事業</t>
  </si>
  <si>
    <t>福祉</t>
    <rPh sb="0" eb="2">
      <t>フクシ</t>
    </rPh>
    <phoneticPr fontId="2"/>
  </si>
  <si>
    <t>支援業</t>
    <rPh sb="0" eb="2">
      <t>シエン</t>
    </rPh>
    <rPh sb="2" eb="3">
      <t>ギョウ</t>
    </rPh>
    <phoneticPr fontId="2"/>
  </si>
  <si>
    <t>保険業</t>
  </si>
  <si>
    <t>小売業</t>
    <rPh sb="0" eb="3">
      <t>コウリギョウ</t>
    </rPh>
    <phoneticPr fontId="2"/>
  </si>
  <si>
    <t>郵便業</t>
    <rPh sb="0" eb="2">
      <t>ユウビン</t>
    </rPh>
    <rPh sb="2" eb="3">
      <t>ギョウ</t>
    </rPh>
    <phoneticPr fontId="2"/>
  </si>
  <si>
    <t>通信業</t>
    <rPh sb="0" eb="3">
      <t>ツウシンギョウ</t>
    </rPh>
    <phoneticPr fontId="2"/>
  </si>
  <si>
    <t>供給・水道業</t>
    <rPh sb="0" eb="2">
      <t>キョウキュウ</t>
    </rPh>
    <phoneticPr fontId="2"/>
  </si>
  <si>
    <t>漁業</t>
    <rPh sb="0" eb="1">
      <t>ギョ</t>
    </rPh>
    <phoneticPr fontId="2"/>
  </si>
  <si>
    <t>サービス業（他に</t>
    <rPh sb="6" eb="7">
      <t>ホカ</t>
    </rPh>
    <phoneticPr fontId="2"/>
  </si>
  <si>
    <t>複合サー</t>
    <rPh sb="0" eb="2">
      <t>フクゴウ</t>
    </rPh>
    <phoneticPr fontId="2"/>
  </si>
  <si>
    <t>医療</t>
    <rPh sb="0" eb="2">
      <t>イリョウ</t>
    </rPh>
    <phoneticPr fontId="2"/>
  </si>
  <si>
    <t>教育、学習</t>
    <rPh sb="0" eb="2">
      <t>キョウイク</t>
    </rPh>
    <rPh sb="3" eb="5">
      <t>ガクシュウ</t>
    </rPh>
    <phoneticPr fontId="2"/>
  </si>
  <si>
    <t>不動産業、物品賃貸業</t>
    <rPh sb="5" eb="7">
      <t>ブッピン</t>
    </rPh>
    <rPh sb="7" eb="10">
      <t>チンタイギョウ</t>
    </rPh>
    <phoneticPr fontId="2"/>
  </si>
  <si>
    <t>金融業</t>
    <rPh sb="2" eb="3">
      <t>ギョウ</t>
    </rPh>
    <phoneticPr fontId="2"/>
  </si>
  <si>
    <t>卸売業</t>
    <rPh sb="2" eb="3">
      <t>ギョウ</t>
    </rPh>
    <phoneticPr fontId="2"/>
  </si>
  <si>
    <t>運輸業</t>
  </si>
  <si>
    <t>情報</t>
    <rPh sb="0" eb="2">
      <t>ジョウホウ</t>
    </rPh>
    <phoneticPr fontId="2"/>
  </si>
  <si>
    <t>電気・ガス・熱</t>
    <rPh sb="6" eb="7">
      <t>ネツ</t>
    </rPh>
    <phoneticPr fontId="2"/>
  </si>
  <si>
    <t>鉱業、採石業、砂利採取業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</si>
  <si>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農林</t>
    <rPh sb="0" eb="2">
      <t>ノウリン</t>
    </rPh>
    <phoneticPr fontId="2"/>
  </si>
  <si>
    <t>区    分</t>
  </si>
  <si>
    <t>（単位：事業所、人）</t>
    <rPh sb="1" eb="2">
      <t>タン</t>
    </rPh>
    <rPh sb="2" eb="3">
      <t>クライ</t>
    </rPh>
    <rPh sb="4" eb="7">
      <t>ジギョウショ</t>
    </rPh>
    <rPh sb="8" eb="9">
      <t>ヒト</t>
    </rPh>
    <phoneticPr fontId="2"/>
  </si>
  <si>
    <t>２１． 事業所の規模別概況（民営）</t>
    <rPh sb="14" eb="15">
      <t>ミン</t>
    </rPh>
    <rPh sb="15" eb="16">
      <t>エイ</t>
    </rPh>
    <phoneticPr fontId="2"/>
  </si>
  <si>
    <t>資料：事業所・企業統計調査（平成18年10月1日）</t>
    <rPh sb="7" eb="9">
      <t>キギョウ</t>
    </rPh>
    <phoneticPr fontId="2"/>
  </si>
  <si>
    <t>事業所</t>
    <rPh sb="0" eb="3">
      <t>ジギョウショ</t>
    </rPh>
    <phoneticPr fontId="2"/>
  </si>
  <si>
    <t>派遣・下請
従業者のみ</t>
    <rPh sb="0" eb="2">
      <t>ハケン</t>
    </rPh>
    <rPh sb="3" eb="5">
      <t>シタウ</t>
    </rPh>
    <rPh sb="6" eb="9">
      <t>ジュウギョウシャ</t>
    </rPh>
    <phoneticPr fontId="2"/>
  </si>
  <si>
    <t>30人以上</t>
    <phoneticPr fontId="2"/>
  </si>
  <si>
    <t>20～29人</t>
    <phoneticPr fontId="2"/>
  </si>
  <si>
    <t>10～19人</t>
    <phoneticPr fontId="2"/>
  </si>
  <si>
    <t>5～9人</t>
    <phoneticPr fontId="2"/>
  </si>
  <si>
    <t>1～4人</t>
    <phoneticPr fontId="2"/>
  </si>
  <si>
    <t>総    数</t>
    <phoneticPr fontId="2"/>
  </si>
  <si>
    <t>常盤</t>
  </si>
  <si>
    <t>笠縫</t>
  </si>
  <si>
    <t>山田</t>
  </si>
  <si>
    <t>老上</t>
  </si>
  <si>
    <t>草津</t>
  </si>
  <si>
    <t>志津</t>
  </si>
  <si>
    <t>区　　分</t>
    <rPh sb="0" eb="4">
      <t>クブン</t>
    </rPh>
    <phoneticPr fontId="2"/>
  </si>
  <si>
    <t>２２． 従業者規模、地域別事業所数</t>
    <phoneticPr fontId="2"/>
  </si>
  <si>
    <t>資料：事業所・企業統計調査（平成18 年10月1日）</t>
    <rPh sb="7" eb="9">
      <t>キギョウ</t>
    </rPh>
    <phoneticPr fontId="2"/>
  </si>
  <si>
    <t>その他（旅館・病院・神社など）</t>
  </si>
  <si>
    <t>外見上一般の住居と区別しにくい事業所</t>
  </si>
  <si>
    <t>自家用倉庫・自家用油槽所</t>
  </si>
  <si>
    <t>輸送センター・配送センター・車庫</t>
    <rPh sb="0" eb="2">
      <t>ユソウ</t>
    </rPh>
    <rPh sb="7" eb="9">
      <t>ハイソウ</t>
    </rPh>
    <rPh sb="14" eb="16">
      <t>シャコ</t>
    </rPh>
    <phoneticPr fontId="2"/>
  </si>
  <si>
    <t>工場・作業所・鉱工所</t>
  </si>
  <si>
    <t>事務所・営業所</t>
  </si>
  <si>
    <t>店舗・飲食店</t>
  </si>
  <si>
    <t>総　      　数</t>
    <phoneticPr fontId="2"/>
  </si>
  <si>
    <t>構成比率</t>
  </si>
  <si>
    <t>区　　      分</t>
    <phoneticPr fontId="2"/>
  </si>
  <si>
    <t>（単位：事業所、％、人）</t>
  </si>
  <si>
    <t>２３． 事業所形態別事業所数および従業者数（民営）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</si>
</sst>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#,##0_);[Red]\(#,##0\)"/>
    <numFmt numFmtId="178" formatCode="0_);[Red]\(0\)"/>
    <numFmt numFmtId="179" formatCode="#,##0_ ;[Red]\-#,##0\ "/>
    <numFmt numFmtId="180" formatCode="#,##0.0_ "/>
    <numFmt numFmtId="181" formatCode="\ ###,###,##0;&quot;-&quot;###,###,##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Fill="1"/>
    <xf numFmtId="0" fontId="0" fillId="0" borderId="1" xfId="0" applyFill="1" applyBorder="1"/>
    <xf numFmtId="0" fontId="0" fillId="0" borderId="2" xfId="0" applyFill="1" applyBorder="1"/>
    <xf numFmtId="0" fontId="0" fillId="0" borderId="0" xfId="0" applyFill="1" applyBorder="1"/>
    <xf numFmtId="176" fontId="0" fillId="0" borderId="0" xfId="0" applyNumberFormat="1" applyFont="1" applyFill="1" applyBorder="1" applyAlignment="1">
      <alignment horizontal="right"/>
    </xf>
    <xf numFmtId="176" fontId="0" fillId="0" borderId="0" xfId="0" applyNumberFormat="1" applyFont="1" applyFill="1" applyBorder="1"/>
    <xf numFmtId="0" fontId="0" fillId="0" borderId="0" xfId="0" applyFill="1" applyBorder="1" applyAlignment="1">
      <alignment horizontal="distributed"/>
    </xf>
    <xf numFmtId="0" fontId="3" fillId="0" borderId="0" xfId="0" applyFont="1" applyFill="1" applyBorder="1" applyAlignment="1">
      <alignment horizontal="distributed" vertical="center"/>
    </xf>
    <xf numFmtId="176" fontId="1" fillId="0" borderId="0" xfId="0" applyNumberFormat="1" applyFont="1" applyFill="1"/>
    <xf numFmtId="0" fontId="0" fillId="0" borderId="0" xfId="0" applyFill="1" applyAlignment="1">
      <alignment horizontal="distributed"/>
    </xf>
    <xf numFmtId="176" fontId="0" fillId="0" borderId="0" xfId="0" applyNumberFormat="1" applyFill="1"/>
    <xf numFmtId="0" fontId="5" fillId="0" borderId="0" xfId="0" applyFont="1" applyFill="1" applyAlignment="1">
      <alignment horizontal="distributed"/>
    </xf>
    <xf numFmtId="0" fontId="3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distributed"/>
    </xf>
    <xf numFmtId="0" fontId="3" fillId="0" borderId="0" xfId="0" applyFont="1" applyFill="1" applyAlignment="1">
      <alignment horizontal="distributed"/>
    </xf>
    <xf numFmtId="49" fontId="0" fillId="0" borderId="0" xfId="0" applyNumberFormat="1" applyFill="1" applyAlignment="1">
      <alignment horizontal="right"/>
    </xf>
    <xf numFmtId="0" fontId="0" fillId="0" borderId="3" xfId="0" applyFill="1" applyBorder="1" applyAlignment="1">
      <alignment horizontal="center"/>
    </xf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8" xfId="0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1" fillId="0" borderId="0" xfId="0" applyFont="1" applyFill="1"/>
    <xf numFmtId="176" fontId="1" fillId="0" borderId="2" xfId="0" applyNumberFormat="1" applyFont="1" applyFill="1" applyBorder="1"/>
    <xf numFmtId="0" fontId="1" fillId="0" borderId="2" xfId="0" applyFont="1" applyBorder="1"/>
    <xf numFmtId="176" fontId="1" fillId="0" borderId="0" xfId="0" applyNumberFormat="1" applyFont="1" applyFill="1" applyAlignment="1">
      <alignment horizontal="right"/>
    </xf>
    <xf numFmtId="0" fontId="1" fillId="0" borderId="0" xfId="0" applyFont="1" applyAlignment="1">
      <alignment horizontal="distributed"/>
    </xf>
    <xf numFmtId="176" fontId="1" fillId="0" borderId="0" xfId="0" applyNumberFormat="1" applyFont="1" applyFill="1" applyAlignment="1"/>
    <xf numFmtId="176" fontId="1" fillId="0" borderId="0" xfId="0" applyNumberFormat="1" applyFont="1" applyFill="1" applyBorder="1"/>
    <xf numFmtId="0" fontId="1" fillId="0" borderId="0" xfId="0" applyFont="1" applyFill="1" applyBorder="1"/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1" fillId="0" borderId="2" xfId="0" applyFont="1" applyFill="1" applyBorder="1" applyAlignment="1">
      <alignment horizontal="center"/>
    </xf>
    <xf numFmtId="177" fontId="1" fillId="0" borderId="0" xfId="0" applyNumberFormat="1" applyFont="1" applyFill="1" applyAlignment="1"/>
    <xf numFmtId="0" fontId="0" fillId="0" borderId="0" xfId="0" applyFill="1" applyAlignment="1">
      <alignment horizontal="right"/>
    </xf>
    <xf numFmtId="0" fontId="1" fillId="0" borderId="0" xfId="0" applyFont="1" applyFill="1" applyAlignment="1">
      <alignment horizontal="right"/>
    </xf>
    <xf numFmtId="177" fontId="0" fillId="0" borderId="0" xfId="0" applyNumberFormat="1" applyFill="1" applyAlignment="1"/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/>
    <xf numFmtId="0" fontId="0" fillId="0" borderId="6" xfId="0" applyBorder="1"/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Font="1" applyFill="1"/>
    <xf numFmtId="0" fontId="0" fillId="0" borderId="1" xfId="0" applyFont="1" applyFill="1" applyBorder="1"/>
    <xf numFmtId="0" fontId="0" fillId="0" borderId="2" xfId="0" applyFont="1" applyFill="1" applyBorder="1"/>
    <xf numFmtId="0" fontId="0" fillId="0" borderId="0" xfId="0" applyFont="1" applyFill="1" applyAlignment="1">
      <alignment horizontal="center"/>
    </xf>
    <xf numFmtId="176" fontId="0" fillId="0" borderId="0" xfId="0" applyNumberFormat="1" applyFont="1" applyFill="1" applyAlignment="1">
      <alignment horizontal="right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center"/>
    </xf>
    <xf numFmtId="0" fontId="0" fillId="0" borderId="7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76" fontId="0" fillId="0" borderId="2" xfId="0" applyNumberFormat="1" applyFont="1" applyFill="1" applyBorder="1" applyAlignment="1"/>
    <xf numFmtId="178" fontId="0" fillId="0" borderId="2" xfId="0" applyNumberFormat="1" applyFont="1" applyFill="1" applyBorder="1" applyAlignment="1"/>
    <xf numFmtId="179" fontId="0" fillId="0" borderId="2" xfId="1" applyNumberFormat="1" applyFont="1" applyFill="1" applyBorder="1" applyAlignment="1">
      <alignment horizontal="center"/>
    </xf>
    <xf numFmtId="38" fontId="0" fillId="0" borderId="2" xfId="1" applyFont="1" applyFill="1" applyBorder="1" applyAlignment="1">
      <alignment horizontal="right"/>
    </xf>
    <xf numFmtId="176" fontId="0" fillId="0" borderId="2" xfId="0" applyNumberFormat="1" applyFont="1" applyFill="1" applyBorder="1" applyAlignment="1">
      <alignment horizontal="right"/>
    </xf>
    <xf numFmtId="179" fontId="0" fillId="0" borderId="0" xfId="1" applyNumberFormat="1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179" fontId="0" fillId="0" borderId="0" xfId="0" applyNumberFormat="1" applyFont="1" applyFill="1" applyAlignment="1">
      <alignment horizontal="right"/>
    </xf>
    <xf numFmtId="179" fontId="0" fillId="0" borderId="0" xfId="1" applyNumberFormat="1" applyFont="1" applyFill="1" applyAlignment="1">
      <alignment horizontal="right"/>
    </xf>
    <xf numFmtId="179" fontId="0" fillId="0" borderId="0" xfId="0" applyNumberFormat="1" applyFont="1" applyFill="1" applyAlignment="1"/>
    <xf numFmtId="179" fontId="0" fillId="0" borderId="0" xfId="1" applyNumberFormat="1" applyFont="1" applyFill="1" applyAlignment="1"/>
    <xf numFmtId="179" fontId="0" fillId="0" borderId="0" xfId="0" applyNumberFormat="1" applyFont="1" applyFill="1"/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shrinkToFit="1"/>
    </xf>
    <xf numFmtId="176" fontId="0" fillId="0" borderId="0" xfId="0" applyNumberFormat="1"/>
    <xf numFmtId="176" fontId="1" fillId="0" borderId="2" xfId="0" applyNumberFormat="1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80" fontId="1" fillId="0" borderId="0" xfId="0" applyNumberFormat="1" applyFont="1" applyFill="1"/>
    <xf numFmtId="181" fontId="1" fillId="0" borderId="0" xfId="0" quotePrefix="1" applyNumberFormat="1" applyFont="1" applyFill="1" applyAlignment="1">
      <alignment horizontal="right"/>
    </xf>
    <xf numFmtId="0" fontId="1" fillId="0" borderId="0" xfId="0" applyFont="1" applyAlignment="1"/>
    <xf numFmtId="0" fontId="0" fillId="0" borderId="0" xfId="0" applyAlignment="1">
      <alignment horizontal="distributed"/>
    </xf>
    <xf numFmtId="0" fontId="0" fillId="0" borderId="7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5" xfId="0" applyBorder="1"/>
    <xf numFmtId="0" fontId="0" fillId="0" borderId="13" xfId="0" applyFill="1" applyBorder="1" applyAlignment="1">
      <alignment horizontal="center" vertical="center"/>
    </xf>
    <xf numFmtId="0" fontId="0" fillId="0" borderId="1" xfId="0" applyBorder="1" applyAlignment="1"/>
    <xf numFmtId="0" fontId="0" fillId="0" borderId="3" xfId="0" applyBorder="1" applyAlignment="1"/>
    <xf numFmtId="0" fontId="0" fillId="0" borderId="2" xfId="0" applyBorder="1" applyAlignment="1"/>
    <xf numFmtId="0" fontId="0" fillId="0" borderId="1" xfId="0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9"/>
  <sheetViews>
    <sheetView tabSelected="1" view="pageBreakPreview" zoomScaleNormal="100" zoomScaleSheetLayoutView="100" workbookViewId="0">
      <selection activeCell="S1" sqref="S1"/>
    </sheetView>
  </sheetViews>
  <sheetFormatPr defaultRowHeight="13.5"/>
  <cols>
    <col min="1" max="1" width="5.625" customWidth="1"/>
    <col min="2" max="2" width="17.125" customWidth="1"/>
    <col min="3" max="11" width="8.625" customWidth="1"/>
    <col min="12" max="12" width="24.375" customWidth="1"/>
    <col min="13" max="15" width="8.625" customWidth="1"/>
    <col min="16" max="18" width="8.5" customWidth="1"/>
  </cols>
  <sheetData>
    <row r="2" spans="1:18">
      <c r="A2" s="1"/>
      <c r="B2" s="1" t="s">
        <v>51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23"/>
      <c r="M3" s="1"/>
      <c r="N3" s="1"/>
      <c r="O3" s="1"/>
      <c r="P3" s="101" t="s">
        <v>50</v>
      </c>
      <c r="Q3" s="101"/>
      <c r="R3" s="101"/>
    </row>
    <row r="4" spans="1:18">
      <c r="A4" s="1"/>
      <c r="B4" s="1"/>
      <c r="C4" s="98" t="s">
        <v>49</v>
      </c>
      <c r="D4" s="100"/>
      <c r="E4" s="99"/>
      <c r="F4" s="98" t="s">
        <v>48</v>
      </c>
      <c r="G4" s="100"/>
      <c r="H4" s="99"/>
      <c r="I4" s="98" t="s">
        <v>47</v>
      </c>
      <c r="J4" s="100"/>
      <c r="K4" s="99"/>
      <c r="L4" s="22"/>
      <c r="M4" s="100" t="s">
        <v>46</v>
      </c>
      <c r="N4" s="100"/>
      <c r="O4" s="100"/>
      <c r="P4" s="98" t="s">
        <v>45</v>
      </c>
      <c r="Q4" s="100"/>
      <c r="R4" s="100"/>
    </row>
    <row r="5" spans="1:18">
      <c r="A5" s="1"/>
      <c r="B5" s="21" t="s">
        <v>43</v>
      </c>
      <c r="C5" s="102" t="s">
        <v>42</v>
      </c>
      <c r="D5" s="98" t="s">
        <v>44</v>
      </c>
      <c r="E5" s="99"/>
      <c r="F5" s="102" t="s">
        <v>42</v>
      </c>
      <c r="G5" s="98" t="s">
        <v>44</v>
      </c>
      <c r="H5" s="99"/>
      <c r="I5" s="102" t="s">
        <v>42</v>
      </c>
      <c r="J5" s="98" t="s">
        <v>44</v>
      </c>
      <c r="K5" s="99"/>
      <c r="L5" s="20" t="s">
        <v>43</v>
      </c>
      <c r="M5" s="104" t="s">
        <v>42</v>
      </c>
      <c r="N5" s="98" t="s">
        <v>41</v>
      </c>
      <c r="O5" s="100"/>
      <c r="P5" s="102" t="s">
        <v>42</v>
      </c>
      <c r="Q5" s="98" t="s">
        <v>41</v>
      </c>
      <c r="R5" s="100"/>
    </row>
    <row r="6" spans="1:18">
      <c r="A6" s="1"/>
      <c r="B6" s="3"/>
      <c r="C6" s="103"/>
      <c r="D6" s="17" t="s">
        <v>39</v>
      </c>
      <c r="E6" s="17" t="s">
        <v>40</v>
      </c>
      <c r="F6" s="103"/>
      <c r="G6" s="17" t="s">
        <v>39</v>
      </c>
      <c r="H6" s="19" t="s">
        <v>40</v>
      </c>
      <c r="I6" s="103"/>
      <c r="J6" s="17" t="s">
        <v>39</v>
      </c>
      <c r="K6" s="19" t="s">
        <v>40</v>
      </c>
      <c r="L6" s="18"/>
      <c r="M6" s="105"/>
      <c r="N6" s="17" t="s">
        <v>39</v>
      </c>
      <c r="O6" s="17" t="s">
        <v>40</v>
      </c>
      <c r="P6" s="103"/>
      <c r="Q6" s="17" t="s">
        <v>39</v>
      </c>
      <c r="R6" s="17" t="s">
        <v>40</v>
      </c>
    </row>
    <row r="7" spans="1:18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>
      <c r="A8" s="1"/>
      <c r="B8" s="10" t="s">
        <v>39</v>
      </c>
      <c r="C8" s="11">
        <v>4428</v>
      </c>
      <c r="D8" s="11">
        <v>52282</v>
      </c>
      <c r="E8" s="11">
        <v>44113</v>
      </c>
      <c r="F8" s="11">
        <f>SUM(F10:F11)</f>
        <v>4549</v>
      </c>
      <c r="G8" s="11">
        <f>SUM(G10:G11)</f>
        <v>56316</v>
      </c>
      <c r="H8" s="11">
        <f>SUM(H10:H11)</f>
        <v>48835</v>
      </c>
      <c r="I8" s="9">
        <v>4382</v>
      </c>
      <c r="J8" s="9">
        <v>58879</v>
      </c>
      <c r="K8" s="9">
        <v>51801</v>
      </c>
      <c r="L8" s="10" t="s">
        <v>39</v>
      </c>
      <c r="M8" s="9">
        <f>SUM(M10:M27)</f>
        <v>4998</v>
      </c>
      <c r="N8" s="9">
        <f>SUM(N10:N27)</f>
        <v>71612</v>
      </c>
      <c r="O8" s="9">
        <f>SUM(O10:O27)</f>
        <v>61759</v>
      </c>
      <c r="P8" s="9">
        <v>4865</v>
      </c>
      <c r="Q8" s="9">
        <v>64935</v>
      </c>
      <c r="R8" s="9">
        <v>55062</v>
      </c>
    </row>
    <row r="9" spans="1:18">
      <c r="A9" s="1"/>
      <c r="B9" s="1"/>
      <c r="C9" s="11"/>
      <c r="D9" s="11"/>
      <c r="E9" s="11"/>
      <c r="F9" s="11"/>
      <c r="G9" s="11"/>
      <c r="H9" s="11"/>
      <c r="I9" s="9"/>
      <c r="J9" s="9"/>
      <c r="K9" s="9"/>
      <c r="L9" s="1"/>
      <c r="M9" s="9"/>
      <c r="N9" s="9"/>
      <c r="O9" s="9"/>
      <c r="P9" s="9"/>
      <c r="Q9" s="9"/>
      <c r="R9" s="9"/>
    </row>
    <row r="10" spans="1:18">
      <c r="A10" s="1"/>
      <c r="B10" s="10" t="s">
        <v>38</v>
      </c>
      <c r="C10" s="11">
        <v>9</v>
      </c>
      <c r="D10" s="11">
        <v>82</v>
      </c>
      <c r="E10" s="11">
        <v>47</v>
      </c>
      <c r="F10" s="11">
        <v>7</v>
      </c>
      <c r="G10" s="11">
        <v>64</v>
      </c>
      <c r="H10" s="11">
        <v>49</v>
      </c>
      <c r="I10" s="9">
        <v>7</v>
      </c>
      <c r="J10" s="9">
        <v>93</v>
      </c>
      <c r="K10" s="9">
        <v>63</v>
      </c>
      <c r="L10" s="10" t="s">
        <v>37</v>
      </c>
      <c r="M10" s="9">
        <v>11</v>
      </c>
      <c r="N10" s="9">
        <v>159</v>
      </c>
      <c r="O10" s="9">
        <v>110</v>
      </c>
      <c r="P10" s="9">
        <v>12</v>
      </c>
      <c r="Q10" s="9">
        <v>120</v>
      </c>
      <c r="R10" s="9">
        <v>65</v>
      </c>
    </row>
    <row r="11" spans="1:18">
      <c r="A11" s="1"/>
      <c r="B11" s="10" t="s">
        <v>36</v>
      </c>
      <c r="C11" s="11">
        <v>4419</v>
      </c>
      <c r="D11" s="11">
        <v>52200</v>
      </c>
      <c r="E11" s="11">
        <v>44066</v>
      </c>
      <c r="F11" s="11">
        <f t="shared" ref="F11:K11" si="0">SUM(F14:F23)</f>
        <v>4542</v>
      </c>
      <c r="G11" s="11">
        <f t="shared" si="0"/>
        <v>56252</v>
      </c>
      <c r="H11" s="11">
        <f t="shared" si="0"/>
        <v>48786</v>
      </c>
      <c r="I11" s="9">
        <f t="shared" si="0"/>
        <v>4375</v>
      </c>
      <c r="J11" s="9">
        <f t="shared" si="0"/>
        <v>58786</v>
      </c>
      <c r="K11" s="9">
        <f t="shared" si="0"/>
        <v>51738</v>
      </c>
      <c r="L11" s="15" t="s">
        <v>35</v>
      </c>
      <c r="M11" s="16" t="s">
        <v>29</v>
      </c>
      <c r="N11" s="16" t="s">
        <v>30</v>
      </c>
      <c r="O11" s="16" t="s">
        <v>29</v>
      </c>
      <c r="P11" s="16" t="s">
        <v>2</v>
      </c>
      <c r="Q11" s="16" t="s">
        <v>2</v>
      </c>
      <c r="R11" s="16" t="s">
        <v>2</v>
      </c>
    </row>
    <row r="12" spans="1:18">
      <c r="A12" s="1"/>
      <c r="B12" s="10" t="s">
        <v>34</v>
      </c>
      <c r="C12" s="11">
        <v>4393</v>
      </c>
      <c r="D12" s="11">
        <v>51216</v>
      </c>
      <c r="E12" s="11">
        <v>43099</v>
      </c>
      <c r="F12" s="11">
        <v>4517</v>
      </c>
      <c r="G12" s="11">
        <v>55164</v>
      </c>
      <c r="H12" s="11">
        <v>47727</v>
      </c>
      <c r="I12" s="9">
        <v>4351</v>
      </c>
      <c r="J12" s="9">
        <v>57555</v>
      </c>
      <c r="K12" s="9">
        <v>50606</v>
      </c>
      <c r="L12" s="10" t="s">
        <v>33</v>
      </c>
      <c r="M12" s="9">
        <v>467</v>
      </c>
      <c r="N12" s="9">
        <v>3555</v>
      </c>
      <c r="O12" s="9">
        <v>2656</v>
      </c>
      <c r="P12" s="9">
        <v>441</v>
      </c>
      <c r="Q12" s="9">
        <v>3431</v>
      </c>
      <c r="R12" s="9">
        <v>2618</v>
      </c>
    </row>
    <row r="13" spans="1:18">
      <c r="A13" s="1"/>
      <c r="B13" s="10"/>
      <c r="C13" s="11"/>
      <c r="D13" s="11"/>
      <c r="E13" s="11"/>
      <c r="F13" s="11"/>
      <c r="G13" s="11"/>
      <c r="H13" s="11"/>
      <c r="I13" s="9"/>
      <c r="J13" s="9"/>
      <c r="K13" s="9"/>
      <c r="L13" s="10" t="s">
        <v>32</v>
      </c>
      <c r="M13" s="9">
        <v>384</v>
      </c>
      <c r="N13" s="9">
        <v>18343</v>
      </c>
      <c r="O13" s="9">
        <v>17479</v>
      </c>
      <c r="P13" s="9">
        <v>382</v>
      </c>
      <c r="Q13" s="9">
        <v>15030</v>
      </c>
      <c r="R13" s="9">
        <v>14306</v>
      </c>
    </row>
    <row r="14" spans="1:18">
      <c r="A14" s="1"/>
      <c r="B14" s="10" t="s">
        <v>31</v>
      </c>
      <c r="C14" s="16" t="s">
        <v>30</v>
      </c>
      <c r="D14" s="16" t="s">
        <v>30</v>
      </c>
      <c r="E14" s="16" t="s">
        <v>30</v>
      </c>
      <c r="F14" s="16" t="s">
        <v>29</v>
      </c>
      <c r="G14" s="16" t="s">
        <v>30</v>
      </c>
      <c r="H14" s="16" t="s">
        <v>30</v>
      </c>
      <c r="I14" s="16" t="s">
        <v>30</v>
      </c>
      <c r="J14" s="16" t="s">
        <v>30</v>
      </c>
      <c r="K14" s="16" t="s">
        <v>29</v>
      </c>
      <c r="L14" s="15" t="s">
        <v>28</v>
      </c>
      <c r="M14" s="9">
        <v>10</v>
      </c>
      <c r="N14" s="9">
        <v>267</v>
      </c>
      <c r="O14" s="9">
        <v>264</v>
      </c>
      <c r="P14" s="9">
        <v>7</v>
      </c>
      <c r="Q14" s="9">
        <v>242</v>
      </c>
      <c r="R14" s="9">
        <v>238</v>
      </c>
    </row>
    <row r="15" spans="1:18">
      <c r="A15" s="1"/>
      <c r="B15" s="10" t="s">
        <v>27</v>
      </c>
      <c r="C15" s="11">
        <v>483</v>
      </c>
      <c r="D15" s="11">
        <v>3483</v>
      </c>
      <c r="E15" s="11">
        <v>2332</v>
      </c>
      <c r="F15" s="11">
        <v>451</v>
      </c>
      <c r="G15" s="11">
        <v>3172</v>
      </c>
      <c r="H15" s="11">
        <v>2230</v>
      </c>
      <c r="I15" s="9">
        <v>408</v>
      </c>
      <c r="J15" s="9">
        <v>3258</v>
      </c>
      <c r="K15" s="9">
        <v>2469</v>
      </c>
      <c r="L15" s="10" t="s">
        <v>26</v>
      </c>
      <c r="M15" s="9">
        <v>58</v>
      </c>
      <c r="N15" s="9">
        <v>355</v>
      </c>
      <c r="O15" s="9">
        <v>282</v>
      </c>
      <c r="P15" s="9">
        <v>50</v>
      </c>
      <c r="Q15" s="9">
        <v>639</v>
      </c>
      <c r="R15" s="9">
        <v>579</v>
      </c>
    </row>
    <row r="16" spans="1:18">
      <c r="A16" s="1"/>
      <c r="B16" s="10" t="s">
        <v>25</v>
      </c>
      <c r="C16" s="11">
        <v>456</v>
      </c>
      <c r="D16" s="11">
        <v>18575</v>
      </c>
      <c r="E16" s="11">
        <v>17557</v>
      </c>
      <c r="F16" s="11">
        <v>407</v>
      </c>
      <c r="G16" s="11">
        <v>16626</v>
      </c>
      <c r="H16" s="11">
        <v>15573</v>
      </c>
      <c r="I16" s="9">
        <v>389</v>
      </c>
      <c r="J16" s="9">
        <v>14695</v>
      </c>
      <c r="K16" s="9">
        <v>13844</v>
      </c>
      <c r="L16" s="10" t="s">
        <v>24</v>
      </c>
      <c r="M16" s="9">
        <v>79</v>
      </c>
      <c r="N16" s="9">
        <v>2349</v>
      </c>
      <c r="O16" s="9">
        <v>2190</v>
      </c>
      <c r="P16" s="9">
        <v>79</v>
      </c>
      <c r="Q16" s="9">
        <v>2085</v>
      </c>
      <c r="R16" s="9">
        <v>1798</v>
      </c>
    </row>
    <row r="17" spans="1:18">
      <c r="A17" s="1"/>
      <c r="B17" s="15" t="s">
        <v>23</v>
      </c>
      <c r="C17" s="11">
        <v>1708</v>
      </c>
      <c r="D17" s="11">
        <v>13391</v>
      </c>
      <c r="E17" s="11">
        <v>10147</v>
      </c>
      <c r="F17" s="11">
        <v>1694</v>
      </c>
      <c r="G17" s="11">
        <v>15162</v>
      </c>
      <c r="H17" s="11">
        <v>12660</v>
      </c>
      <c r="I17" s="9">
        <v>1470</v>
      </c>
      <c r="J17" s="9">
        <v>14719</v>
      </c>
      <c r="K17" s="9">
        <v>12617</v>
      </c>
      <c r="L17" s="14" t="s">
        <v>22</v>
      </c>
      <c r="M17" s="9">
        <v>1178</v>
      </c>
      <c r="N17" s="9">
        <v>12578</v>
      </c>
      <c r="O17" s="9">
        <v>10207</v>
      </c>
      <c r="P17" s="9">
        <v>1175</v>
      </c>
      <c r="Q17" s="9">
        <v>12474</v>
      </c>
      <c r="R17" s="9">
        <v>10564</v>
      </c>
    </row>
    <row r="18" spans="1:18">
      <c r="A18" s="1"/>
      <c r="B18" s="10" t="s">
        <v>21</v>
      </c>
      <c r="C18" s="11">
        <v>69</v>
      </c>
      <c r="D18" s="11">
        <v>873</v>
      </c>
      <c r="E18" s="11">
        <v>826</v>
      </c>
      <c r="F18" s="11">
        <v>79</v>
      </c>
      <c r="G18" s="11">
        <v>838</v>
      </c>
      <c r="H18" s="11">
        <v>788</v>
      </c>
      <c r="I18" s="9">
        <v>71</v>
      </c>
      <c r="J18" s="9">
        <v>1679</v>
      </c>
      <c r="K18" s="9">
        <v>1627</v>
      </c>
      <c r="L18" s="10" t="s">
        <v>20</v>
      </c>
      <c r="M18" s="9">
        <v>73</v>
      </c>
      <c r="N18" s="9">
        <v>2212</v>
      </c>
      <c r="O18" s="9">
        <v>2164</v>
      </c>
      <c r="P18" s="9">
        <v>76</v>
      </c>
      <c r="Q18" s="9">
        <v>2057</v>
      </c>
      <c r="R18" s="9">
        <v>2016</v>
      </c>
    </row>
    <row r="19" spans="1:18">
      <c r="A19" s="1"/>
      <c r="B19" s="10" t="s">
        <v>19</v>
      </c>
      <c r="C19" s="11">
        <v>275</v>
      </c>
      <c r="D19" s="11">
        <v>713</v>
      </c>
      <c r="E19" s="11">
        <v>311</v>
      </c>
      <c r="F19" s="11">
        <v>313</v>
      </c>
      <c r="G19" s="11">
        <v>994</v>
      </c>
      <c r="H19" s="11">
        <v>548</v>
      </c>
      <c r="I19" s="9">
        <v>379</v>
      </c>
      <c r="J19" s="9">
        <v>1137</v>
      </c>
      <c r="K19" s="9">
        <v>610</v>
      </c>
      <c r="L19" s="10" t="s">
        <v>18</v>
      </c>
      <c r="M19" s="9">
        <v>499</v>
      </c>
      <c r="N19" s="9">
        <v>1830</v>
      </c>
      <c r="O19" s="9">
        <v>1020</v>
      </c>
      <c r="P19" s="9">
        <v>501</v>
      </c>
      <c r="Q19" s="9">
        <v>1760</v>
      </c>
      <c r="R19" s="9">
        <v>1000</v>
      </c>
    </row>
    <row r="20" spans="1:18">
      <c r="A20" s="1"/>
      <c r="B20" s="10" t="s">
        <v>17</v>
      </c>
      <c r="C20" s="11">
        <v>96</v>
      </c>
      <c r="D20" s="11">
        <v>2122</v>
      </c>
      <c r="E20" s="11">
        <v>1909</v>
      </c>
      <c r="F20" s="11">
        <v>114</v>
      </c>
      <c r="G20" s="11">
        <v>2599</v>
      </c>
      <c r="H20" s="11">
        <v>2439</v>
      </c>
      <c r="I20" s="9">
        <v>76</v>
      </c>
      <c r="J20" s="9">
        <v>2182</v>
      </c>
      <c r="K20" s="9">
        <v>2022</v>
      </c>
      <c r="L20" s="13" t="s">
        <v>16</v>
      </c>
      <c r="M20" s="9">
        <v>211</v>
      </c>
      <c r="N20" s="9">
        <v>1768</v>
      </c>
      <c r="O20" s="9">
        <v>1413</v>
      </c>
      <c r="P20" s="9">
        <v>198</v>
      </c>
      <c r="Q20" s="9">
        <v>1895</v>
      </c>
      <c r="R20" s="9">
        <v>1571</v>
      </c>
    </row>
    <row r="21" spans="1:18" ht="13.15" customHeight="1">
      <c r="A21" s="1"/>
      <c r="B21" s="10" t="s">
        <v>15</v>
      </c>
      <c r="C21" s="11">
        <v>10</v>
      </c>
      <c r="D21" s="11">
        <v>256</v>
      </c>
      <c r="E21" s="11">
        <v>255</v>
      </c>
      <c r="F21" s="11">
        <v>9</v>
      </c>
      <c r="G21" s="11">
        <v>248</v>
      </c>
      <c r="H21" s="11">
        <v>244</v>
      </c>
      <c r="I21" s="9">
        <v>10</v>
      </c>
      <c r="J21" s="9">
        <v>242</v>
      </c>
      <c r="K21" s="9">
        <v>242</v>
      </c>
      <c r="L21" s="10" t="s">
        <v>14</v>
      </c>
      <c r="M21" s="9">
        <v>558</v>
      </c>
      <c r="N21" s="9">
        <v>6283</v>
      </c>
      <c r="O21" s="9">
        <v>5209</v>
      </c>
      <c r="P21" s="9">
        <v>561</v>
      </c>
      <c r="Q21" s="9">
        <v>7037</v>
      </c>
      <c r="R21" s="9">
        <v>5797</v>
      </c>
    </row>
    <row r="22" spans="1:18">
      <c r="A22" s="1"/>
      <c r="B22" s="10" t="s">
        <v>13</v>
      </c>
      <c r="C22" s="11">
        <v>1296</v>
      </c>
      <c r="D22" s="11">
        <v>11803</v>
      </c>
      <c r="E22" s="11">
        <v>9762</v>
      </c>
      <c r="F22" s="11">
        <v>1450</v>
      </c>
      <c r="G22" s="11">
        <v>15525</v>
      </c>
      <c r="H22" s="11">
        <v>13245</v>
      </c>
      <c r="I22" s="9">
        <v>1548</v>
      </c>
      <c r="J22" s="9">
        <v>19643</v>
      </c>
      <c r="K22" s="9">
        <v>17175</v>
      </c>
      <c r="L22" s="12" t="s">
        <v>12</v>
      </c>
      <c r="M22" s="9">
        <v>451</v>
      </c>
      <c r="N22" s="9">
        <v>2759</v>
      </c>
      <c r="O22" s="9">
        <v>2122</v>
      </c>
      <c r="P22" s="9">
        <v>451</v>
      </c>
      <c r="Q22" s="9">
        <v>2824</v>
      </c>
      <c r="R22" s="9">
        <v>2250</v>
      </c>
    </row>
    <row r="23" spans="1:18">
      <c r="A23" s="1"/>
      <c r="B23" s="10" t="s">
        <v>11</v>
      </c>
      <c r="C23" s="11">
        <v>26</v>
      </c>
      <c r="D23" s="11">
        <v>984</v>
      </c>
      <c r="E23" s="11">
        <v>967</v>
      </c>
      <c r="F23" s="11">
        <v>25</v>
      </c>
      <c r="G23" s="11">
        <v>1088</v>
      </c>
      <c r="H23" s="11">
        <v>1059</v>
      </c>
      <c r="I23" s="9">
        <v>24</v>
      </c>
      <c r="J23" s="9">
        <v>1231</v>
      </c>
      <c r="K23" s="9">
        <v>1132</v>
      </c>
      <c r="L23" s="10" t="s">
        <v>10</v>
      </c>
      <c r="M23" s="9">
        <v>277</v>
      </c>
      <c r="N23" s="9">
        <v>3621</v>
      </c>
      <c r="O23" s="9">
        <v>3314</v>
      </c>
      <c r="P23" s="9">
        <v>224</v>
      </c>
      <c r="Q23" s="9">
        <v>3005</v>
      </c>
      <c r="R23" s="9">
        <v>2701</v>
      </c>
    </row>
    <row r="24" spans="1:18">
      <c r="A24" s="1"/>
      <c r="B24" s="3"/>
      <c r="C24" s="3"/>
      <c r="D24" s="3"/>
      <c r="E24" s="3"/>
      <c r="F24" s="3"/>
      <c r="G24" s="3"/>
      <c r="H24" s="3"/>
      <c r="I24" s="3"/>
      <c r="J24" s="3"/>
      <c r="K24" s="3"/>
      <c r="L24" s="7" t="s">
        <v>9</v>
      </c>
      <c r="M24" s="6">
        <v>322</v>
      </c>
      <c r="N24" s="6">
        <v>5691</v>
      </c>
      <c r="O24" s="6">
        <v>4869</v>
      </c>
      <c r="P24" s="6">
        <v>328</v>
      </c>
      <c r="Q24" s="6">
        <v>5632</v>
      </c>
      <c r="R24" s="6">
        <v>4783</v>
      </c>
    </row>
    <row r="25" spans="1:18">
      <c r="A25" s="1"/>
      <c r="B25" s="1" t="s">
        <v>8</v>
      </c>
      <c r="C25" s="1"/>
      <c r="D25" s="1"/>
      <c r="E25" s="1"/>
      <c r="F25" s="1"/>
      <c r="G25" s="1"/>
      <c r="H25" s="1"/>
      <c r="I25" s="1"/>
      <c r="J25" s="1"/>
      <c r="K25" s="1"/>
      <c r="L25" s="7" t="s">
        <v>7</v>
      </c>
      <c r="M25" s="6">
        <v>24</v>
      </c>
      <c r="N25" s="6">
        <v>277</v>
      </c>
      <c r="O25" s="6">
        <v>271</v>
      </c>
      <c r="P25" s="6">
        <v>21</v>
      </c>
      <c r="Q25" s="6">
        <v>244</v>
      </c>
      <c r="R25" s="6">
        <v>241</v>
      </c>
    </row>
    <row r="26" spans="1:18" ht="13.5" customHeight="1">
      <c r="A26" s="1"/>
      <c r="B26" s="1" t="s">
        <v>6</v>
      </c>
      <c r="C26" s="1"/>
      <c r="D26" s="1"/>
      <c r="E26" s="1"/>
      <c r="F26" s="1"/>
      <c r="G26" s="1"/>
      <c r="H26" s="1"/>
      <c r="I26" s="1"/>
      <c r="J26" s="1"/>
      <c r="K26" s="1"/>
      <c r="L26" s="8" t="s">
        <v>5</v>
      </c>
      <c r="M26" s="6">
        <v>375</v>
      </c>
      <c r="N26" s="6">
        <v>7275</v>
      </c>
      <c r="O26" s="6">
        <v>5999</v>
      </c>
      <c r="P26" s="6">
        <v>359</v>
      </c>
      <c r="Q26" s="6">
        <v>6460</v>
      </c>
      <c r="R26" s="6">
        <v>4535</v>
      </c>
    </row>
    <row r="27" spans="1:18">
      <c r="A27" s="1"/>
      <c r="B27" s="1" t="s">
        <v>4</v>
      </c>
      <c r="C27" s="1"/>
      <c r="D27" s="1"/>
      <c r="E27" s="1"/>
      <c r="F27" s="1"/>
      <c r="G27" s="1"/>
      <c r="H27" s="1"/>
      <c r="I27" s="1"/>
      <c r="J27" s="1"/>
      <c r="K27" s="1"/>
      <c r="L27" s="7" t="s">
        <v>3</v>
      </c>
      <c r="M27" s="6">
        <v>21</v>
      </c>
      <c r="N27" s="6">
        <v>2290</v>
      </c>
      <c r="O27" s="6">
        <v>2190</v>
      </c>
      <c r="P27" s="5" t="s">
        <v>2</v>
      </c>
      <c r="Q27" s="5" t="s">
        <v>2</v>
      </c>
      <c r="R27" s="5" t="s">
        <v>2</v>
      </c>
    </row>
    <row r="28" spans="1:18">
      <c r="A28" s="1"/>
      <c r="B28" s="1" t="s">
        <v>1</v>
      </c>
      <c r="C28" s="1"/>
      <c r="D28" s="1"/>
      <c r="E28" s="1"/>
      <c r="F28" s="1"/>
      <c r="G28" s="1"/>
      <c r="H28" s="1"/>
      <c r="I28" s="1"/>
      <c r="J28" s="1"/>
      <c r="K28" s="1"/>
      <c r="L28" s="4"/>
      <c r="M28" s="4"/>
      <c r="N28" s="4"/>
      <c r="O28" s="4"/>
      <c r="P28" s="3"/>
      <c r="Q28" s="3"/>
      <c r="R28" s="3"/>
    </row>
    <row r="29" spans="1:18">
      <c r="A29" s="1"/>
      <c r="B29" s="1" t="s">
        <v>0</v>
      </c>
      <c r="C29" s="1"/>
      <c r="D29" s="1"/>
      <c r="E29" s="1"/>
      <c r="F29" s="1"/>
      <c r="G29" s="1"/>
      <c r="H29" s="1"/>
      <c r="I29" s="1"/>
      <c r="J29" s="1"/>
      <c r="K29" s="1"/>
      <c r="L29" s="2"/>
      <c r="M29" s="2"/>
      <c r="N29" s="2"/>
      <c r="O29" s="2"/>
      <c r="P29" s="1"/>
      <c r="Q29" s="1"/>
      <c r="R29" s="1"/>
    </row>
  </sheetData>
  <mergeCells count="16">
    <mergeCell ref="P3:R3"/>
    <mergeCell ref="C5:C6"/>
    <mergeCell ref="F5:F6"/>
    <mergeCell ref="I5:I6"/>
    <mergeCell ref="M4:O4"/>
    <mergeCell ref="M5:M6"/>
    <mergeCell ref="N5:O5"/>
    <mergeCell ref="P4:R4"/>
    <mergeCell ref="P5:P6"/>
    <mergeCell ref="Q5:R5"/>
    <mergeCell ref="J5:K5"/>
    <mergeCell ref="G5:H5"/>
    <mergeCell ref="D5:E5"/>
    <mergeCell ref="C4:E4"/>
    <mergeCell ref="F4:H4"/>
    <mergeCell ref="I4:K4"/>
  </mergeCells>
  <phoneticPr fontId="2"/>
  <pageMargins left="0.19685039370078741" right="0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5"/>
  <sheetViews>
    <sheetView view="pageBreakPreview" zoomScaleNormal="100" zoomScaleSheetLayoutView="100" workbookViewId="0">
      <selection activeCell="S1" sqref="S1"/>
    </sheetView>
  </sheetViews>
  <sheetFormatPr defaultRowHeight="13.5"/>
  <cols>
    <col min="1" max="1" width="5.625" customWidth="1"/>
    <col min="2" max="2" width="17.25" customWidth="1"/>
  </cols>
  <sheetData>
    <row r="2" spans="2:16">
      <c r="B2" t="s">
        <v>73</v>
      </c>
    </row>
    <row r="3" spans="2:16">
      <c r="B3" s="39"/>
      <c r="N3" s="108" t="s">
        <v>50</v>
      </c>
      <c r="O3" s="108"/>
      <c r="P3" s="108"/>
    </row>
    <row r="4" spans="2:16">
      <c r="B4" s="106" t="s">
        <v>72</v>
      </c>
      <c r="C4" s="36" t="s">
        <v>71</v>
      </c>
      <c r="D4" s="37" t="s">
        <v>70</v>
      </c>
      <c r="E4" s="36" t="s">
        <v>69</v>
      </c>
      <c r="F4" s="37" t="s">
        <v>67</v>
      </c>
      <c r="G4" s="36" t="s">
        <v>68</v>
      </c>
      <c r="H4" s="37" t="s">
        <v>67</v>
      </c>
      <c r="I4" s="36" t="s">
        <v>66</v>
      </c>
      <c r="J4" s="38" t="s">
        <v>65</v>
      </c>
      <c r="K4" s="36" t="s">
        <v>64</v>
      </c>
      <c r="L4" s="37" t="s">
        <v>63</v>
      </c>
      <c r="M4" s="36" t="s">
        <v>62</v>
      </c>
      <c r="N4" s="37" t="s">
        <v>61</v>
      </c>
      <c r="O4" s="36" t="s">
        <v>60</v>
      </c>
      <c r="P4" s="33" t="s">
        <v>59</v>
      </c>
    </row>
    <row r="5" spans="2:16">
      <c r="B5" s="107"/>
      <c r="C5" s="34" t="s">
        <v>58</v>
      </c>
      <c r="D5" s="34" t="s">
        <v>57</v>
      </c>
      <c r="E5" s="34" t="s">
        <v>58</v>
      </c>
      <c r="F5" s="34" t="s">
        <v>57</v>
      </c>
      <c r="G5" s="34" t="s">
        <v>58</v>
      </c>
      <c r="H5" s="34" t="s">
        <v>57</v>
      </c>
      <c r="I5" s="34" t="s">
        <v>58</v>
      </c>
      <c r="J5" s="35" t="s">
        <v>57</v>
      </c>
      <c r="K5" s="34" t="s">
        <v>58</v>
      </c>
      <c r="L5" s="34" t="s">
        <v>57</v>
      </c>
      <c r="M5" s="34" t="s">
        <v>58</v>
      </c>
      <c r="N5" s="34" t="s">
        <v>57</v>
      </c>
      <c r="O5" s="34" t="s">
        <v>58</v>
      </c>
      <c r="P5" s="33" t="s">
        <v>57</v>
      </c>
    </row>
    <row r="6" spans="2:16">
      <c r="B6" s="24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32"/>
    </row>
    <row r="7" spans="2:16">
      <c r="B7" s="29" t="s">
        <v>39</v>
      </c>
      <c r="C7" s="9">
        <v>4382</v>
      </c>
      <c r="D7" s="9">
        <v>58879</v>
      </c>
      <c r="E7" s="30">
        <v>458</v>
      </c>
      <c r="F7" s="30">
        <v>8157</v>
      </c>
      <c r="G7" s="30">
        <v>1656</v>
      </c>
      <c r="H7" s="30">
        <v>21216</v>
      </c>
      <c r="I7" s="30">
        <v>1059</v>
      </c>
      <c r="J7" s="30">
        <v>18726</v>
      </c>
      <c r="K7" s="30">
        <v>254</v>
      </c>
      <c r="L7" s="30">
        <v>2990</v>
      </c>
      <c r="M7" s="30">
        <v>749</v>
      </c>
      <c r="N7" s="30">
        <v>5855</v>
      </c>
      <c r="O7" s="30">
        <v>206</v>
      </c>
      <c r="P7" s="30">
        <v>1935</v>
      </c>
    </row>
    <row r="8" spans="2:16">
      <c r="B8" s="29"/>
      <c r="C8" s="9"/>
      <c r="D8" s="9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2:16">
      <c r="B9" s="29" t="s">
        <v>38</v>
      </c>
      <c r="C9" s="9">
        <v>7</v>
      </c>
      <c r="D9" s="9">
        <v>93</v>
      </c>
      <c r="E9" s="28">
        <v>2</v>
      </c>
      <c r="F9" s="28">
        <v>33</v>
      </c>
      <c r="G9" s="16" t="s">
        <v>2</v>
      </c>
      <c r="H9" s="16" t="s">
        <v>2</v>
      </c>
      <c r="I9" s="30">
        <v>1</v>
      </c>
      <c r="J9" s="30">
        <v>4</v>
      </c>
      <c r="K9" s="28">
        <v>1</v>
      </c>
      <c r="L9" s="28">
        <v>4</v>
      </c>
      <c r="M9" s="28">
        <v>2</v>
      </c>
      <c r="N9" s="28">
        <v>35</v>
      </c>
      <c r="O9" s="30">
        <v>1</v>
      </c>
      <c r="P9" s="30">
        <v>17</v>
      </c>
    </row>
    <row r="10" spans="2:16">
      <c r="B10" s="29"/>
      <c r="C10" s="9"/>
      <c r="D10" s="9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</row>
    <row r="11" spans="2:16">
      <c r="B11" s="29" t="s">
        <v>31</v>
      </c>
      <c r="C11" s="16" t="s">
        <v>2</v>
      </c>
      <c r="D11" s="16" t="s">
        <v>2</v>
      </c>
      <c r="E11" s="16" t="s">
        <v>2</v>
      </c>
      <c r="F11" s="16" t="s">
        <v>2</v>
      </c>
      <c r="G11" s="16" t="s">
        <v>2</v>
      </c>
      <c r="H11" s="16" t="s">
        <v>2</v>
      </c>
      <c r="I11" s="16" t="s">
        <v>2</v>
      </c>
      <c r="J11" s="16" t="s">
        <v>2</v>
      </c>
      <c r="K11" s="16" t="s">
        <v>2</v>
      </c>
      <c r="L11" s="16" t="s">
        <v>2</v>
      </c>
      <c r="M11" s="16" t="s">
        <v>2</v>
      </c>
      <c r="N11" s="16" t="s">
        <v>2</v>
      </c>
      <c r="O11" s="16" t="s">
        <v>2</v>
      </c>
      <c r="P11" s="16" t="s">
        <v>2</v>
      </c>
    </row>
    <row r="12" spans="2:16">
      <c r="B12" s="29" t="s">
        <v>27</v>
      </c>
      <c r="C12" s="9">
        <v>408</v>
      </c>
      <c r="D12" s="9">
        <v>3258</v>
      </c>
      <c r="E12" s="30">
        <v>61</v>
      </c>
      <c r="F12" s="30">
        <v>411</v>
      </c>
      <c r="G12" s="30">
        <v>88</v>
      </c>
      <c r="H12" s="30">
        <v>858</v>
      </c>
      <c r="I12" s="30">
        <v>99</v>
      </c>
      <c r="J12" s="30">
        <v>962</v>
      </c>
      <c r="K12" s="30">
        <v>39</v>
      </c>
      <c r="L12" s="30">
        <v>235</v>
      </c>
      <c r="M12" s="30">
        <v>85</v>
      </c>
      <c r="N12" s="30">
        <v>566</v>
      </c>
      <c r="O12" s="30">
        <v>36</v>
      </c>
      <c r="P12" s="30">
        <v>226</v>
      </c>
    </row>
    <row r="13" spans="2:16">
      <c r="B13" s="29" t="s">
        <v>25</v>
      </c>
      <c r="C13" s="9">
        <v>389</v>
      </c>
      <c r="D13" s="9">
        <v>14695</v>
      </c>
      <c r="E13" s="30">
        <v>99</v>
      </c>
      <c r="F13" s="30">
        <v>4524</v>
      </c>
      <c r="G13" s="30">
        <v>63</v>
      </c>
      <c r="H13" s="30">
        <v>2853</v>
      </c>
      <c r="I13" s="30">
        <v>116</v>
      </c>
      <c r="J13" s="30">
        <v>5161</v>
      </c>
      <c r="K13" s="30">
        <v>36</v>
      </c>
      <c r="L13" s="30">
        <v>1042</v>
      </c>
      <c r="M13" s="30">
        <v>38</v>
      </c>
      <c r="N13" s="30">
        <v>656</v>
      </c>
      <c r="O13" s="30">
        <v>37</v>
      </c>
      <c r="P13" s="30">
        <v>459</v>
      </c>
    </row>
    <row r="14" spans="2:16">
      <c r="B14" s="29"/>
      <c r="C14" s="25"/>
      <c r="D14" s="25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</row>
    <row r="15" spans="2:16">
      <c r="B15" s="15" t="s">
        <v>56</v>
      </c>
      <c r="C15" s="9">
        <v>1470</v>
      </c>
      <c r="D15" s="9">
        <v>14719</v>
      </c>
      <c r="E15" s="30">
        <v>114</v>
      </c>
      <c r="F15" s="30">
        <v>1614</v>
      </c>
      <c r="G15" s="30">
        <v>617</v>
      </c>
      <c r="H15" s="30">
        <v>6193</v>
      </c>
      <c r="I15" s="30">
        <v>349</v>
      </c>
      <c r="J15" s="30">
        <v>3562</v>
      </c>
      <c r="K15" s="30">
        <v>80</v>
      </c>
      <c r="L15" s="30">
        <v>977</v>
      </c>
      <c r="M15" s="30">
        <v>252</v>
      </c>
      <c r="N15" s="30">
        <v>1940</v>
      </c>
      <c r="O15" s="30">
        <v>58</v>
      </c>
      <c r="P15" s="30">
        <v>433</v>
      </c>
    </row>
    <row r="16" spans="2:16">
      <c r="B16" s="29" t="s">
        <v>55</v>
      </c>
      <c r="C16" s="9">
        <v>71</v>
      </c>
      <c r="D16" s="9">
        <v>1679</v>
      </c>
      <c r="E16" s="28">
        <v>3</v>
      </c>
      <c r="F16" s="28">
        <v>10</v>
      </c>
      <c r="G16" s="30">
        <v>43</v>
      </c>
      <c r="H16" s="30">
        <v>1467</v>
      </c>
      <c r="I16" s="30">
        <v>7</v>
      </c>
      <c r="J16" s="30">
        <v>90</v>
      </c>
      <c r="K16" s="28">
        <v>3</v>
      </c>
      <c r="L16" s="28">
        <v>9</v>
      </c>
      <c r="M16" s="30">
        <v>14</v>
      </c>
      <c r="N16" s="30">
        <v>100</v>
      </c>
      <c r="O16" s="28">
        <v>1</v>
      </c>
      <c r="P16" s="28">
        <v>3</v>
      </c>
    </row>
    <row r="17" spans="2:16">
      <c r="B17" s="29" t="s">
        <v>19</v>
      </c>
      <c r="C17" s="9">
        <v>379</v>
      </c>
      <c r="D17" s="9">
        <v>1137</v>
      </c>
      <c r="E17" s="30">
        <v>22</v>
      </c>
      <c r="F17" s="30">
        <v>52</v>
      </c>
      <c r="G17" s="30">
        <v>192</v>
      </c>
      <c r="H17" s="30">
        <v>503</v>
      </c>
      <c r="I17" s="30">
        <v>84</v>
      </c>
      <c r="J17" s="30">
        <v>373</v>
      </c>
      <c r="K17" s="28">
        <v>6</v>
      </c>
      <c r="L17" s="28">
        <v>13</v>
      </c>
      <c r="M17" s="30">
        <v>72</v>
      </c>
      <c r="N17" s="30">
        <v>159</v>
      </c>
      <c r="O17" s="28">
        <v>3</v>
      </c>
      <c r="P17" s="28">
        <v>37</v>
      </c>
    </row>
    <row r="18" spans="2:16">
      <c r="B18" s="29" t="s">
        <v>17</v>
      </c>
      <c r="C18" s="9">
        <v>76</v>
      </c>
      <c r="D18" s="9">
        <v>2182</v>
      </c>
      <c r="E18" s="30">
        <v>14</v>
      </c>
      <c r="F18" s="30">
        <v>268</v>
      </c>
      <c r="G18" s="30">
        <v>18</v>
      </c>
      <c r="H18" s="30">
        <v>420</v>
      </c>
      <c r="I18" s="30">
        <v>25</v>
      </c>
      <c r="J18" s="30">
        <v>841</v>
      </c>
      <c r="K18" s="30">
        <v>2</v>
      </c>
      <c r="L18" s="30">
        <v>118</v>
      </c>
      <c r="M18" s="28">
        <v>6</v>
      </c>
      <c r="N18" s="28">
        <v>151</v>
      </c>
      <c r="O18" s="30">
        <v>11</v>
      </c>
      <c r="P18" s="30">
        <v>384</v>
      </c>
    </row>
    <row r="19" spans="2:16">
      <c r="B19" s="29" t="s">
        <v>15</v>
      </c>
      <c r="C19" s="9">
        <v>10</v>
      </c>
      <c r="D19" s="9">
        <v>242</v>
      </c>
      <c r="E19" s="28">
        <v>2</v>
      </c>
      <c r="F19" s="28">
        <v>14</v>
      </c>
      <c r="G19" s="28">
        <v>3</v>
      </c>
      <c r="H19" s="28">
        <v>97</v>
      </c>
      <c r="I19" s="28">
        <v>4</v>
      </c>
      <c r="J19" s="28">
        <v>121</v>
      </c>
      <c r="K19" s="28">
        <v>1</v>
      </c>
      <c r="L19" s="28">
        <v>10</v>
      </c>
      <c r="M19" s="16" t="s">
        <v>2</v>
      </c>
      <c r="N19" s="16" t="s">
        <v>2</v>
      </c>
      <c r="O19" s="16" t="s">
        <v>2</v>
      </c>
      <c r="P19" s="16" t="s">
        <v>2</v>
      </c>
    </row>
    <row r="20" spans="2:16">
      <c r="B20" s="29" t="s">
        <v>13</v>
      </c>
      <c r="C20" s="9">
        <v>1548</v>
      </c>
      <c r="D20" s="9">
        <v>19643</v>
      </c>
      <c r="E20" s="30">
        <v>141</v>
      </c>
      <c r="F20" s="30">
        <v>1231</v>
      </c>
      <c r="G20" s="30">
        <v>616</v>
      </c>
      <c r="H20" s="30">
        <v>7742</v>
      </c>
      <c r="I20" s="31">
        <v>372</v>
      </c>
      <c r="J20" s="31">
        <v>7574</v>
      </c>
      <c r="K20" s="30">
        <v>85</v>
      </c>
      <c r="L20" s="30">
        <v>580</v>
      </c>
      <c r="M20" s="30">
        <v>276</v>
      </c>
      <c r="N20" s="30">
        <v>2141</v>
      </c>
      <c r="O20" s="30">
        <v>58</v>
      </c>
      <c r="P20" s="30">
        <v>375</v>
      </c>
    </row>
    <row r="21" spans="2:16">
      <c r="B21" s="29" t="s">
        <v>11</v>
      </c>
      <c r="C21" s="9">
        <v>24</v>
      </c>
      <c r="D21" s="9">
        <v>1231</v>
      </c>
      <c r="E21" s="16" t="s">
        <v>2</v>
      </c>
      <c r="F21" s="16" t="s">
        <v>2</v>
      </c>
      <c r="G21" s="28">
        <v>16</v>
      </c>
      <c r="H21" s="28">
        <v>1083</v>
      </c>
      <c r="I21" s="28">
        <v>2</v>
      </c>
      <c r="J21" s="28">
        <v>38</v>
      </c>
      <c r="K21" s="28">
        <v>1</v>
      </c>
      <c r="L21" s="28">
        <v>2</v>
      </c>
      <c r="M21" s="28">
        <v>4</v>
      </c>
      <c r="N21" s="28">
        <v>107</v>
      </c>
      <c r="O21" s="28">
        <v>1</v>
      </c>
      <c r="P21" s="28">
        <v>1</v>
      </c>
    </row>
    <row r="22" spans="2:16"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3" spans="2:16">
      <c r="B23" t="s">
        <v>54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</row>
    <row r="24" spans="2:16">
      <c r="B24" s="24" t="s">
        <v>53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/>
    </row>
    <row r="25" spans="2:16">
      <c r="B25" s="1" t="s">
        <v>52</v>
      </c>
      <c r="C25" s="25"/>
      <c r="D25" s="25"/>
      <c r="E25" s="25"/>
      <c r="F25" s="25"/>
      <c r="G25" s="25"/>
      <c r="H25" s="24"/>
      <c r="I25" s="24"/>
      <c r="J25" s="24"/>
      <c r="K25" s="24"/>
      <c r="L25" s="24"/>
      <c r="M25" s="24"/>
      <c r="N25" s="24"/>
      <c r="O25" s="24"/>
      <c r="P25" s="24"/>
    </row>
  </sheetData>
  <mergeCells count="2">
    <mergeCell ref="B4:B5"/>
    <mergeCell ref="N3:P3"/>
  </mergeCells>
  <phoneticPr fontId="2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7"/>
  <sheetViews>
    <sheetView view="pageBreakPreview" zoomScaleNormal="100" zoomScaleSheetLayoutView="100" workbookViewId="0">
      <selection activeCell="S1" sqref="S1"/>
    </sheetView>
  </sheetViews>
  <sheetFormatPr defaultRowHeight="13.5"/>
  <cols>
    <col min="1" max="1" width="3" customWidth="1"/>
    <col min="2" max="2" width="21" customWidth="1"/>
    <col min="3" max="4" width="8" customWidth="1"/>
    <col min="5" max="18" width="7.625" customWidth="1"/>
  </cols>
  <sheetData>
    <row r="2" spans="2:18">
      <c r="B2" t="s">
        <v>93</v>
      </c>
    </row>
    <row r="3" spans="2:18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108" t="s">
        <v>50</v>
      </c>
      <c r="Q3" s="108"/>
      <c r="R3" s="108"/>
    </row>
    <row r="4" spans="2:18">
      <c r="B4" s="50"/>
      <c r="C4" s="45" t="s">
        <v>71</v>
      </c>
      <c r="D4" s="33" t="s">
        <v>70</v>
      </c>
      <c r="E4" s="47"/>
      <c r="F4" s="39"/>
      <c r="G4" s="39"/>
      <c r="H4" s="39"/>
      <c r="I4" s="39" t="s">
        <v>92</v>
      </c>
      <c r="J4" s="39"/>
      <c r="K4" s="51"/>
      <c r="L4" s="39"/>
      <c r="M4" s="39" t="s">
        <v>91</v>
      </c>
      <c r="N4" s="39"/>
      <c r="O4" s="39"/>
      <c r="P4" s="39"/>
      <c r="Q4" s="109" t="s">
        <v>90</v>
      </c>
      <c r="R4" s="110"/>
    </row>
    <row r="5" spans="2:18">
      <c r="B5" s="50" t="s">
        <v>43</v>
      </c>
      <c r="C5" s="49" t="s">
        <v>84</v>
      </c>
      <c r="D5" s="49" t="s">
        <v>83</v>
      </c>
      <c r="E5" s="45" t="s">
        <v>71</v>
      </c>
      <c r="F5" s="33" t="s">
        <v>70</v>
      </c>
      <c r="G5" s="47" t="s">
        <v>89</v>
      </c>
      <c r="H5" s="39"/>
      <c r="I5" s="47" t="s">
        <v>88</v>
      </c>
      <c r="J5" s="39"/>
      <c r="K5" s="48" t="s">
        <v>87</v>
      </c>
      <c r="L5" s="39"/>
      <c r="M5" s="47" t="s">
        <v>86</v>
      </c>
      <c r="N5" s="39"/>
      <c r="O5" s="47" t="s">
        <v>85</v>
      </c>
      <c r="P5" s="39"/>
      <c r="Q5" s="111"/>
      <c r="R5" s="112"/>
    </row>
    <row r="6" spans="2:18">
      <c r="B6" s="33"/>
      <c r="C6" s="45"/>
      <c r="D6" s="45"/>
      <c r="E6" s="45" t="s">
        <v>84</v>
      </c>
      <c r="F6" s="45" t="s">
        <v>83</v>
      </c>
      <c r="G6" s="45" t="s">
        <v>84</v>
      </c>
      <c r="H6" s="45" t="s">
        <v>83</v>
      </c>
      <c r="I6" s="45" t="s">
        <v>84</v>
      </c>
      <c r="J6" s="45" t="s">
        <v>83</v>
      </c>
      <c r="K6" s="46" t="s">
        <v>84</v>
      </c>
      <c r="L6" s="33" t="s">
        <v>83</v>
      </c>
      <c r="M6" s="45" t="s">
        <v>84</v>
      </c>
      <c r="N6" s="45" t="s">
        <v>83</v>
      </c>
      <c r="O6" s="45" t="s">
        <v>84</v>
      </c>
      <c r="P6" s="45" t="s">
        <v>83</v>
      </c>
      <c r="Q6" s="45" t="s">
        <v>84</v>
      </c>
      <c r="R6" s="35" t="s">
        <v>83</v>
      </c>
    </row>
    <row r="7" spans="2:18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2:18">
      <c r="B8" s="42" t="s">
        <v>82</v>
      </c>
      <c r="C8" s="44">
        <v>3455</v>
      </c>
      <c r="D8" s="44">
        <v>35917</v>
      </c>
      <c r="E8" s="44">
        <v>3343</v>
      </c>
      <c r="F8" s="44">
        <v>33071</v>
      </c>
      <c r="G8" s="44">
        <v>2210</v>
      </c>
      <c r="H8" s="44">
        <v>4822</v>
      </c>
      <c r="I8" s="44">
        <v>552</v>
      </c>
      <c r="J8" s="44">
        <v>3609</v>
      </c>
      <c r="K8" s="44">
        <v>335</v>
      </c>
      <c r="L8" s="44">
        <v>4446</v>
      </c>
      <c r="M8" s="44">
        <v>102</v>
      </c>
      <c r="N8" s="44">
        <v>2420</v>
      </c>
      <c r="O8" s="44">
        <v>144</v>
      </c>
      <c r="P8" s="44">
        <v>17774</v>
      </c>
      <c r="Q8" s="44">
        <v>112</v>
      </c>
      <c r="R8" s="44">
        <v>2846</v>
      </c>
    </row>
    <row r="9" spans="2:18">
      <c r="B9" s="42" t="s">
        <v>81</v>
      </c>
      <c r="C9" s="44">
        <v>3853</v>
      </c>
      <c r="D9" s="44">
        <v>44121</v>
      </c>
      <c r="E9" s="44">
        <v>3736</v>
      </c>
      <c r="F9" s="44">
        <v>41399</v>
      </c>
      <c r="G9" s="44">
        <v>2227</v>
      </c>
      <c r="H9" s="44">
        <v>4920</v>
      </c>
      <c r="I9" s="44">
        <v>773</v>
      </c>
      <c r="J9" s="44">
        <v>5045</v>
      </c>
      <c r="K9" s="44">
        <v>407</v>
      </c>
      <c r="L9" s="44">
        <v>5429</v>
      </c>
      <c r="M9" s="44">
        <v>134</v>
      </c>
      <c r="N9" s="44">
        <v>3211</v>
      </c>
      <c r="O9" s="44">
        <v>195</v>
      </c>
      <c r="P9" s="44">
        <v>22794</v>
      </c>
      <c r="Q9" s="44">
        <v>117</v>
      </c>
      <c r="R9" s="44">
        <v>2722</v>
      </c>
    </row>
    <row r="10" spans="2:18">
      <c r="B10" s="42" t="s">
        <v>80</v>
      </c>
      <c r="C10" s="44">
        <v>4428</v>
      </c>
      <c r="D10" s="44">
        <v>52282</v>
      </c>
      <c r="E10" s="44">
        <v>4303</v>
      </c>
      <c r="F10" s="44">
        <v>49073</v>
      </c>
      <c r="G10" s="44">
        <v>2495</v>
      </c>
      <c r="H10" s="44">
        <v>5438</v>
      </c>
      <c r="I10" s="44">
        <v>854</v>
      </c>
      <c r="J10" s="44">
        <v>5576</v>
      </c>
      <c r="K10" s="44">
        <v>527</v>
      </c>
      <c r="L10" s="44">
        <v>7046</v>
      </c>
      <c r="M10" s="44">
        <v>179</v>
      </c>
      <c r="N10" s="44">
        <v>4237</v>
      </c>
      <c r="O10" s="44">
        <v>248</v>
      </c>
      <c r="P10" s="44">
        <v>26776</v>
      </c>
      <c r="Q10" s="44">
        <v>125</v>
      </c>
      <c r="R10" s="44">
        <v>3209</v>
      </c>
    </row>
    <row r="11" spans="2:18">
      <c r="B11" s="42" t="s">
        <v>79</v>
      </c>
      <c r="C11" s="44">
        <v>4549</v>
      </c>
      <c r="D11" s="44">
        <v>56316</v>
      </c>
      <c r="E11" s="44">
        <v>4413</v>
      </c>
      <c r="F11" s="44">
        <v>52976</v>
      </c>
      <c r="G11" s="44">
        <v>2521</v>
      </c>
      <c r="H11" s="44">
        <v>5562</v>
      </c>
      <c r="I11" s="44">
        <v>872</v>
      </c>
      <c r="J11" s="44">
        <v>5739</v>
      </c>
      <c r="K11" s="44">
        <v>520</v>
      </c>
      <c r="L11" s="44">
        <v>7038</v>
      </c>
      <c r="M11" s="44">
        <v>200</v>
      </c>
      <c r="N11" s="44">
        <v>4709</v>
      </c>
      <c r="O11" s="44">
        <v>298</v>
      </c>
      <c r="P11" s="44">
        <v>29928</v>
      </c>
      <c r="Q11" s="44">
        <v>136</v>
      </c>
      <c r="R11" s="44">
        <v>3340</v>
      </c>
    </row>
    <row r="12" spans="2:18">
      <c r="B12" s="43" t="s">
        <v>78</v>
      </c>
      <c r="C12" s="41">
        <v>4382</v>
      </c>
      <c r="D12" s="41">
        <v>58879</v>
      </c>
      <c r="E12" s="41">
        <v>4250</v>
      </c>
      <c r="F12" s="41">
        <v>55301</v>
      </c>
      <c r="G12" s="41">
        <v>2343</v>
      </c>
      <c r="H12" s="41">
        <v>5007</v>
      </c>
      <c r="I12" s="41">
        <v>852</v>
      </c>
      <c r="J12" s="41">
        <v>5538</v>
      </c>
      <c r="K12" s="41">
        <v>523</v>
      </c>
      <c r="L12" s="41">
        <v>7079</v>
      </c>
      <c r="M12" s="41">
        <v>195</v>
      </c>
      <c r="N12" s="41">
        <v>4607</v>
      </c>
      <c r="O12" s="41">
        <v>337</v>
      </c>
      <c r="P12" s="41">
        <v>33070</v>
      </c>
      <c r="Q12" s="41">
        <v>132</v>
      </c>
      <c r="R12" s="41">
        <v>3578</v>
      </c>
    </row>
    <row r="13" spans="2:18" s="1" customFormat="1">
      <c r="B13" s="42" t="s">
        <v>77</v>
      </c>
      <c r="C13" s="41">
        <v>4998</v>
      </c>
      <c r="D13" s="41">
        <v>71612</v>
      </c>
      <c r="E13" s="41">
        <v>4867</v>
      </c>
      <c r="F13" s="41">
        <v>66922</v>
      </c>
      <c r="G13" s="41">
        <v>2628</v>
      </c>
      <c r="H13" s="41">
        <v>5733</v>
      </c>
      <c r="I13" s="41">
        <v>980</v>
      </c>
      <c r="J13" s="41">
        <v>6434</v>
      </c>
      <c r="K13" s="41">
        <v>649</v>
      </c>
      <c r="L13" s="41">
        <v>8765</v>
      </c>
      <c r="M13" s="41">
        <v>233</v>
      </c>
      <c r="N13" s="41">
        <v>5556</v>
      </c>
      <c r="O13" s="41">
        <v>377</v>
      </c>
      <c r="P13" s="41">
        <v>40434</v>
      </c>
      <c r="Q13" s="41">
        <v>120</v>
      </c>
      <c r="R13" s="41">
        <v>4690</v>
      </c>
    </row>
    <row r="14" spans="2:18"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</row>
    <row r="15" spans="2:18">
      <c r="B15" t="s">
        <v>76</v>
      </c>
    </row>
    <row r="16" spans="2:18">
      <c r="B16" t="s">
        <v>75</v>
      </c>
    </row>
    <row r="17" spans="2:2">
      <c r="B17" t="s">
        <v>74</v>
      </c>
    </row>
  </sheetData>
  <mergeCells count="2">
    <mergeCell ref="P3:R3"/>
    <mergeCell ref="Q4:R5"/>
  </mergeCells>
  <phoneticPr fontId="2"/>
  <pageMargins left="0.78740157480314965" right="0.78740157480314965" top="0.39370078740157483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"/>
  <sheetViews>
    <sheetView view="pageBreakPreview" zoomScaleNormal="100" zoomScaleSheetLayoutView="100" workbookViewId="0">
      <selection activeCell="S1" sqref="S1"/>
    </sheetView>
  </sheetViews>
  <sheetFormatPr defaultRowHeight="13.5"/>
  <cols>
    <col min="1" max="1" width="20.625" customWidth="1"/>
    <col min="2" max="3" width="16.375" bestFit="1" customWidth="1"/>
    <col min="4" max="5" width="16.375" customWidth="1"/>
    <col min="6" max="6" width="20" customWidth="1"/>
    <col min="7" max="7" width="17.125" customWidth="1"/>
    <col min="8" max="8" width="17.875" customWidth="1"/>
    <col min="9" max="9" width="15" customWidth="1"/>
  </cols>
  <sheetData>
    <row r="2" spans="1:9">
      <c r="A2" s="1" t="s">
        <v>110</v>
      </c>
      <c r="B2" s="52"/>
      <c r="C2" s="52"/>
      <c r="D2" s="52"/>
      <c r="E2" s="52"/>
      <c r="F2" s="52"/>
      <c r="G2" s="52"/>
      <c r="H2" s="52"/>
    </row>
    <row r="3" spans="1:9">
      <c r="A3" s="52"/>
      <c r="B3" s="52"/>
      <c r="C3" s="52"/>
      <c r="D3" s="52"/>
      <c r="E3" s="52"/>
      <c r="G3" s="52"/>
      <c r="H3" s="1" t="s">
        <v>109</v>
      </c>
    </row>
    <row r="4" spans="1:9" ht="13.5" customHeight="1">
      <c r="A4" s="113" t="s">
        <v>108</v>
      </c>
      <c r="B4" s="116" t="s">
        <v>107</v>
      </c>
      <c r="C4" s="117"/>
      <c r="D4" s="117"/>
      <c r="E4" s="117"/>
      <c r="F4" s="120" t="s">
        <v>106</v>
      </c>
      <c r="G4" s="117"/>
      <c r="H4" s="117"/>
      <c r="I4" s="117"/>
    </row>
    <row r="5" spans="1:9">
      <c r="A5" s="114"/>
      <c r="B5" s="118"/>
      <c r="C5" s="119"/>
      <c r="D5" s="119"/>
      <c r="E5" s="119"/>
      <c r="F5" s="119"/>
      <c r="G5" s="119"/>
      <c r="H5" s="119"/>
      <c r="I5" s="119"/>
    </row>
    <row r="6" spans="1:9">
      <c r="A6" s="115"/>
      <c r="B6" s="17" t="s">
        <v>105</v>
      </c>
      <c r="C6" s="17" t="s">
        <v>104</v>
      </c>
      <c r="D6" s="17" t="s">
        <v>103</v>
      </c>
      <c r="E6" s="17" t="s">
        <v>102</v>
      </c>
      <c r="F6" s="62" t="s">
        <v>105</v>
      </c>
      <c r="G6" s="17" t="s">
        <v>104</v>
      </c>
      <c r="H6" s="61" t="s">
        <v>103</v>
      </c>
      <c r="I6" s="60" t="s">
        <v>102</v>
      </c>
    </row>
    <row r="7" spans="1:9">
      <c r="A7" s="51"/>
      <c r="B7" s="23"/>
      <c r="C7" s="23"/>
      <c r="D7" s="23"/>
      <c r="E7" s="23"/>
      <c r="F7" s="23"/>
      <c r="G7" s="23"/>
      <c r="H7" s="23"/>
      <c r="I7" s="23"/>
    </row>
    <row r="8" spans="1:9">
      <c r="A8" s="59" t="s">
        <v>101</v>
      </c>
      <c r="B8" s="56">
        <v>4865</v>
      </c>
      <c r="C8" s="56">
        <v>4522</v>
      </c>
      <c r="D8" s="56">
        <v>343</v>
      </c>
      <c r="E8" s="56">
        <v>749</v>
      </c>
      <c r="F8" s="56">
        <v>64935</v>
      </c>
      <c r="G8" s="56">
        <v>61754</v>
      </c>
      <c r="H8" s="56">
        <v>3181</v>
      </c>
      <c r="I8" s="56">
        <v>8090</v>
      </c>
    </row>
    <row r="9" spans="1:9">
      <c r="A9" s="1" t="s">
        <v>100</v>
      </c>
      <c r="B9" s="56">
        <v>1782</v>
      </c>
      <c r="C9" s="56">
        <v>1666</v>
      </c>
      <c r="D9" s="56">
        <v>116</v>
      </c>
      <c r="E9" s="56">
        <v>306</v>
      </c>
      <c r="F9" s="56">
        <v>6226</v>
      </c>
      <c r="G9" s="56">
        <v>5652</v>
      </c>
      <c r="H9" s="56">
        <v>574</v>
      </c>
      <c r="I9" s="56">
        <v>1039</v>
      </c>
    </row>
    <row r="10" spans="1:9">
      <c r="A10" s="58" t="s">
        <v>99</v>
      </c>
      <c r="B10" s="56">
        <v>3063</v>
      </c>
      <c r="C10" s="56">
        <v>2843</v>
      </c>
      <c r="D10" s="56">
        <v>220</v>
      </c>
      <c r="E10" s="56">
        <v>433</v>
      </c>
      <c r="F10" s="56">
        <v>58622</v>
      </c>
      <c r="G10" s="56">
        <v>56058</v>
      </c>
      <c r="H10" s="56">
        <v>2564</v>
      </c>
      <c r="I10" s="56">
        <v>7011</v>
      </c>
    </row>
    <row r="11" spans="1:9">
      <c r="A11" s="57" t="s">
        <v>98</v>
      </c>
      <c r="B11" s="56">
        <v>2706</v>
      </c>
      <c r="C11" s="56">
        <v>2509</v>
      </c>
      <c r="D11" s="56">
        <v>197</v>
      </c>
      <c r="E11" s="56">
        <v>398</v>
      </c>
      <c r="F11" s="56">
        <v>50792</v>
      </c>
      <c r="G11" s="56">
        <v>48492</v>
      </c>
      <c r="H11" s="56">
        <v>2300</v>
      </c>
      <c r="I11" s="5">
        <v>6841</v>
      </c>
    </row>
    <row r="12" spans="1:9">
      <c r="A12" s="57" t="s">
        <v>97</v>
      </c>
      <c r="B12" s="56">
        <v>357</v>
      </c>
      <c r="C12" s="56">
        <v>334</v>
      </c>
      <c r="D12" s="56">
        <v>23</v>
      </c>
      <c r="E12" s="56">
        <v>35</v>
      </c>
      <c r="F12" s="56">
        <v>7830</v>
      </c>
      <c r="G12" s="56">
        <v>7566</v>
      </c>
      <c r="H12" s="56">
        <v>264</v>
      </c>
      <c r="I12" s="5">
        <v>170</v>
      </c>
    </row>
    <row r="13" spans="1:9">
      <c r="A13" s="57" t="s">
        <v>96</v>
      </c>
      <c r="B13" s="56">
        <v>20</v>
      </c>
      <c r="C13" s="56">
        <v>13</v>
      </c>
      <c r="D13" s="56">
        <v>7</v>
      </c>
      <c r="E13" s="56">
        <v>10</v>
      </c>
      <c r="F13" s="56">
        <v>87</v>
      </c>
      <c r="G13" s="56">
        <v>44</v>
      </c>
      <c r="H13" s="56">
        <v>43</v>
      </c>
      <c r="I13" s="5">
        <v>40</v>
      </c>
    </row>
    <row r="14" spans="1:9">
      <c r="A14" s="55"/>
      <c r="B14" s="54"/>
      <c r="C14" s="54"/>
      <c r="D14" s="54"/>
      <c r="E14" s="54"/>
      <c r="F14" s="54"/>
      <c r="G14" s="54"/>
      <c r="H14" s="54"/>
      <c r="I14" s="39"/>
    </row>
    <row r="15" spans="1:9">
      <c r="A15" s="53" t="s">
        <v>95</v>
      </c>
      <c r="B15" s="52"/>
      <c r="C15" s="52"/>
      <c r="D15" s="52"/>
      <c r="E15" s="52"/>
      <c r="F15" s="52"/>
      <c r="G15" s="52"/>
      <c r="H15" s="52"/>
    </row>
    <row r="16" spans="1:9">
      <c r="A16" t="s">
        <v>94</v>
      </c>
    </row>
  </sheetData>
  <mergeCells count="3">
    <mergeCell ref="A4:A6"/>
    <mergeCell ref="B4:E5"/>
    <mergeCell ref="F4:I5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view="pageBreakPreview" zoomScaleNormal="100" zoomScaleSheetLayoutView="100" workbookViewId="0">
      <selection activeCell="F1" sqref="F1"/>
    </sheetView>
  </sheetViews>
  <sheetFormatPr defaultRowHeight="13.5"/>
  <cols>
    <col min="1" max="1" width="2.5" customWidth="1"/>
    <col min="2" max="2" width="11.875" customWidth="1"/>
    <col min="3" max="3" width="6.75" bestFit="1" customWidth="1"/>
    <col min="4" max="4" width="8.125" customWidth="1"/>
    <col min="5" max="5" width="8.75" customWidth="1"/>
    <col min="6" max="6" width="11.25" customWidth="1"/>
    <col min="7" max="8" width="8.75" customWidth="1"/>
    <col min="9" max="9" width="9.625" customWidth="1"/>
    <col min="10" max="13" width="8.75" customWidth="1"/>
    <col min="14" max="14" width="9.625" customWidth="1"/>
    <col min="15" max="15" width="12.5" customWidth="1"/>
    <col min="16" max="16" width="10.625" customWidth="1"/>
    <col min="17" max="17" width="11.875" customWidth="1"/>
    <col min="18" max="18" width="9.625" customWidth="1"/>
    <col min="19" max="19" width="8.75" customWidth="1"/>
    <col min="20" max="21" width="9.625" customWidth="1"/>
    <col min="22" max="22" width="6.75" customWidth="1"/>
  </cols>
  <sheetData>
    <row r="1" spans="1:2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2">
      <c r="A2" s="24"/>
      <c r="B2" s="52" t="s">
        <v>168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</row>
    <row r="3" spans="1:22">
      <c r="A3" s="24"/>
      <c r="B3" s="54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 t="s">
        <v>167</v>
      </c>
      <c r="V3" s="52"/>
    </row>
    <row r="4" spans="1:22">
      <c r="B4" s="123" t="s">
        <v>166</v>
      </c>
      <c r="C4" s="124"/>
      <c r="D4" s="124" t="s">
        <v>39</v>
      </c>
      <c r="E4" s="83" t="s">
        <v>165</v>
      </c>
      <c r="F4" s="121" t="s">
        <v>164</v>
      </c>
      <c r="G4" s="127" t="s">
        <v>27</v>
      </c>
      <c r="H4" s="127" t="s">
        <v>25</v>
      </c>
      <c r="I4" s="85" t="s">
        <v>163</v>
      </c>
      <c r="J4" s="83" t="s">
        <v>162</v>
      </c>
      <c r="K4" s="83" t="s">
        <v>161</v>
      </c>
      <c r="L4" s="84" t="s">
        <v>160</v>
      </c>
      <c r="M4" s="83" t="s">
        <v>159</v>
      </c>
      <c r="N4" s="121" t="s">
        <v>158</v>
      </c>
      <c r="O4" s="121" t="s">
        <v>16</v>
      </c>
      <c r="P4" s="121" t="s">
        <v>14</v>
      </c>
      <c r="Q4" s="121" t="s">
        <v>12</v>
      </c>
      <c r="R4" s="83" t="s">
        <v>157</v>
      </c>
      <c r="S4" s="83" t="s">
        <v>156</v>
      </c>
      <c r="T4" s="83" t="s">
        <v>155</v>
      </c>
      <c r="U4" s="82" t="s">
        <v>154</v>
      </c>
      <c r="V4" s="81"/>
    </row>
    <row r="5" spans="1:22">
      <c r="B5" s="125"/>
      <c r="C5" s="126"/>
      <c r="D5" s="126"/>
      <c r="E5" s="78" t="s">
        <v>153</v>
      </c>
      <c r="F5" s="122"/>
      <c r="G5" s="128"/>
      <c r="H5" s="128"/>
      <c r="I5" s="80" t="s">
        <v>152</v>
      </c>
      <c r="J5" s="78" t="s">
        <v>151</v>
      </c>
      <c r="K5" s="78" t="s">
        <v>150</v>
      </c>
      <c r="L5" s="79" t="s">
        <v>149</v>
      </c>
      <c r="M5" s="78" t="s">
        <v>148</v>
      </c>
      <c r="N5" s="122"/>
      <c r="O5" s="122"/>
      <c r="P5" s="122"/>
      <c r="Q5" s="122"/>
      <c r="R5" s="78" t="s">
        <v>147</v>
      </c>
      <c r="S5" s="78" t="s">
        <v>146</v>
      </c>
      <c r="T5" s="77" t="s">
        <v>145</v>
      </c>
      <c r="U5" s="76" t="s">
        <v>144</v>
      </c>
      <c r="V5" s="75"/>
    </row>
    <row r="6" spans="1:22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</row>
    <row r="7" spans="1:22">
      <c r="B7" s="55" t="s">
        <v>143</v>
      </c>
      <c r="C7" s="52" t="s">
        <v>131</v>
      </c>
      <c r="D7" s="72">
        <v>4865</v>
      </c>
      <c r="E7" s="72">
        <v>12</v>
      </c>
      <c r="F7" s="68" t="s">
        <v>119</v>
      </c>
      <c r="G7" s="72">
        <v>441</v>
      </c>
      <c r="H7" s="72">
        <v>382</v>
      </c>
      <c r="I7" s="72">
        <v>7</v>
      </c>
      <c r="J7" s="72">
        <v>50</v>
      </c>
      <c r="K7" s="72">
        <v>79</v>
      </c>
      <c r="L7" s="72">
        <v>1175</v>
      </c>
      <c r="M7" s="72">
        <v>76</v>
      </c>
      <c r="N7" s="72">
        <v>501</v>
      </c>
      <c r="O7" s="72">
        <v>198</v>
      </c>
      <c r="P7" s="72">
        <v>561</v>
      </c>
      <c r="Q7" s="72">
        <v>451</v>
      </c>
      <c r="R7" s="72">
        <v>224</v>
      </c>
      <c r="S7" s="72">
        <v>328</v>
      </c>
      <c r="T7" s="72">
        <v>21</v>
      </c>
      <c r="U7" s="72">
        <v>359</v>
      </c>
      <c r="V7" s="52"/>
    </row>
    <row r="8" spans="1:22">
      <c r="B8" s="14" t="s">
        <v>142</v>
      </c>
      <c r="C8" s="52" t="s">
        <v>138</v>
      </c>
      <c r="D8" s="72">
        <v>64935</v>
      </c>
      <c r="E8" s="72">
        <v>120</v>
      </c>
      <c r="F8" s="68" t="s">
        <v>119</v>
      </c>
      <c r="G8" s="72">
        <v>3431</v>
      </c>
      <c r="H8" s="72">
        <v>15030</v>
      </c>
      <c r="I8" s="72">
        <v>242</v>
      </c>
      <c r="J8" s="72">
        <v>639</v>
      </c>
      <c r="K8" s="72">
        <v>2085</v>
      </c>
      <c r="L8" s="72">
        <v>12474</v>
      </c>
      <c r="M8" s="72">
        <v>2057</v>
      </c>
      <c r="N8" s="72">
        <v>1760</v>
      </c>
      <c r="O8" s="72">
        <v>1895</v>
      </c>
      <c r="P8" s="72">
        <v>7037</v>
      </c>
      <c r="Q8" s="72">
        <v>2824</v>
      </c>
      <c r="R8" s="72">
        <v>3005</v>
      </c>
      <c r="S8" s="72">
        <v>5632</v>
      </c>
      <c r="T8" s="72">
        <v>244</v>
      </c>
      <c r="U8" s="72">
        <v>6460</v>
      </c>
      <c r="V8" s="52"/>
    </row>
    <row r="9" spans="1:22">
      <c r="B9" s="14"/>
      <c r="C9" s="52"/>
      <c r="D9" s="72"/>
      <c r="E9" s="72"/>
      <c r="F9" s="68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52"/>
    </row>
    <row r="10" spans="1:22">
      <c r="B10" s="14" t="s">
        <v>141</v>
      </c>
      <c r="C10" s="52" t="s">
        <v>131</v>
      </c>
      <c r="D10" s="72">
        <v>2545</v>
      </c>
      <c r="E10" s="70">
        <v>4</v>
      </c>
      <c r="F10" s="68" t="s">
        <v>130</v>
      </c>
      <c r="G10" s="72">
        <v>241</v>
      </c>
      <c r="H10" s="72">
        <v>131</v>
      </c>
      <c r="I10" s="71">
        <v>3</v>
      </c>
      <c r="J10" s="71">
        <v>29</v>
      </c>
      <c r="K10" s="72">
        <v>22</v>
      </c>
      <c r="L10" s="72">
        <v>552</v>
      </c>
      <c r="M10" s="72">
        <v>16</v>
      </c>
      <c r="N10" s="72">
        <v>401</v>
      </c>
      <c r="O10" s="72">
        <v>136</v>
      </c>
      <c r="P10" s="72">
        <v>221</v>
      </c>
      <c r="Q10" s="72">
        <v>305</v>
      </c>
      <c r="R10" s="72">
        <v>145</v>
      </c>
      <c r="S10" s="72">
        <v>102</v>
      </c>
      <c r="T10" s="72">
        <v>5</v>
      </c>
      <c r="U10" s="72">
        <v>232</v>
      </c>
      <c r="V10" s="52"/>
    </row>
    <row r="11" spans="1:22">
      <c r="B11" s="14"/>
      <c r="C11" s="52" t="s">
        <v>138</v>
      </c>
      <c r="D11" s="72">
        <v>5564</v>
      </c>
      <c r="E11" s="70">
        <v>10</v>
      </c>
      <c r="F11" s="68" t="s">
        <v>120</v>
      </c>
      <c r="G11" s="72">
        <v>571</v>
      </c>
      <c r="H11" s="72">
        <v>293</v>
      </c>
      <c r="I11" s="71">
        <v>4</v>
      </c>
      <c r="J11" s="71">
        <v>64</v>
      </c>
      <c r="K11" s="72">
        <v>46</v>
      </c>
      <c r="L11" s="72">
        <v>1326</v>
      </c>
      <c r="M11" s="72">
        <v>32</v>
      </c>
      <c r="N11" s="72">
        <v>821</v>
      </c>
      <c r="O11" s="72">
        <v>275</v>
      </c>
      <c r="P11" s="72">
        <v>530</v>
      </c>
      <c r="Q11" s="72">
        <v>627</v>
      </c>
      <c r="R11" s="72">
        <v>237</v>
      </c>
      <c r="S11" s="72">
        <v>240</v>
      </c>
      <c r="T11" s="72">
        <v>12</v>
      </c>
      <c r="U11" s="72">
        <v>476</v>
      </c>
      <c r="V11" s="52"/>
    </row>
    <row r="12" spans="1:22">
      <c r="B12" s="14"/>
      <c r="C12" s="52"/>
      <c r="D12" s="72"/>
      <c r="E12" s="70"/>
      <c r="F12" s="68"/>
      <c r="G12" s="72"/>
      <c r="H12" s="72"/>
      <c r="I12" s="70"/>
      <c r="J12" s="70"/>
      <c r="K12" s="72"/>
      <c r="L12" s="72"/>
      <c r="M12" s="72"/>
      <c r="N12" s="72"/>
      <c r="O12" s="72"/>
      <c r="P12" s="74"/>
      <c r="Q12" s="74"/>
      <c r="R12" s="74"/>
      <c r="S12" s="74"/>
      <c r="T12" s="74"/>
      <c r="U12" s="72"/>
      <c r="V12" s="52"/>
    </row>
    <row r="13" spans="1:22">
      <c r="B13" s="14" t="s">
        <v>140</v>
      </c>
      <c r="C13" s="52" t="s">
        <v>131</v>
      </c>
      <c r="D13" s="72">
        <v>1034</v>
      </c>
      <c r="E13" s="70">
        <v>5</v>
      </c>
      <c r="F13" s="68" t="s">
        <v>119</v>
      </c>
      <c r="G13" s="72">
        <v>113</v>
      </c>
      <c r="H13" s="72">
        <v>67</v>
      </c>
      <c r="I13" s="68" t="s">
        <v>139</v>
      </c>
      <c r="J13" s="70">
        <v>8</v>
      </c>
      <c r="K13" s="72">
        <v>11</v>
      </c>
      <c r="L13" s="72">
        <v>326</v>
      </c>
      <c r="M13" s="72">
        <v>24</v>
      </c>
      <c r="N13" s="72">
        <v>67</v>
      </c>
      <c r="O13" s="72">
        <v>33</v>
      </c>
      <c r="P13" s="72">
        <v>105</v>
      </c>
      <c r="Q13" s="72">
        <v>82</v>
      </c>
      <c r="R13" s="72">
        <v>33</v>
      </c>
      <c r="S13" s="72">
        <v>103</v>
      </c>
      <c r="T13" s="72">
        <v>12</v>
      </c>
      <c r="U13" s="72">
        <v>45</v>
      </c>
      <c r="V13" s="52"/>
    </row>
    <row r="14" spans="1:22">
      <c r="B14" s="14"/>
      <c r="C14" s="52" t="s">
        <v>138</v>
      </c>
      <c r="D14" s="72">
        <v>6784</v>
      </c>
      <c r="E14" s="70">
        <v>40</v>
      </c>
      <c r="F14" s="68" t="s">
        <v>119</v>
      </c>
      <c r="G14" s="72">
        <v>713</v>
      </c>
      <c r="H14" s="72">
        <v>449</v>
      </c>
      <c r="I14" s="68" t="s">
        <v>115</v>
      </c>
      <c r="J14" s="70">
        <v>56</v>
      </c>
      <c r="K14" s="72">
        <v>81</v>
      </c>
      <c r="L14" s="72">
        <v>2111</v>
      </c>
      <c r="M14" s="72">
        <v>160</v>
      </c>
      <c r="N14" s="72">
        <v>413</v>
      </c>
      <c r="O14" s="72">
        <v>219</v>
      </c>
      <c r="P14" s="72">
        <v>713</v>
      </c>
      <c r="Q14" s="72">
        <v>533</v>
      </c>
      <c r="R14" s="72">
        <v>231</v>
      </c>
      <c r="S14" s="72">
        <v>695</v>
      </c>
      <c r="T14" s="72">
        <v>86</v>
      </c>
      <c r="U14" s="72">
        <v>284</v>
      </c>
      <c r="V14" s="52"/>
    </row>
    <row r="15" spans="1:22">
      <c r="B15" s="14"/>
      <c r="C15" s="52"/>
      <c r="D15" s="72"/>
      <c r="E15" s="70"/>
      <c r="F15" s="68"/>
      <c r="G15" s="72"/>
      <c r="H15" s="72"/>
      <c r="I15" s="70"/>
      <c r="J15" s="70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52"/>
    </row>
    <row r="16" spans="1:22">
      <c r="B16" s="14" t="s">
        <v>137</v>
      </c>
      <c r="C16" s="52" t="s">
        <v>131</v>
      </c>
      <c r="D16" s="72">
        <v>618</v>
      </c>
      <c r="E16" s="70">
        <v>1</v>
      </c>
      <c r="F16" s="68" t="s">
        <v>120</v>
      </c>
      <c r="G16" s="72">
        <v>60</v>
      </c>
      <c r="H16" s="72">
        <v>68</v>
      </c>
      <c r="I16" s="70">
        <v>1</v>
      </c>
      <c r="J16" s="70">
        <v>7</v>
      </c>
      <c r="K16" s="72">
        <v>17</v>
      </c>
      <c r="L16" s="72">
        <v>145</v>
      </c>
      <c r="M16" s="72">
        <v>20</v>
      </c>
      <c r="N16" s="72">
        <v>20</v>
      </c>
      <c r="O16" s="72">
        <v>13</v>
      </c>
      <c r="P16" s="72">
        <v>112</v>
      </c>
      <c r="Q16" s="72">
        <v>30</v>
      </c>
      <c r="R16" s="72">
        <v>26</v>
      </c>
      <c r="S16" s="72">
        <v>67</v>
      </c>
      <c r="T16" s="72">
        <v>2</v>
      </c>
      <c r="U16" s="72">
        <v>29</v>
      </c>
      <c r="V16" s="52"/>
    </row>
    <row r="17" spans="2:22">
      <c r="B17" s="14"/>
      <c r="C17" s="52" t="s">
        <v>136</v>
      </c>
      <c r="D17" s="72">
        <v>8367</v>
      </c>
      <c r="E17" s="70">
        <v>10</v>
      </c>
      <c r="F17" s="68" t="s">
        <v>120</v>
      </c>
      <c r="G17" s="72">
        <v>779</v>
      </c>
      <c r="H17" s="72">
        <v>940</v>
      </c>
      <c r="I17" s="70">
        <v>19</v>
      </c>
      <c r="J17" s="70">
        <v>90</v>
      </c>
      <c r="K17" s="72">
        <v>235</v>
      </c>
      <c r="L17" s="72">
        <v>1944</v>
      </c>
      <c r="M17" s="72">
        <v>293</v>
      </c>
      <c r="N17" s="72">
        <v>251</v>
      </c>
      <c r="O17" s="72">
        <v>166</v>
      </c>
      <c r="P17" s="72">
        <v>1542</v>
      </c>
      <c r="Q17" s="72">
        <v>432</v>
      </c>
      <c r="R17" s="72">
        <v>342</v>
      </c>
      <c r="S17" s="72">
        <v>889</v>
      </c>
      <c r="T17" s="72">
        <v>23</v>
      </c>
      <c r="U17" s="72">
        <v>412</v>
      </c>
      <c r="V17" s="52"/>
    </row>
    <row r="18" spans="2:22">
      <c r="B18" s="14"/>
      <c r="C18" s="52"/>
      <c r="D18" s="72"/>
      <c r="E18" s="72"/>
      <c r="F18" s="68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52"/>
    </row>
    <row r="19" spans="2:22">
      <c r="B19" s="14" t="s">
        <v>135</v>
      </c>
      <c r="C19" s="52" t="s">
        <v>134</v>
      </c>
      <c r="D19" s="72">
        <v>274</v>
      </c>
      <c r="E19" s="71">
        <v>1</v>
      </c>
      <c r="F19" s="68" t="s">
        <v>119</v>
      </c>
      <c r="G19" s="72">
        <v>11</v>
      </c>
      <c r="H19" s="72">
        <v>32</v>
      </c>
      <c r="I19" s="68" t="s">
        <v>115</v>
      </c>
      <c r="J19" s="72">
        <v>1</v>
      </c>
      <c r="K19" s="72">
        <v>6</v>
      </c>
      <c r="L19" s="72">
        <v>79</v>
      </c>
      <c r="M19" s="72">
        <v>6</v>
      </c>
      <c r="N19" s="71">
        <v>7</v>
      </c>
      <c r="O19" s="71">
        <v>4</v>
      </c>
      <c r="P19" s="72">
        <v>64</v>
      </c>
      <c r="Q19" s="72">
        <v>20</v>
      </c>
      <c r="R19" s="72">
        <v>11</v>
      </c>
      <c r="S19" s="72">
        <v>21</v>
      </c>
      <c r="T19" s="68" t="s">
        <v>112</v>
      </c>
      <c r="U19" s="72">
        <v>11</v>
      </c>
      <c r="V19" s="52"/>
    </row>
    <row r="20" spans="2:22">
      <c r="B20" s="14"/>
      <c r="C20" s="52" t="s">
        <v>127</v>
      </c>
      <c r="D20" s="72">
        <v>6542</v>
      </c>
      <c r="E20" s="71">
        <v>29</v>
      </c>
      <c r="F20" s="68" t="s">
        <v>114</v>
      </c>
      <c r="G20" s="72">
        <v>267</v>
      </c>
      <c r="H20" s="72">
        <v>774</v>
      </c>
      <c r="I20" s="68" t="s">
        <v>115</v>
      </c>
      <c r="J20" s="72">
        <v>28</v>
      </c>
      <c r="K20" s="72">
        <v>135</v>
      </c>
      <c r="L20" s="72">
        <v>1899</v>
      </c>
      <c r="M20" s="72">
        <v>153</v>
      </c>
      <c r="N20" s="71">
        <v>166</v>
      </c>
      <c r="O20" s="71">
        <v>96</v>
      </c>
      <c r="P20" s="72">
        <v>1468</v>
      </c>
      <c r="Q20" s="72">
        <v>478</v>
      </c>
      <c r="R20" s="72">
        <v>264</v>
      </c>
      <c r="S20" s="72">
        <v>510</v>
      </c>
      <c r="T20" s="68" t="s">
        <v>112</v>
      </c>
      <c r="U20" s="72">
        <v>275</v>
      </c>
      <c r="V20" s="52"/>
    </row>
    <row r="21" spans="2:22">
      <c r="B21" s="14"/>
      <c r="C21" s="52"/>
      <c r="D21" s="72"/>
      <c r="E21" s="72"/>
      <c r="F21" s="68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52"/>
    </row>
    <row r="22" spans="2:22">
      <c r="B22" s="14" t="s">
        <v>133</v>
      </c>
      <c r="C22" s="52" t="s">
        <v>131</v>
      </c>
      <c r="D22" s="72">
        <v>169</v>
      </c>
      <c r="E22" s="71">
        <v>1</v>
      </c>
      <c r="F22" s="68" t="s">
        <v>119</v>
      </c>
      <c r="G22" s="72">
        <v>7</v>
      </c>
      <c r="H22" s="72">
        <v>23</v>
      </c>
      <c r="I22" s="71">
        <v>1</v>
      </c>
      <c r="J22" s="72">
        <v>4</v>
      </c>
      <c r="K22" s="72">
        <v>8</v>
      </c>
      <c r="L22" s="72">
        <v>33</v>
      </c>
      <c r="M22" s="70">
        <v>5</v>
      </c>
      <c r="N22" s="72">
        <v>1</v>
      </c>
      <c r="O22" s="72">
        <v>2</v>
      </c>
      <c r="P22" s="72">
        <v>43</v>
      </c>
      <c r="Q22" s="72">
        <v>10</v>
      </c>
      <c r="R22" s="72">
        <v>5</v>
      </c>
      <c r="S22" s="72">
        <v>17</v>
      </c>
      <c r="T22" s="71">
        <v>1</v>
      </c>
      <c r="U22" s="72">
        <v>8</v>
      </c>
      <c r="V22" s="52"/>
    </row>
    <row r="23" spans="2:22">
      <c r="B23" s="14"/>
      <c r="C23" s="52" t="s">
        <v>127</v>
      </c>
      <c r="D23" s="72">
        <v>6317</v>
      </c>
      <c r="E23" s="71">
        <v>31</v>
      </c>
      <c r="F23" s="68" t="s">
        <v>119</v>
      </c>
      <c r="G23" s="72">
        <v>279</v>
      </c>
      <c r="H23" s="72">
        <v>902</v>
      </c>
      <c r="I23" s="71">
        <v>49</v>
      </c>
      <c r="J23" s="72">
        <v>143</v>
      </c>
      <c r="K23" s="72">
        <v>333</v>
      </c>
      <c r="L23" s="72">
        <v>1202</v>
      </c>
      <c r="M23" s="70">
        <v>176</v>
      </c>
      <c r="N23" s="72">
        <v>33</v>
      </c>
      <c r="O23" s="72">
        <v>77</v>
      </c>
      <c r="P23" s="72">
        <v>1527</v>
      </c>
      <c r="Q23" s="72">
        <v>406</v>
      </c>
      <c r="R23" s="72">
        <v>176</v>
      </c>
      <c r="S23" s="72">
        <v>643</v>
      </c>
      <c r="T23" s="71">
        <v>38</v>
      </c>
      <c r="U23" s="72">
        <v>302</v>
      </c>
      <c r="V23" s="52"/>
    </row>
    <row r="24" spans="2:22">
      <c r="B24" s="14"/>
      <c r="C24" s="52"/>
      <c r="D24" s="72"/>
      <c r="E24" s="68"/>
      <c r="F24" s="68"/>
      <c r="G24" s="72"/>
      <c r="H24" s="72"/>
      <c r="I24" s="72"/>
      <c r="J24" s="72"/>
      <c r="K24" s="72"/>
      <c r="L24" s="72"/>
      <c r="M24" s="70"/>
      <c r="N24" s="72"/>
      <c r="O24" s="72"/>
      <c r="P24" s="72"/>
      <c r="Q24" s="72"/>
      <c r="R24" s="72"/>
      <c r="S24" s="72"/>
      <c r="T24" s="72"/>
      <c r="U24" s="72"/>
      <c r="V24" s="52"/>
    </row>
    <row r="25" spans="2:22">
      <c r="B25" s="14" t="s">
        <v>132</v>
      </c>
      <c r="C25" s="52" t="s">
        <v>131</v>
      </c>
      <c r="D25" s="72">
        <v>120</v>
      </c>
      <c r="E25" s="68" t="s">
        <v>119</v>
      </c>
      <c r="F25" s="68" t="s">
        <v>120</v>
      </c>
      <c r="G25" s="70">
        <v>6</v>
      </c>
      <c r="H25" s="72">
        <v>33</v>
      </c>
      <c r="I25" s="71">
        <v>1</v>
      </c>
      <c r="J25" s="68" t="s">
        <v>120</v>
      </c>
      <c r="K25" s="70">
        <v>11</v>
      </c>
      <c r="L25" s="72">
        <v>21</v>
      </c>
      <c r="M25" s="70">
        <v>3</v>
      </c>
      <c r="N25" s="71">
        <v>1</v>
      </c>
      <c r="O25" s="71">
        <v>4</v>
      </c>
      <c r="P25" s="72">
        <v>12</v>
      </c>
      <c r="Q25" s="72">
        <v>3</v>
      </c>
      <c r="R25" s="72">
        <v>2</v>
      </c>
      <c r="S25" s="72">
        <v>11</v>
      </c>
      <c r="T25" s="72">
        <v>1</v>
      </c>
      <c r="U25" s="72">
        <v>11</v>
      </c>
      <c r="V25" s="52"/>
    </row>
    <row r="26" spans="2:22">
      <c r="B26" s="14"/>
      <c r="C26" s="52" t="s">
        <v>127</v>
      </c>
      <c r="D26" s="72">
        <v>8142</v>
      </c>
      <c r="E26" s="68" t="s">
        <v>130</v>
      </c>
      <c r="F26" s="68" t="s">
        <v>114</v>
      </c>
      <c r="G26" s="70">
        <v>348</v>
      </c>
      <c r="H26" s="72">
        <v>2273</v>
      </c>
      <c r="I26" s="71">
        <v>54</v>
      </c>
      <c r="J26" s="68" t="s">
        <v>119</v>
      </c>
      <c r="K26" s="70">
        <v>756</v>
      </c>
      <c r="L26" s="72">
        <v>1358</v>
      </c>
      <c r="M26" s="70">
        <v>193</v>
      </c>
      <c r="N26" s="71">
        <v>76</v>
      </c>
      <c r="O26" s="71">
        <v>325</v>
      </c>
      <c r="P26" s="72">
        <v>808</v>
      </c>
      <c r="Q26" s="72">
        <v>212</v>
      </c>
      <c r="R26" s="72">
        <v>132</v>
      </c>
      <c r="S26" s="72">
        <v>702</v>
      </c>
      <c r="T26" s="72">
        <v>85</v>
      </c>
      <c r="U26" s="72">
        <v>820</v>
      </c>
      <c r="V26" s="52"/>
    </row>
    <row r="27" spans="2:22">
      <c r="B27" s="14"/>
      <c r="C27" s="52"/>
      <c r="D27" s="72"/>
      <c r="E27" s="68"/>
      <c r="F27" s="68"/>
      <c r="G27" s="70"/>
      <c r="H27" s="72"/>
      <c r="I27" s="72"/>
      <c r="J27" s="72"/>
      <c r="K27" s="70"/>
      <c r="L27" s="72"/>
      <c r="M27" s="72"/>
      <c r="N27" s="72"/>
      <c r="O27" s="70"/>
      <c r="P27" s="72"/>
      <c r="Q27" s="72"/>
      <c r="R27" s="72"/>
      <c r="S27" s="72"/>
      <c r="T27" s="72"/>
      <c r="U27" s="72"/>
      <c r="V27" s="52"/>
    </row>
    <row r="28" spans="2:22">
      <c r="B28" s="14" t="s">
        <v>129</v>
      </c>
      <c r="C28" s="52" t="s">
        <v>128</v>
      </c>
      <c r="D28" s="72">
        <v>89</v>
      </c>
      <c r="E28" s="68" t="s">
        <v>120</v>
      </c>
      <c r="F28" s="68" t="s">
        <v>120</v>
      </c>
      <c r="G28" s="70">
        <v>3</v>
      </c>
      <c r="H28" s="72">
        <v>28</v>
      </c>
      <c r="I28" s="71">
        <v>1</v>
      </c>
      <c r="J28" s="71">
        <v>1</v>
      </c>
      <c r="K28" s="70">
        <v>3</v>
      </c>
      <c r="L28" s="72">
        <v>14</v>
      </c>
      <c r="M28" s="71">
        <v>1</v>
      </c>
      <c r="N28" s="68" t="s">
        <v>112</v>
      </c>
      <c r="O28" s="71">
        <v>4</v>
      </c>
      <c r="P28" s="72">
        <v>4</v>
      </c>
      <c r="Q28" s="71">
        <v>1</v>
      </c>
      <c r="R28" s="72">
        <v>2</v>
      </c>
      <c r="S28" s="72">
        <v>7</v>
      </c>
      <c r="T28" s="68" t="s">
        <v>112</v>
      </c>
      <c r="U28" s="72">
        <v>20</v>
      </c>
      <c r="V28" s="52"/>
    </row>
    <row r="29" spans="2:22">
      <c r="B29" s="52"/>
      <c r="C29" s="52" t="s">
        <v>127</v>
      </c>
      <c r="D29" s="72">
        <v>23219</v>
      </c>
      <c r="E29" s="68" t="s">
        <v>120</v>
      </c>
      <c r="F29" s="68" t="s">
        <v>120</v>
      </c>
      <c r="G29" s="70">
        <v>474</v>
      </c>
      <c r="H29" s="72">
        <v>9399</v>
      </c>
      <c r="I29" s="71">
        <v>116</v>
      </c>
      <c r="J29" s="71">
        <v>258</v>
      </c>
      <c r="K29" s="70">
        <v>499</v>
      </c>
      <c r="L29" s="72">
        <v>2634</v>
      </c>
      <c r="M29" s="71">
        <v>1050</v>
      </c>
      <c r="N29" s="68" t="s">
        <v>112</v>
      </c>
      <c r="O29" s="71">
        <v>737</v>
      </c>
      <c r="P29" s="72">
        <v>449</v>
      </c>
      <c r="Q29" s="71">
        <v>136</v>
      </c>
      <c r="R29" s="73">
        <v>1623</v>
      </c>
      <c r="S29" s="73">
        <v>1953</v>
      </c>
      <c r="T29" s="68" t="s">
        <v>112</v>
      </c>
      <c r="U29" s="70">
        <v>3891</v>
      </c>
      <c r="V29" s="52"/>
    </row>
    <row r="30" spans="2:22">
      <c r="B30" s="52"/>
      <c r="C30" s="52"/>
      <c r="D30" s="72"/>
      <c r="E30" s="68"/>
      <c r="F30" s="68"/>
      <c r="G30" s="70"/>
      <c r="H30" s="72"/>
      <c r="I30" s="68"/>
      <c r="J30" s="68"/>
      <c r="K30" s="70"/>
      <c r="L30" s="72"/>
      <c r="M30" s="71"/>
      <c r="N30" s="68"/>
      <c r="O30" s="68"/>
      <c r="P30" s="72"/>
      <c r="Q30" s="72"/>
      <c r="R30" s="73"/>
      <c r="S30" s="73"/>
      <c r="T30" s="72"/>
      <c r="U30" s="72"/>
      <c r="V30" s="52"/>
    </row>
    <row r="31" spans="2:22">
      <c r="B31" s="14" t="s">
        <v>126</v>
      </c>
      <c r="C31" s="52" t="s">
        <v>84</v>
      </c>
      <c r="D31" s="72">
        <v>16</v>
      </c>
      <c r="E31" s="68" t="s">
        <v>119</v>
      </c>
      <c r="F31" s="68" t="s">
        <v>119</v>
      </c>
      <c r="G31" s="68" t="s">
        <v>120</v>
      </c>
      <c r="H31" s="68" t="s">
        <v>114</v>
      </c>
      <c r="I31" s="68" t="s">
        <v>123</v>
      </c>
      <c r="J31" s="68" t="s">
        <v>119</v>
      </c>
      <c r="K31" s="70">
        <v>1</v>
      </c>
      <c r="L31" s="72">
        <v>5</v>
      </c>
      <c r="M31" s="71">
        <v>1</v>
      </c>
      <c r="N31" s="71">
        <v>4</v>
      </c>
      <c r="O31" s="71">
        <v>2</v>
      </c>
      <c r="P31" s="68" t="s">
        <v>125</v>
      </c>
      <c r="Q31" s="68" t="s">
        <v>124</v>
      </c>
      <c r="R31" s="68" t="s">
        <v>123</v>
      </c>
      <c r="S31" s="68" t="s">
        <v>119</v>
      </c>
      <c r="T31" s="68" t="s">
        <v>112</v>
      </c>
      <c r="U31" s="70">
        <v>3</v>
      </c>
      <c r="V31" s="52"/>
    </row>
    <row r="32" spans="2:22">
      <c r="B32" s="69" t="s">
        <v>122</v>
      </c>
      <c r="C32" s="52" t="s">
        <v>83</v>
      </c>
      <c r="D32" s="68" t="s">
        <v>121</v>
      </c>
      <c r="E32" s="68" t="s">
        <v>120</v>
      </c>
      <c r="F32" s="68" t="s">
        <v>120</v>
      </c>
      <c r="G32" s="68" t="s">
        <v>119</v>
      </c>
      <c r="H32" s="68" t="s">
        <v>119</v>
      </c>
      <c r="I32" s="68" t="s">
        <v>115</v>
      </c>
      <c r="J32" s="68" t="s">
        <v>119</v>
      </c>
      <c r="K32" s="68" t="s">
        <v>119</v>
      </c>
      <c r="L32" s="68" t="s">
        <v>119</v>
      </c>
      <c r="M32" s="68" t="s">
        <v>119</v>
      </c>
      <c r="N32" s="68" t="s">
        <v>113</v>
      </c>
      <c r="O32" s="68" t="s">
        <v>118</v>
      </c>
      <c r="P32" s="68" t="s">
        <v>117</v>
      </c>
      <c r="Q32" s="68" t="s">
        <v>116</v>
      </c>
      <c r="R32" s="68" t="s">
        <v>115</v>
      </c>
      <c r="S32" s="68" t="s">
        <v>114</v>
      </c>
      <c r="T32" s="68" t="s">
        <v>113</v>
      </c>
      <c r="U32" s="68" t="s">
        <v>112</v>
      </c>
      <c r="V32" s="52"/>
    </row>
    <row r="33" spans="2:22">
      <c r="B33" s="54"/>
      <c r="C33" s="54"/>
      <c r="D33" s="63"/>
      <c r="E33" s="66"/>
      <c r="F33" s="66"/>
      <c r="G33" s="67"/>
      <c r="H33" s="63"/>
      <c r="I33" s="66"/>
      <c r="J33" s="66"/>
      <c r="K33" s="67"/>
      <c r="L33" s="63"/>
      <c r="M33" s="66"/>
      <c r="N33" s="66"/>
      <c r="O33" s="66"/>
      <c r="P33" s="64"/>
      <c r="Q33" s="64"/>
      <c r="R33" s="65"/>
      <c r="S33" s="64"/>
      <c r="T33" s="64"/>
      <c r="U33" s="63"/>
      <c r="V33" s="54"/>
    </row>
    <row r="34" spans="2:22">
      <c r="B34" s="52" t="s">
        <v>111</v>
      </c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</row>
    <row r="35" spans="2:22"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</row>
    <row r="36" spans="2:22"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</row>
  </sheetData>
  <mergeCells count="9">
    <mergeCell ref="P4:P5"/>
    <mergeCell ref="Q4:Q5"/>
    <mergeCell ref="B4:C5"/>
    <mergeCell ref="D4:D5"/>
    <mergeCell ref="F4:F5"/>
    <mergeCell ref="G4:G5"/>
    <mergeCell ref="H4:H5"/>
    <mergeCell ref="N4:N5"/>
    <mergeCell ref="O4:O5"/>
  </mergeCells>
  <phoneticPr fontId="2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colBreaks count="2" manualBreakCount="2">
    <brk id="11" max="1048575" man="1"/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2"/>
  <sheetViews>
    <sheetView view="pageBreakPreview" zoomScaleNormal="100" zoomScaleSheetLayoutView="100" workbookViewId="0">
      <selection activeCell="S1" sqref="S1"/>
    </sheetView>
  </sheetViews>
  <sheetFormatPr defaultRowHeight="13.5"/>
  <cols>
    <col min="1" max="1" width="3.125" customWidth="1"/>
    <col min="2" max="2" width="12.375" customWidth="1"/>
    <col min="3" max="3" width="6.75" bestFit="1" customWidth="1"/>
  </cols>
  <sheetData>
    <row r="2" spans="1:12">
      <c r="A2" s="24"/>
      <c r="B2" t="s">
        <v>185</v>
      </c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>
      <c r="A3" s="24"/>
      <c r="B3" s="27"/>
      <c r="C3" s="27"/>
      <c r="D3" s="27"/>
      <c r="E3" s="27"/>
      <c r="F3" s="27"/>
      <c r="G3" s="27"/>
      <c r="H3" s="27"/>
      <c r="I3" s="27" t="s">
        <v>50</v>
      </c>
      <c r="J3" s="27"/>
      <c r="K3" s="24"/>
      <c r="L3" s="24"/>
    </row>
    <row r="4" spans="1:12">
      <c r="A4" s="24"/>
      <c r="B4" s="129" t="s">
        <v>184</v>
      </c>
      <c r="C4" s="130"/>
      <c r="D4" s="93" t="s">
        <v>39</v>
      </c>
      <c r="E4" s="92" t="s">
        <v>183</v>
      </c>
      <c r="F4" s="93" t="s">
        <v>182</v>
      </c>
      <c r="G4" s="92" t="s">
        <v>181</v>
      </c>
      <c r="H4" s="93" t="s">
        <v>180</v>
      </c>
      <c r="I4" s="92" t="s">
        <v>179</v>
      </c>
      <c r="J4" s="91" t="s">
        <v>178</v>
      </c>
      <c r="K4" s="24"/>
      <c r="L4" s="24"/>
    </row>
    <row r="5" spans="1:12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1:12">
      <c r="A6" s="24"/>
      <c r="B6" s="90" t="s">
        <v>177</v>
      </c>
      <c r="C6" s="29" t="s">
        <v>84</v>
      </c>
      <c r="D6" s="9">
        <f>SUM(E6:J6)</f>
        <v>4382</v>
      </c>
      <c r="E6" s="9">
        <f t="shared" ref="E6:J6" si="0">SUM(E9:E14)</f>
        <v>458</v>
      </c>
      <c r="F6" s="9">
        <f t="shared" si="0"/>
        <v>1656</v>
      </c>
      <c r="G6" s="9">
        <f t="shared" si="0"/>
        <v>1059</v>
      </c>
      <c r="H6" s="9">
        <f t="shared" si="0"/>
        <v>254</v>
      </c>
      <c r="I6" s="9">
        <f t="shared" si="0"/>
        <v>749</v>
      </c>
      <c r="J6" s="9">
        <f t="shared" si="0"/>
        <v>206</v>
      </c>
      <c r="K6" s="24"/>
      <c r="L6" s="24"/>
    </row>
    <row r="7" spans="1:12">
      <c r="A7" s="24"/>
      <c r="B7" s="29"/>
      <c r="C7" s="29" t="s">
        <v>83</v>
      </c>
      <c r="D7" s="9">
        <f>SUM(E7:J7)</f>
        <v>58879</v>
      </c>
      <c r="E7" s="9">
        <v>8157</v>
      </c>
      <c r="F7" s="9">
        <v>21216</v>
      </c>
      <c r="G7" s="9">
        <v>18726</v>
      </c>
      <c r="H7" s="9">
        <v>2990</v>
      </c>
      <c r="I7" s="9">
        <v>5855</v>
      </c>
      <c r="J7" s="9">
        <v>1935</v>
      </c>
      <c r="K7" s="24"/>
      <c r="L7" s="24"/>
    </row>
    <row r="8" spans="1:12">
      <c r="A8" s="24"/>
      <c r="B8" s="29"/>
      <c r="C8" s="29"/>
      <c r="D8" s="9"/>
      <c r="E8" s="9"/>
      <c r="F8" s="9"/>
      <c r="G8" s="9"/>
      <c r="H8" s="9"/>
      <c r="I8" s="9"/>
      <c r="J8" s="9"/>
      <c r="K8" s="24"/>
      <c r="L8" s="24"/>
    </row>
    <row r="9" spans="1:12">
      <c r="A9" s="24"/>
      <c r="B9" s="29" t="s">
        <v>176</v>
      </c>
      <c r="C9" s="29" t="s">
        <v>84</v>
      </c>
      <c r="D9" s="9">
        <f t="shared" ref="D9:D14" si="1">SUM(E9:J9)</f>
        <v>2355</v>
      </c>
      <c r="E9" s="9">
        <v>198</v>
      </c>
      <c r="F9" s="9">
        <v>928</v>
      </c>
      <c r="G9" s="9">
        <v>509</v>
      </c>
      <c r="H9" s="9">
        <v>139</v>
      </c>
      <c r="I9" s="9">
        <v>473</v>
      </c>
      <c r="J9" s="9">
        <v>108</v>
      </c>
      <c r="K9" s="24"/>
      <c r="L9" s="24"/>
    </row>
    <row r="10" spans="1:12">
      <c r="A10" s="24"/>
      <c r="B10" s="29" t="s">
        <v>175</v>
      </c>
      <c r="C10" s="29" t="s">
        <v>84</v>
      </c>
      <c r="D10" s="9">
        <f t="shared" si="1"/>
        <v>889</v>
      </c>
      <c r="E10" s="9">
        <v>97</v>
      </c>
      <c r="F10" s="9">
        <v>342</v>
      </c>
      <c r="G10" s="9">
        <v>223</v>
      </c>
      <c r="H10" s="9">
        <v>52</v>
      </c>
      <c r="I10" s="9">
        <v>140</v>
      </c>
      <c r="J10" s="9">
        <v>35</v>
      </c>
      <c r="K10" s="24"/>
      <c r="L10" s="24"/>
    </row>
    <row r="11" spans="1:12">
      <c r="A11" s="24"/>
      <c r="B11" s="29" t="s">
        <v>174</v>
      </c>
      <c r="C11" s="29" t="s">
        <v>84</v>
      </c>
      <c r="D11" s="9">
        <f t="shared" si="1"/>
        <v>539</v>
      </c>
      <c r="E11" s="9">
        <v>67</v>
      </c>
      <c r="F11" s="9">
        <v>190</v>
      </c>
      <c r="G11" s="9">
        <v>144</v>
      </c>
      <c r="H11" s="9">
        <v>32</v>
      </c>
      <c r="I11" s="9">
        <v>73</v>
      </c>
      <c r="J11" s="9">
        <v>33</v>
      </c>
      <c r="K11" s="24"/>
      <c r="L11" s="24"/>
    </row>
    <row r="12" spans="1:12">
      <c r="A12" s="24"/>
      <c r="B12" s="29" t="s">
        <v>173</v>
      </c>
      <c r="C12" s="29" t="s">
        <v>84</v>
      </c>
      <c r="D12" s="9">
        <f t="shared" si="1"/>
        <v>205</v>
      </c>
      <c r="E12" s="9">
        <v>37</v>
      </c>
      <c r="F12" s="9">
        <v>64</v>
      </c>
      <c r="G12" s="9">
        <v>58</v>
      </c>
      <c r="H12" s="9">
        <v>9</v>
      </c>
      <c r="I12" s="9">
        <v>22</v>
      </c>
      <c r="J12" s="9">
        <v>15</v>
      </c>
      <c r="K12" s="24"/>
      <c r="L12" s="24"/>
    </row>
    <row r="13" spans="1:12">
      <c r="A13" s="24"/>
      <c r="B13" s="29" t="s">
        <v>172</v>
      </c>
      <c r="C13" s="29" t="s">
        <v>84</v>
      </c>
      <c r="D13" s="9">
        <f t="shared" si="1"/>
        <v>378</v>
      </c>
      <c r="E13" s="9">
        <v>57</v>
      </c>
      <c r="F13" s="9">
        <v>126</v>
      </c>
      <c r="G13" s="9">
        <v>124</v>
      </c>
      <c r="H13" s="9">
        <v>20</v>
      </c>
      <c r="I13" s="9">
        <v>38</v>
      </c>
      <c r="J13" s="9">
        <v>13</v>
      </c>
      <c r="K13" s="24"/>
      <c r="L13" s="24"/>
    </row>
    <row r="14" spans="1:12" ht="27.75" customHeight="1">
      <c r="A14" s="24"/>
      <c r="B14" s="89" t="s">
        <v>171</v>
      </c>
      <c r="C14" s="88" t="s">
        <v>170</v>
      </c>
      <c r="D14" s="87">
        <f t="shared" si="1"/>
        <v>16</v>
      </c>
      <c r="E14" s="87">
        <v>2</v>
      </c>
      <c r="F14" s="87">
        <v>6</v>
      </c>
      <c r="G14" s="87">
        <v>1</v>
      </c>
      <c r="H14" s="87">
        <v>2</v>
      </c>
      <c r="I14" s="87">
        <v>3</v>
      </c>
      <c r="J14" s="87">
        <v>2</v>
      </c>
      <c r="K14" s="24"/>
      <c r="L14" s="24"/>
    </row>
    <row r="15" spans="1:12">
      <c r="A15" s="24"/>
      <c r="B15" s="24" t="s">
        <v>169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</row>
    <row r="16" spans="1:12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</row>
    <row r="17" spans="1:12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22" spans="1:12">
      <c r="E22" s="86"/>
    </row>
  </sheetData>
  <mergeCells count="1">
    <mergeCell ref="B4:C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0"/>
  <sheetViews>
    <sheetView view="pageBreakPreview" zoomScaleNormal="100" zoomScaleSheetLayoutView="100" workbookViewId="0">
      <selection activeCell="H1" sqref="H1"/>
    </sheetView>
  </sheetViews>
  <sheetFormatPr defaultRowHeight="13.5"/>
  <cols>
    <col min="1" max="1" width="3" customWidth="1"/>
    <col min="2" max="2" width="35.375" customWidth="1"/>
    <col min="3" max="6" width="9.625" customWidth="1"/>
  </cols>
  <sheetData>
    <row r="2" spans="1:8">
      <c r="B2" t="s">
        <v>198</v>
      </c>
    </row>
    <row r="3" spans="1:8">
      <c r="B3" s="39"/>
      <c r="C3" s="39"/>
      <c r="D3" s="39"/>
      <c r="E3" s="39" t="s">
        <v>197</v>
      </c>
      <c r="F3" s="39"/>
    </row>
    <row r="4" spans="1:8">
      <c r="B4" s="33" t="s">
        <v>196</v>
      </c>
      <c r="C4" s="34" t="s">
        <v>58</v>
      </c>
      <c r="D4" s="34" t="s">
        <v>195</v>
      </c>
      <c r="E4" s="34" t="s">
        <v>57</v>
      </c>
      <c r="F4" s="35" t="s">
        <v>195</v>
      </c>
    </row>
    <row r="5" spans="1:8">
      <c r="B5" s="97"/>
    </row>
    <row r="6" spans="1:8">
      <c r="A6" s="24"/>
      <c r="B6" s="90" t="s">
        <v>194</v>
      </c>
      <c r="C6" s="95">
        <v>4250</v>
      </c>
      <c r="D6" s="94">
        <f>SUM(D8:D14)</f>
        <v>99.7</v>
      </c>
      <c r="E6" s="95">
        <v>55301</v>
      </c>
      <c r="F6" s="94">
        <f>SUM(F8:F14)</f>
        <v>99.899999999999991</v>
      </c>
      <c r="G6" s="24"/>
      <c r="H6" s="24"/>
    </row>
    <row r="7" spans="1:8">
      <c r="A7" s="24"/>
      <c r="B7" s="96"/>
      <c r="C7" s="9"/>
      <c r="D7" s="94"/>
      <c r="E7" s="9"/>
      <c r="F7" s="94"/>
      <c r="G7" s="24"/>
      <c r="H7" s="24"/>
    </row>
    <row r="8" spans="1:8">
      <c r="A8" s="24"/>
      <c r="B8" s="29" t="s">
        <v>193</v>
      </c>
      <c r="C8" s="95">
        <v>1617</v>
      </c>
      <c r="D8" s="94">
        <v>38</v>
      </c>
      <c r="E8" s="95">
        <v>13084</v>
      </c>
      <c r="F8" s="94">
        <v>23.7</v>
      </c>
      <c r="G8" s="24"/>
      <c r="H8" s="24"/>
    </row>
    <row r="9" spans="1:8">
      <c r="A9" s="24"/>
      <c r="B9" s="29" t="s">
        <v>192</v>
      </c>
      <c r="C9" s="95">
        <v>1119</v>
      </c>
      <c r="D9" s="94">
        <v>26.3</v>
      </c>
      <c r="E9" s="95">
        <v>23652</v>
      </c>
      <c r="F9" s="94">
        <v>42.8</v>
      </c>
      <c r="G9" s="24"/>
      <c r="H9" s="24"/>
    </row>
    <row r="10" spans="1:8">
      <c r="A10" s="24"/>
      <c r="B10" s="29" t="s">
        <v>191</v>
      </c>
      <c r="C10" s="95">
        <v>486</v>
      </c>
      <c r="D10" s="94">
        <v>11.4</v>
      </c>
      <c r="E10" s="95">
        <v>9187</v>
      </c>
      <c r="F10" s="94">
        <v>16.600000000000001</v>
      </c>
      <c r="G10" s="24"/>
      <c r="H10" s="24"/>
    </row>
    <row r="11" spans="1:8">
      <c r="A11" s="24"/>
      <c r="B11" s="29" t="s">
        <v>190</v>
      </c>
      <c r="C11" s="95">
        <v>28</v>
      </c>
      <c r="D11" s="94">
        <v>0.6</v>
      </c>
      <c r="E11" s="95">
        <v>648</v>
      </c>
      <c r="F11" s="94">
        <v>1.1000000000000001</v>
      </c>
      <c r="G11" s="24"/>
      <c r="H11" s="24"/>
    </row>
    <row r="12" spans="1:8">
      <c r="A12" s="24"/>
      <c r="B12" s="29" t="s">
        <v>189</v>
      </c>
      <c r="C12" s="95">
        <v>4</v>
      </c>
      <c r="D12" s="94">
        <v>0</v>
      </c>
      <c r="E12" s="95">
        <v>14</v>
      </c>
      <c r="F12" s="94">
        <v>0</v>
      </c>
      <c r="G12" s="24"/>
      <c r="H12" s="24"/>
    </row>
    <row r="13" spans="1:8">
      <c r="A13" s="24"/>
      <c r="B13" s="29" t="s">
        <v>188</v>
      </c>
      <c r="C13" s="95">
        <v>526</v>
      </c>
      <c r="D13" s="94">
        <v>12.4</v>
      </c>
      <c r="E13" s="95">
        <v>1229</v>
      </c>
      <c r="F13" s="94">
        <v>2.2000000000000002</v>
      </c>
      <c r="G13" s="24"/>
      <c r="H13" s="24"/>
    </row>
    <row r="14" spans="1:8">
      <c r="A14" s="24"/>
      <c r="B14" s="29" t="s">
        <v>187</v>
      </c>
      <c r="C14" s="95">
        <v>470</v>
      </c>
      <c r="D14" s="94">
        <v>11</v>
      </c>
      <c r="E14" s="95">
        <v>7487</v>
      </c>
      <c r="F14" s="94">
        <v>13.5</v>
      </c>
      <c r="G14" s="24"/>
      <c r="H14" s="24"/>
    </row>
    <row r="15" spans="1:8">
      <c r="A15" s="24"/>
      <c r="B15" s="27"/>
      <c r="C15" s="27"/>
      <c r="D15" s="27"/>
      <c r="E15" s="27"/>
      <c r="F15" s="27"/>
      <c r="G15" s="24"/>
      <c r="H15" s="24"/>
    </row>
    <row r="16" spans="1:8">
      <c r="A16" s="24"/>
      <c r="B16" s="24" t="s">
        <v>186</v>
      </c>
      <c r="C16" s="24"/>
      <c r="D16" s="24"/>
      <c r="E16" s="24"/>
      <c r="F16" s="24"/>
      <c r="G16" s="24"/>
      <c r="H16" s="24"/>
    </row>
    <row r="17" spans="1:8">
      <c r="A17" s="24"/>
      <c r="B17" s="24"/>
      <c r="C17" s="24"/>
      <c r="D17" s="24"/>
      <c r="E17" s="24"/>
      <c r="F17" s="24"/>
      <c r="G17" s="24"/>
      <c r="H17" s="24"/>
    </row>
    <row r="18" spans="1:8">
      <c r="A18" s="24"/>
      <c r="B18" s="24"/>
      <c r="C18" s="24"/>
      <c r="D18" s="24"/>
      <c r="E18" s="24"/>
      <c r="F18" s="24"/>
      <c r="G18" s="24"/>
      <c r="H18" s="24"/>
    </row>
    <row r="19" spans="1:8">
      <c r="A19" s="24"/>
      <c r="B19" s="24"/>
      <c r="C19" s="24"/>
      <c r="D19" s="24"/>
      <c r="E19" s="24"/>
      <c r="F19" s="24"/>
      <c r="G19" s="24"/>
      <c r="H19" s="24"/>
    </row>
    <row r="20" spans="1:8">
      <c r="A20" s="24"/>
      <c r="B20" s="24"/>
      <c r="C20" s="24"/>
      <c r="D20" s="24"/>
      <c r="E20" s="24"/>
      <c r="F20" s="24"/>
      <c r="G20" s="24"/>
      <c r="H20" s="24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17</vt:lpstr>
      <vt:lpstr>18</vt:lpstr>
      <vt:lpstr>19</vt:lpstr>
      <vt:lpstr>20</vt:lpstr>
      <vt:lpstr>21 </vt:lpstr>
      <vt:lpstr>22</vt:lpstr>
      <vt:lpstr>23</vt:lpstr>
      <vt:lpstr>'20'!Print_Area</vt:lpstr>
      <vt:lpstr>'21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2016-03-23T02:44:57Z</dcterms:created>
  <dcterms:modified xsi:type="dcterms:W3CDTF">2016-03-23T04:41:54Z</dcterms:modified>
</cp:coreProperties>
</file>