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.176.20.21\04総務課\03秘書広報広聴係\9.市の広報に関すること\●オープンデータ\★作成中フォルダ\★完成品 (106)\人口・世帯 (15)\"/>
    </mc:Choice>
  </mc:AlternateContent>
  <xr:revisionPtr revIDLastSave="0" documentId="13_ncr:1_{08974840-78FB-43F9-8729-A4B36D24C7B4}" xr6:coauthVersionLast="47" xr6:coauthVersionMax="47" xr10:uidLastSave="{00000000-0000-0000-0000-000000000000}"/>
  <bookViews>
    <workbookView xWindow="-120" yWindow="-120" windowWidth="29040" windowHeight="15720" xr2:uid="{FFD9A70B-AB7E-4AA1-A6A1-746144310643}"/>
  </bookViews>
  <sheets>
    <sheet name="中学校生徒数" sheetId="1" r:id="rId1"/>
  </sheets>
  <definedNames>
    <definedName name="_xlnm.Print_Area" localSheetId="0">中学校生徒数!$A$1:$R$12</definedName>
    <definedName name="_xlnm.Print_Titles" localSheetId="0">中学校生徒数!$3:$5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6" i="1"/>
  <c r="J7" i="1"/>
  <c r="J8" i="1"/>
  <c r="J9" i="1"/>
  <c r="J10" i="1"/>
  <c r="J6" i="1"/>
  <c r="I7" i="1"/>
  <c r="H7" i="1"/>
  <c r="I8" i="1"/>
  <c r="I9" i="1"/>
  <c r="H9" i="1" s="1"/>
  <c r="I10" i="1"/>
  <c r="I6" i="1"/>
  <c r="H8" i="1"/>
  <c r="H10" i="1"/>
  <c r="H6" i="1"/>
</calcChain>
</file>

<file path=xl/sharedStrings.xml><?xml version="1.0" encoding="utf-8"?>
<sst xmlns="http://schemas.openxmlformats.org/spreadsheetml/2006/main" count="33" uniqueCount="23">
  <si>
    <t>学校数</t>
  </si>
  <si>
    <t>学級数</t>
  </si>
  <si>
    <t>職員数</t>
  </si>
  <si>
    <t>特別支援学級</t>
  </si>
  <si>
    <t>( 本　務　者 )</t>
  </si>
  <si>
    <t>総　　　　　数</t>
  </si>
  <si>
    <t>１ 学 年</t>
  </si>
  <si>
    <t>２ 学 年</t>
  </si>
  <si>
    <t>３ 学 年</t>
  </si>
  <si>
    <t>(再掲)</t>
  </si>
  <si>
    <t>総  数</t>
  </si>
  <si>
    <t>男</t>
  </si>
  <si>
    <t>女</t>
  </si>
  <si>
    <t>年　次</t>
    <phoneticPr fontId="20"/>
  </si>
  <si>
    <t>児　童　数　　　</t>
    <phoneticPr fontId="20"/>
  </si>
  <si>
    <t>教　員　数</t>
    <phoneticPr fontId="20"/>
  </si>
  <si>
    <t>令和２年</t>
    <rPh sb="0" eb="2">
      <t>レイワ</t>
    </rPh>
    <rPh sb="3" eb="4">
      <t>ネン</t>
    </rPh>
    <phoneticPr fontId="20"/>
  </si>
  <si>
    <t>(各年５月１日現在)</t>
    <phoneticPr fontId="20"/>
  </si>
  <si>
    <t>令和３年</t>
    <rPh sb="0" eb="2">
      <t>レイワ</t>
    </rPh>
    <rPh sb="3" eb="4">
      <t>ネン</t>
    </rPh>
    <phoneticPr fontId="20"/>
  </si>
  <si>
    <t>令和４年</t>
    <rPh sb="0" eb="2">
      <t>レイワ</t>
    </rPh>
    <rPh sb="3" eb="4">
      <t>ネン</t>
    </rPh>
    <phoneticPr fontId="20"/>
  </si>
  <si>
    <t>令和５年</t>
    <rPh sb="0" eb="2">
      <t>レイワ</t>
    </rPh>
    <rPh sb="3" eb="4">
      <t>ネン</t>
    </rPh>
    <phoneticPr fontId="20"/>
  </si>
  <si>
    <t>令和６年</t>
    <rPh sb="0" eb="2">
      <t>レイワ</t>
    </rPh>
    <rPh sb="3" eb="4">
      <t>ネン</t>
    </rPh>
    <phoneticPr fontId="20"/>
  </si>
  <si>
    <t>杵築市 中学校生徒数</t>
    <rPh sb="0" eb="3">
      <t>キツキシ</t>
    </rPh>
    <rPh sb="4" eb="7">
      <t>チュウガッコウ</t>
    </rPh>
    <rPh sb="7" eb="10">
      <t>セイトスウ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</si>
</sst>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-#,##0;\-"/>
    <numFmt numFmtId="177" formatCode="_ * #,##0_ ;_ * \-#,##0_ ;_ * \-_ ;_ @_ "/>
    <numFmt numFmtId="178" formatCode="_ * #,##0.00_ ;_ * \-#,##0.00_ ;_ * \-??_ ;_ @_ "/>
    <numFmt numFmtId="179" formatCode="g/&quot;標準&quot;"/>
    <numFmt numFmtId="180" formatCode="\｣#,##0;[Red]&quot;-｣&quot;#,##0"/>
    <numFmt numFmtId="181" formatCode="_ &quot;SFr.&quot;* #,##0.00_ ;_ &quot;SFr.&quot;* \-#,##0.00_ ;_ &quot;SFr.&quot;* \-??_ ;_ @_ "/>
  </numFmts>
  <fonts count="40">
    <font>
      <sz val="11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Arial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ＤＦＰ平成明朝体W5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176" fontId="2" fillId="0" borderId="0" applyFill="0" applyBorder="0">
      <alignment vertical="center"/>
    </xf>
    <xf numFmtId="177" fontId="19" fillId="0" borderId="0" applyFill="0" applyBorder="0" applyProtection="0">
      <alignment vertical="center"/>
    </xf>
    <xf numFmtId="178" fontId="19" fillId="0" borderId="0" applyFill="0" applyBorder="0" applyProtection="0">
      <alignment vertical="center"/>
    </xf>
    <xf numFmtId="179" fontId="19" fillId="0" borderId="0" applyFill="0" applyBorder="0" applyProtection="0">
      <alignment vertical="center"/>
    </xf>
    <xf numFmtId="180" fontId="19" fillId="0" borderId="0" applyFill="0" applyBorder="0" applyProtection="0">
      <alignment vertical="center"/>
    </xf>
    <xf numFmtId="0" fontId="3" fillId="0" borderId="0">
      <alignment horizontal="left"/>
    </xf>
    <xf numFmtId="0" fontId="4" fillId="3" borderId="0" applyNumberFormat="0" applyBorder="0" applyProtection="0">
      <alignment vertical="center"/>
    </xf>
    <xf numFmtId="0" fontId="5" fillId="0" borderId="1" applyNumberFormat="0" applyProtection="0">
      <alignment vertical="center"/>
    </xf>
    <xf numFmtId="0" fontId="5" fillId="0" borderId="2">
      <alignment horizontal="left" vertical="center"/>
    </xf>
    <xf numFmtId="0" fontId="4" fillId="4" borderId="0" applyNumberFormat="0" applyBorder="0" applyProtection="0">
      <alignment vertical="center"/>
    </xf>
    <xf numFmtId="181" fontId="6" fillId="0" borderId="0"/>
    <xf numFmtId="0" fontId="1" fillId="0" borderId="0"/>
    <xf numFmtId="10" fontId="19" fillId="0" borderId="0" applyFill="0" applyBorder="0" applyProtection="0">
      <alignment vertical="center"/>
    </xf>
    <xf numFmtId="4" fontId="3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/>
    <xf numFmtId="0" fontId="10" fillId="0" borderId="0">
      <alignment horizont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2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4" borderId="23" applyNumberFormat="0" applyFon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2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9" fillId="0" borderId="0" applyFill="0" applyBorder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6" fillId="33" borderId="30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" borderId="25" applyNumberFormat="0" applyAlignment="0" applyProtection="0">
      <alignment vertical="center"/>
    </xf>
    <xf numFmtId="0" fontId="39" fillId="34" borderId="0" applyNumberFormat="0" applyBorder="0" applyAlignment="0" applyProtection="0">
      <alignment vertical="center"/>
    </xf>
  </cellStyleXfs>
  <cellXfs count="49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2" fillId="5" borderId="0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Fill="1" applyAlignment="1">
      <alignment horizontal="justify" vertical="top" wrapText="1"/>
    </xf>
    <xf numFmtId="0" fontId="15" fillId="0" borderId="0" xfId="0" applyFont="1" applyFill="1" applyAlignment="1">
      <alignment horizontal="justify" vertical="center" wrapText="1"/>
    </xf>
    <xf numFmtId="0" fontId="0" fillId="0" borderId="0" xfId="0" applyFont="1" applyBorder="1" applyAlignment="1">
      <alignment vertical="center"/>
    </xf>
    <xf numFmtId="0" fontId="15" fillId="0" borderId="0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 wrapText="1"/>
    </xf>
    <xf numFmtId="0" fontId="6" fillId="0" borderId="0" xfId="0" applyFont="1" applyAlignment="1">
      <alignment vertical="center"/>
    </xf>
    <xf numFmtId="0" fontId="17" fillId="0" borderId="0" xfId="0" applyFont="1" applyBorder="1" applyAlignment="1">
      <alignment horizontal="justify" wrapText="1"/>
    </xf>
    <xf numFmtId="0" fontId="17" fillId="0" borderId="0" xfId="0" applyFont="1" applyAlignment="1">
      <alignment vertical="center"/>
    </xf>
    <xf numFmtId="0" fontId="6" fillId="0" borderId="0" xfId="0" applyFont="1" applyFill="1" applyAlignment="1">
      <alignment horizontal="justify" wrapText="1"/>
    </xf>
    <xf numFmtId="0" fontId="6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21" fillId="5" borderId="0" xfId="0" applyFont="1" applyFill="1" applyBorder="1" applyAlignment="1">
      <alignment vertical="center"/>
    </xf>
    <xf numFmtId="0" fontId="22" fillId="0" borderId="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38" fontId="6" fillId="0" borderId="0" xfId="52" applyFont="1" applyFill="1" applyBorder="1" applyAlignment="1" applyProtection="1"/>
    <xf numFmtId="38" fontId="6" fillId="0" borderId="0" xfId="52" applyFont="1" applyFill="1" applyBorder="1" applyAlignment="1" applyProtection="1">
      <alignment horizontal="right"/>
    </xf>
    <xf numFmtId="0" fontId="16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38" fontId="6" fillId="0" borderId="16" xfId="0" applyNumberFormat="1" applyFont="1" applyBorder="1" applyAlignment="1">
      <alignment horizontal="right" vertical="center" wrapText="1"/>
    </xf>
    <xf numFmtId="38" fontId="6" fillId="0" borderId="16" xfId="0" applyNumberFormat="1" applyFont="1" applyBorder="1" applyAlignment="1">
      <alignment vertical="center" wrapText="1"/>
    </xf>
    <xf numFmtId="38" fontId="6" fillId="0" borderId="17" xfId="0" applyNumberFormat="1" applyFont="1" applyBorder="1" applyAlignment="1">
      <alignment horizontal="right" vertical="center" wrapText="1"/>
    </xf>
    <xf numFmtId="38" fontId="6" fillId="0" borderId="18" xfId="0" applyNumberFormat="1" applyFont="1" applyBorder="1" applyAlignment="1">
      <alignment horizontal="right" vertical="center" wrapText="1"/>
    </xf>
    <xf numFmtId="38" fontId="6" fillId="0" borderId="19" xfId="0" applyNumberFormat="1" applyFont="1" applyBorder="1" applyAlignment="1">
      <alignment horizontal="right" vertical="center" wrapText="1"/>
    </xf>
    <xf numFmtId="38" fontId="6" fillId="0" borderId="18" xfId="0" applyNumberFormat="1" applyFont="1" applyFill="1" applyBorder="1" applyAlignment="1">
      <alignment horizontal="right" vertical="center" wrapText="1"/>
    </xf>
    <xf numFmtId="38" fontId="6" fillId="0" borderId="19" xfId="0" applyNumberFormat="1" applyFont="1" applyFill="1" applyBorder="1" applyAlignment="1">
      <alignment horizontal="right" vertical="center" wrapText="1"/>
    </xf>
    <xf numFmtId="38" fontId="17" fillId="0" borderId="20" xfId="0" applyNumberFormat="1" applyFont="1" applyFill="1" applyBorder="1" applyAlignment="1">
      <alignment horizontal="right" vertical="center" wrapText="1"/>
    </xf>
    <xf numFmtId="38" fontId="6" fillId="0" borderId="20" xfId="0" applyNumberFormat="1" applyFont="1" applyBorder="1" applyAlignment="1">
      <alignment horizontal="right" vertical="center" wrapText="1"/>
    </xf>
    <xf numFmtId="38" fontId="17" fillId="0" borderId="21" xfId="0" applyNumberFormat="1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justify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FBF93D02-D46D-4640-AC82-C114C8F344F3}"/>
    <cellStyle name="Comma [0]_Full Year FY96" xfId="20" xr:uid="{0F1E7459-605D-42A1-BF1D-4452A993C329}"/>
    <cellStyle name="Comma_Full Year FY96" xfId="21" xr:uid="{5BC6065D-EFA1-4F6D-8665-548C8A19AAB1}"/>
    <cellStyle name="Currency [0]_CCOCPX" xfId="22" xr:uid="{C966B98F-FD4A-4193-B995-D6DCEFFB35DD}"/>
    <cellStyle name="Currency_CCOCPX" xfId="23" xr:uid="{58D47DD3-BD44-4952-ABFC-30DE2240870F}"/>
    <cellStyle name="entry" xfId="24" xr:uid="{6D645CF7-2C23-47EE-BC8D-E2F53CAB9A56}"/>
    <cellStyle name="Grey" xfId="25" xr:uid="{FBCB739D-6CAA-48AB-8241-5A640004F879}"/>
    <cellStyle name="Header1" xfId="26" xr:uid="{86E8E581-5BF6-4097-B339-BC6ECA2FBE93}"/>
    <cellStyle name="Header2" xfId="27" xr:uid="{C9C16E3B-C8C2-4883-A52C-370084B7A343}"/>
    <cellStyle name="Input [yellow]" xfId="28" xr:uid="{AAF2CD26-002F-4375-B3E2-8E3CB5C0B6E7}"/>
    <cellStyle name="Normal - Style1" xfId="29" xr:uid="{15FC1194-45C4-4573-A83A-160997A03F02}"/>
    <cellStyle name="Normal_#18-Internet" xfId="30" xr:uid="{37E9CF04-A231-4A80-A4C8-31FE5DC10CEE}"/>
    <cellStyle name="Percent [2]" xfId="31" xr:uid="{1F1B4CE6-3D91-4BD9-869C-0FAD749D7115}"/>
    <cellStyle name="price" xfId="32" xr:uid="{B4F4E6EE-5BCF-477C-97BD-2233663AE079}"/>
    <cellStyle name="revised" xfId="33" xr:uid="{8E241ED3-FC64-4783-AE1F-89319141BE39}"/>
    <cellStyle name="section" xfId="34" xr:uid="{F4706AD0-0CF8-4A34-90E1-1C5AC906C933}"/>
    <cellStyle name="subhead" xfId="35" xr:uid="{55AD5C62-111E-4F56-947C-E917D43EB40E}"/>
    <cellStyle name="title" xfId="36" xr:uid="{45919179-0DFD-4D44-BB7E-0B79C9769351}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 xr:uid="{6AAF90E8-123F-409F-891B-9AFA180EBBFB}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" xfId="52" builtinId="6"/>
    <cellStyle name="見出し 1" xfId="53" builtinId="16" customBuiltin="1"/>
    <cellStyle name="見出し 2" xfId="54" builtinId="17" customBuiltin="1"/>
    <cellStyle name="見出し 3" xfId="55" builtinId="18" customBuiltin="1"/>
    <cellStyle name="見出し 4" xfId="56" builtinId="19" customBuiltin="1"/>
    <cellStyle name="集計" xfId="57" builtinId="25" customBuiltin="1"/>
    <cellStyle name="出力" xfId="58" builtinId="21" customBuiltin="1"/>
    <cellStyle name="説明文" xfId="59" builtinId="53" customBuiltin="1"/>
    <cellStyle name="入力" xfId="60" builtinId="20" customBuiltin="1"/>
    <cellStyle name="標準" xfId="0" builtinId="0"/>
    <cellStyle name="良い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FA87B-D0EA-4952-97A6-8F7DD262F2E6}">
  <dimension ref="A1:R12"/>
  <sheetViews>
    <sheetView tabSelected="1" view="pageBreakPreview" zoomScaleNormal="100" zoomScaleSheetLayoutView="100" workbookViewId="0"/>
  </sheetViews>
  <sheetFormatPr defaultRowHeight="13.5"/>
  <cols>
    <col min="1" max="1" width="8.625" style="1" customWidth="1"/>
    <col min="2" max="2" width="6.125" style="1" customWidth="1"/>
    <col min="3" max="6" width="6.625" style="1" customWidth="1"/>
    <col min="7" max="7" width="6.125" style="1" customWidth="1"/>
    <col min="8" max="17" width="6.625" style="1" customWidth="1"/>
    <col min="18" max="16384" width="9" style="1"/>
  </cols>
  <sheetData>
    <row r="1" spans="1:18" ht="21.75" customHeight="1">
      <c r="A1" s="18" t="s">
        <v>22</v>
      </c>
      <c r="B1" s="2"/>
      <c r="C1" s="2"/>
      <c r="D1" s="2"/>
      <c r="E1" s="2"/>
      <c r="F1" s="3"/>
      <c r="M1" s="3"/>
      <c r="N1" s="3"/>
      <c r="O1" s="3"/>
      <c r="R1" s="4"/>
    </row>
    <row r="2" spans="1:18" ht="14.25" customHeight="1" thickBot="1">
      <c r="F2" s="5"/>
      <c r="G2" s="5"/>
      <c r="H2" s="5"/>
      <c r="I2" s="5"/>
      <c r="J2" s="5"/>
      <c r="K2" s="5"/>
      <c r="L2" s="5"/>
      <c r="O2" s="42" t="s">
        <v>17</v>
      </c>
      <c r="P2" s="42"/>
      <c r="Q2" s="42"/>
      <c r="R2" s="6"/>
    </row>
    <row r="3" spans="1:18" ht="23.25" customHeight="1" thickBot="1">
      <c r="A3" s="44" t="s">
        <v>13</v>
      </c>
      <c r="B3" s="46" t="s">
        <v>0</v>
      </c>
      <c r="C3" s="46" t="s">
        <v>1</v>
      </c>
      <c r="D3" s="48" t="s">
        <v>15</v>
      </c>
      <c r="E3" s="48"/>
      <c r="F3" s="48"/>
      <c r="G3" s="46" t="s">
        <v>2</v>
      </c>
      <c r="H3" s="39" t="s">
        <v>14</v>
      </c>
      <c r="I3" s="39"/>
      <c r="J3" s="39"/>
      <c r="K3" s="39"/>
      <c r="L3" s="39"/>
      <c r="M3" s="39"/>
      <c r="N3" s="39"/>
      <c r="O3" s="39"/>
      <c r="P3" s="39"/>
      <c r="Q3" s="23" t="s">
        <v>3</v>
      </c>
      <c r="R3" s="7"/>
    </row>
    <row r="4" spans="1:18" ht="17.25" customHeight="1" thickTop="1" thickBot="1">
      <c r="A4" s="45"/>
      <c r="B4" s="47"/>
      <c r="C4" s="47"/>
      <c r="D4" s="40" t="s">
        <v>4</v>
      </c>
      <c r="E4" s="40"/>
      <c r="F4" s="40"/>
      <c r="G4" s="47"/>
      <c r="H4" s="41" t="s">
        <v>5</v>
      </c>
      <c r="I4" s="41"/>
      <c r="J4" s="41"/>
      <c r="K4" s="41" t="s">
        <v>6</v>
      </c>
      <c r="L4" s="41"/>
      <c r="M4" s="38" t="s">
        <v>7</v>
      </c>
      <c r="N4" s="38"/>
      <c r="O4" s="38" t="s">
        <v>8</v>
      </c>
      <c r="P4" s="38"/>
      <c r="Q4" s="24" t="s">
        <v>9</v>
      </c>
      <c r="R4" s="43"/>
    </row>
    <row r="5" spans="1:18" ht="18.75" customHeight="1" thickTop="1">
      <c r="A5" s="45"/>
      <c r="B5" s="47"/>
      <c r="C5" s="47"/>
      <c r="D5" s="19" t="s">
        <v>10</v>
      </c>
      <c r="E5" s="8" t="s">
        <v>11</v>
      </c>
      <c r="F5" s="8" t="s">
        <v>12</v>
      </c>
      <c r="G5" s="47"/>
      <c r="H5" s="19" t="s">
        <v>10</v>
      </c>
      <c r="I5" s="8" t="s">
        <v>11</v>
      </c>
      <c r="J5" s="8" t="s">
        <v>12</v>
      </c>
      <c r="K5" s="8" t="s">
        <v>11</v>
      </c>
      <c r="L5" s="8" t="s">
        <v>12</v>
      </c>
      <c r="M5" s="9" t="s">
        <v>11</v>
      </c>
      <c r="N5" s="10" t="s">
        <v>12</v>
      </c>
      <c r="O5" s="10" t="s">
        <v>11</v>
      </c>
      <c r="P5" s="10" t="s">
        <v>12</v>
      </c>
      <c r="Q5" s="25" t="s">
        <v>1</v>
      </c>
      <c r="R5" s="43"/>
    </row>
    <row r="6" spans="1:18" s="12" customFormat="1" ht="18" customHeight="1">
      <c r="A6" s="26" t="s">
        <v>16</v>
      </c>
      <c r="B6" s="28">
        <v>3</v>
      </c>
      <c r="C6" s="28">
        <v>22</v>
      </c>
      <c r="D6" s="28">
        <f>E6+F6</f>
        <v>56</v>
      </c>
      <c r="E6" s="28">
        <v>37</v>
      </c>
      <c r="F6" s="28">
        <v>19</v>
      </c>
      <c r="G6" s="28">
        <v>18</v>
      </c>
      <c r="H6" s="28">
        <f>I6+J6</f>
        <v>690</v>
      </c>
      <c r="I6" s="28">
        <f t="shared" ref="I6:J10" si="0">K6+M6+O6</f>
        <v>336</v>
      </c>
      <c r="J6" s="28">
        <f t="shared" si="0"/>
        <v>354</v>
      </c>
      <c r="K6" s="29">
        <v>114</v>
      </c>
      <c r="L6" s="29">
        <v>127</v>
      </c>
      <c r="M6" s="29">
        <v>112</v>
      </c>
      <c r="N6" s="29">
        <v>117</v>
      </c>
      <c r="O6" s="29">
        <v>110</v>
      </c>
      <c r="P6" s="29">
        <v>110</v>
      </c>
      <c r="Q6" s="30">
        <v>4</v>
      </c>
      <c r="R6" s="11"/>
    </row>
    <row r="7" spans="1:18" s="14" customFormat="1" ht="18" customHeight="1">
      <c r="A7" s="26" t="s">
        <v>18</v>
      </c>
      <c r="B7" s="31">
        <v>3</v>
      </c>
      <c r="C7" s="31">
        <v>24</v>
      </c>
      <c r="D7" s="31">
        <f>E7+F7</f>
        <v>59</v>
      </c>
      <c r="E7" s="31">
        <v>40</v>
      </c>
      <c r="F7" s="31">
        <v>19</v>
      </c>
      <c r="G7" s="31">
        <v>18</v>
      </c>
      <c r="H7" s="31">
        <f>I7+J7</f>
        <v>713</v>
      </c>
      <c r="I7" s="31">
        <f t="shared" si="0"/>
        <v>363</v>
      </c>
      <c r="J7" s="31">
        <f t="shared" si="0"/>
        <v>350</v>
      </c>
      <c r="K7" s="31">
        <v>137</v>
      </c>
      <c r="L7" s="31">
        <v>110</v>
      </c>
      <c r="M7" s="31">
        <v>113</v>
      </c>
      <c r="N7" s="31">
        <v>128</v>
      </c>
      <c r="O7" s="31">
        <v>113</v>
      </c>
      <c r="P7" s="31">
        <v>112</v>
      </c>
      <c r="Q7" s="32">
        <v>5</v>
      </c>
      <c r="R7" s="13"/>
    </row>
    <row r="8" spans="1:18" s="14" customFormat="1" ht="18" customHeight="1">
      <c r="A8" s="26" t="s">
        <v>19</v>
      </c>
      <c r="B8" s="33">
        <v>3</v>
      </c>
      <c r="C8" s="33">
        <v>24</v>
      </c>
      <c r="D8" s="31">
        <f>E8+F8</f>
        <v>63</v>
      </c>
      <c r="E8" s="33">
        <v>40</v>
      </c>
      <c r="F8" s="33">
        <v>23</v>
      </c>
      <c r="G8" s="33">
        <v>18</v>
      </c>
      <c r="H8" s="31">
        <f>I8+J8</f>
        <v>729</v>
      </c>
      <c r="I8" s="31">
        <f t="shared" si="0"/>
        <v>372</v>
      </c>
      <c r="J8" s="31">
        <f t="shared" si="0"/>
        <v>357</v>
      </c>
      <c r="K8" s="33">
        <v>120</v>
      </c>
      <c r="L8" s="33">
        <v>117</v>
      </c>
      <c r="M8" s="33">
        <v>136</v>
      </c>
      <c r="N8" s="33">
        <v>112</v>
      </c>
      <c r="O8" s="33">
        <v>116</v>
      </c>
      <c r="P8" s="33">
        <v>128</v>
      </c>
      <c r="Q8" s="34">
        <v>5</v>
      </c>
      <c r="R8" s="13"/>
    </row>
    <row r="9" spans="1:18" s="14" customFormat="1" ht="18" customHeight="1">
      <c r="A9" s="26" t="s">
        <v>20</v>
      </c>
      <c r="B9" s="33">
        <v>3</v>
      </c>
      <c r="C9" s="33">
        <v>24</v>
      </c>
      <c r="D9" s="31">
        <f>E9+F9</f>
        <v>62</v>
      </c>
      <c r="E9" s="33">
        <v>37</v>
      </c>
      <c r="F9" s="33">
        <v>25</v>
      </c>
      <c r="G9" s="33">
        <v>19</v>
      </c>
      <c r="H9" s="31">
        <f>I9+J9</f>
        <v>697</v>
      </c>
      <c r="I9" s="31">
        <f t="shared" si="0"/>
        <v>375</v>
      </c>
      <c r="J9" s="31">
        <f t="shared" si="0"/>
        <v>322</v>
      </c>
      <c r="K9" s="33">
        <v>119</v>
      </c>
      <c r="L9" s="33">
        <v>95</v>
      </c>
      <c r="M9" s="33">
        <v>120</v>
      </c>
      <c r="N9" s="33">
        <v>116</v>
      </c>
      <c r="O9" s="33">
        <v>136</v>
      </c>
      <c r="P9" s="33">
        <v>111</v>
      </c>
      <c r="Q9" s="34">
        <v>5</v>
      </c>
      <c r="R9" s="13"/>
    </row>
    <row r="10" spans="1:18" s="14" customFormat="1" ht="18" customHeight="1" thickBot="1">
      <c r="A10" s="27" t="s">
        <v>21</v>
      </c>
      <c r="B10" s="35">
        <v>3</v>
      </c>
      <c r="C10" s="35">
        <v>23</v>
      </c>
      <c r="D10" s="36">
        <f>E10+F10</f>
        <v>61</v>
      </c>
      <c r="E10" s="35">
        <v>34</v>
      </c>
      <c r="F10" s="35">
        <v>27</v>
      </c>
      <c r="G10" s="35">
        <v>19</v>
      </c>
      <c r="H10" s="36">
        <f>I10+J10</f>
        <v>663</v>
      </c>
      <c r="I10" s="36">
        <f t="shared" si="0"/>
        <v>356</v>
      </c>
      <c r="J10" s="36">
        <f t="shared" si="0"/>
        <v>307</v>
      </c>
      <c r="K10" s="35">
        <v>115</v>
      </c>
      <c r="L10" s="35">
        <v>96</v>
      </c>
      <c r="M10" s="35">
        <v>121</v>
      </c>
      <c r="N10" s="35">
        <v>95</v>
      </c>
      <c r="O10" s="35">
        <v>120</v>
      </c>
      <c r="P10" s="35">
        <v>116</v>
      </c>
      <c r="Q10" s="37">
        <v>5</v>
      </c>
      <c r="R10" s="13"/>
    </row>
    <row r="11" spans="1:18" s="16" customFormat="1" ht="14.25" customHeight="1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2"/>
      <c r="R11" s="15"/>
    </row>
    <row r="12" spans="1:18" s="17" customFormat="1"/>
  </sheetData>
  <sheetProtection selectLockedCells="1" selectUnlockedCells="1"/>
  <mergeCells count="13">
    <mergeCell ref="O2:Q2"/>
    <mergeCell ref="R4:R5"/>
    <mergeCell ref="A3:A5"/>
    <mergeCell ref="B3:B5"/>
    <mergeCell ref="C3:C5"/>
    <mergeCell ref="D3:F3"/>
    <mergeCell ref="G3:G5"/>
    <mergeCell ref="M4:N4"/>
    <mergeCell ref="O4:P4"/>
    <mergeCell ref="H3:P3"/>
    <mergeCell ref="D4:F4"/>
    <mergeCell ref="H4:J4"/>
    <mergeCell ref="K4:L4"/>
  </mergeCells>
  <phoneticPr fontId="20"/>
  <pageMargins left="0.39370078740157483" right="0.23622047244094491" top="0.78740157480314965" bottom="0.19685039370078741" header="0.51181102362204722" footer="0.51181102362204722"/>
  <pageSetup paperSize="9" firstPageNumber="0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中学校生徒数</vt:lpstr>
      <vt:lpstr>中学校生徒数!Print_Area</vt:lpstr>
      <vt:lpstr>中学校生徒数!Print_Titles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10107025 地域おこし協力隊5(広報)</cp:lastModifiedBy>
  <cp:lastPrinted>2024-12-10T09:02:52Z</cp:lastPrinted>
  <dcterms:created xsi:type="dcterms:W3CDTF">2016-02-19T04:36:00Z</dcterms:created>
  <dcterms:modified xsi:type="dcterms:W3CDTF">2025-03-18T01:50:54Z</dcterms:modified>
</cp:coreProperties>
</file>