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R-1" sheetId="1" r:id="rId1"/>
  </sheets>
  <calcPr calcId="145621"/>
</workbook>
</file>

<file path=xl/calcChain.xml><?xml version="1.0" encoding="utf-8"?>
<calcChain xmlns="http://schemas.openxmlformats.org/spreadsheetml/2006/main">
  <c r="G46" i="1" l="1"/>
  <c r="G47" i="1"/>
  <c r="G44" i="1"/>
  <c r="G43" i="1"/>
  <c r="G42" i="1"/>
  <c r="G41" i="1"/>
  <c r="G40" i="1"/>
  <c r="G39" i="1"/>
  <c r="G38" i="1"/>
  <c r="G37" i="1"/>
  <c r="G36" i="1"/>
  <c r="G35" i="1"/>
  <c r="AG34" i="1"/>
  <c r="AG32" i="1" s="1"/>
  <c r="AE34" i="1"/>
  <c r="AE32" i="1" s="1"/>
  <c r="AC34" i="1"/>
  <c r="AC32" i="1" s="1"/>
  <c r="AA34" i="1"/>
  <c r="AA32" i="1" s="1"/>
  <c r="Y34" i="1"/>
  <c r="Y32" i="1" s="1"/>
  <c r="W34" i="1"/>
  <c r="W32" i="1" s="1"/>
  <c r="U34" i="1"/>
  <c r="U32" i="1" s="1"/>
  <c r="S34" i="1"/>
  <c r="S32" i="1" s="1"/>
  <c r="Q34" i="1"/>
  <c r="Q32" i="1" s="1"/>
  <c r="O34" i="1"/>
  <c r="O32" i="1" s="1"/>
  <c r="M34" i="1"/>
  <c r="M32" i="1" s="1"/>
  <c r="K34" i="1"/>
  <c r="K32" i="1" s="1"/>
  <c r="G33" i="1"/>
  <c r="G34" i="1" l="1"/>
  <c r="G32" i="1" s="1"/>
  <c r="AD13" i="1" l="1"/>
  <c r="AD5" i="1" s="1"/>
  <c r="AD6" i="1"/>
</calcChain>
</file>

<file path=xl/sharedStrings.xml><?xml version="1.0" encoding="utf-8"?>
<sst xmlns="http://schemas.openxmlformats.org/spreadsheetml/2006/main" count="78" uniqueCount="73">
  <si>
    <t>相　　　　　談　　　　　内　　　　　容</t>
    <rPh sb="0" eb="1">
      <t>ソウ</t>
    </rPh>
    <rPh sb="6" eb="7">
      <t>ダン</t>
    </rPh>
    <rPh sb="12" eb="13">
      <t>ナイ</t>
    </rPh>
    <rPh sb="18" eb="19">
      <t>カタチ</t>
    </rPh>
    <phoneticPr fontId="2"/>
  </si>
  <si>
    <t>隣近所や行政に対する苦情</t>
    <rPh sb="0" eb="3">
      <t>トナリキンジョ</t>
    </rPh>
    <rPh sb="4" eb="6">
      <t>ギョウセイ</t>
    </rPh>
    <rPh sb="7" eb="8">
      <t>タイ</t>
    </rPh>
    <rPh sb="10" eb="12">
      <t>クジョウ</t>
    </rPh>
    <phoneticPr fontId="2"/>
  </si>
  <si>
    <t>女性の悩み（女性カウンセラー）</t>
    <rPh sb="6" eb="8">
      <t>ジョセイ</t>
    </rPh>
    <phoneticPr fontId="4"/>
  </si>
  <si>
    <t>女性の法律（女性弁護士）</t>
    <rPh sb="6" eb="8">
      <t>ジョセイ</t>
    </rPh>
    <rPh sb="8" eb="11">
      <t>ベンゴシ</t>
    </rPh>
    <phoneticPr fontId="4"/>
  </si>
  <si>
    <t>行　　　政（行政相談員）</t>
    <rPh sb="6" eb="8">
      <t>ギョウセイ</t>
    </rPh>
    <rPh sb="8" eb="11">
      <t>ソウダンイン</t>
    </rPh>
    <phoneticPr fontId="4"/>
  </si>
  <si>
    <t>建　　　築（建築士）</t>
    <rPh sb="6" eb="9">
      <t>ケンチクシ</t>
    </rPh>
    <phoneticPr fontId="4"/>
  </si>
  <si>
    <t>不　動　産（不動産鑑定士）</t>
    <rPh sb="6" eb="9">
      <t>フドウサン</t>
    </rPh>
    <rPh sb="9" eb="12">
      <t>カンテイシ</t>
    </rPh>
    <phoneticPr fontId="4"/>
  </si>
  <si>
    <t>行 政 書 士（行政書士）</t>
    <rPh sb="8" eb="10">
      <t>ギョウセイ</t>
    </rPh>
    <rPh sb="10" eb="12">
      <t>ショシ</t>
    </rPh>
    <phoneticPr fontId="4"/>
  </si>
  <si>
    <t>税　　　務（税理士）</t>
    <rPh sb="6" eb="9">
      <t>ゼイリシ</t>
    </rPh>
    <phoneticPr fontId="4"/>
  </si>
  <si>
    <t>公　証　人（公証人）</t>
    <rPh sb="6" eb="9">
      <t>コウショウニン</t>
    </rPh>
    <phoneticPr fontId="4"/>
  </si>
  <si>
    <t>多 重 債 務（司法書士）</t>
    <rPh sb="8" eb="10">
      <t>シホウ</t>
    </rPh>
    <rPh sb="10" eb="12">
      <t>ショシ</t>
    </rPh>
    <phoneticPr fontId="4"/>
  </si>
  <si>
    <t>対 話 調 停（司法書士）</t>
    <rPh sb="8" eb="10">
      <t>シホウ</t>
    </rPh>
    <rPh sb="10" eb="12">
      <t>ショシ</t>
    </rPh>
    <phoneticPr fontId="4"/>
  </si>
  <si>
    <t>法　　　律（弁護士）</t>
    <rPh sb="6" eb="9">
      <t>ベンゴシ</t>
    </rPh>
    <phoneticPr fontId="4"/>
  </si>
  <si>
    <t xml:space="preserve"> 官公庁への手続、契約書等の書類作成など</t>
    <rPh sb="1" eb="4">
      <t>カンコウチョウ</t>
    </rPh>
    <rPh sb="6" eb="8">
      <t>テツヅキ</t>
    </rPh>
    <rPh sb="9" eb="12">
      <t>ケイヤクショ</t>
    </rPh>
    <rPh sb="12" eb="13">
      <t>トウ</t>
    </rPh>
    <rPh sb="14" eb="16">
      <t>ショルイ</t>
    </rPh>
    <rPh sb="16" eb="18">
      <t>サクセイ</t>
    </rPh>
    <phoneticPr fontId="4"/>
  </si>
  <si>
    <t>5月</t>
    <rPh sb="1" eb="2">
      <t>ツキ</t>
    </rPh>
    <phoneticPr fontId="1"/>
  </si>
  <si>
    <t>6月</t>
    <rPh sb="1" eb="2">
      <t>ツキ</t>
    </rPh>
    <phoneticPr fontId="1"/>
  </si>
  <si>
    <t>7月</t>
    <rPh sb="1" eb="2">
      <t>ツキ</t>
    </rPh>
    <phoneticPr fontId="1"/>
  </si>
  <si>
    <t>8月</t>
    <rPh sb="1" eb="2">
      <t>ツキ</t>
    </rPh>
    <phoneticPr fontId="1"/>
  </si>
  <si>
    <t>9月</t>
    <rPh sb="1" eb="2">
      <t>ツキ</t>
    </rPh>
    <phoneticPr fontId="1"/>
  </si>
  <si>
    <t>10月</t>
    <rPh sb="2" eb="3">
      <t>ツキ</t>
    </rPh>
    <phoneticPr fontId="1"/>
  </si>
  <si>
    <t>11月</t>
    <rPh sb="2" eb="3">
      <t>ツキ</t>
    </rPh>
    <phoneticPr fontId="1"/>
  </si>
  <si>
    <t>12月</t>
    <rPh sb="2" eb="3">
      <t>ツキ</t>
    </rPh>
    <phoneticPr fontId="1"/>
  </si>
  <si>
    <t>2月</t>
    <rPh sb="1" eb="2">
      <t>ツキ</t>
    </rPh>
    <phoneticPr fontId="1"/>
  </si>
  <si>
    <t>3月</t>
    <rPh sb="1" eb="2">
      <t>ツキ</t>
    </rPh>
    <phoneticPr fontId="1"/>
  </si>
  <si>
    <t>女性の悩み</t>
    <rPh sb="0" eb="2">
      <t>ジョセイ</t>
    </rPh>
    <rPh sb="3" eb="4">
      <t>ナヤ</t>
    </rPh>
    <phoneticPr fontId="4"/>
  </si>
  <si>
    <t>女性の法律</t>
    <rPh sb="0" eb="2">
      <t>ジョセイ</t>
    </rPh>
    <rPh sb="3" eb="5">
      <t>ホウリツ</t>
    </rPh>
    <phoneticPr fontId="4"/>
  </si>
  <si>
    <t>境 界 問 題（認定土地家屋調査士）</t>
    <rPh sb="8" eb="10">
      <t>ニンテイ</t>
    </rPh>
    <rPh sb="10" eb="12">
      <t>トチ</t>
    </rPh>
    <rPh sb="12" eb="14">
      <t>カオク</t>
    </rPh>
    <rPh sb="14" eb="17">
      <t>チョウサシ</t>
    </rPh>
    <phoneticPr fontId="4"/>
  </si>
  <si>
    <t>Ｒ - １　市民相談取扱状況</t>
    <rPh sb="6" eb="8">
      <t>シミン</t>
    </rPh>
    <rPh sb="8" eb="10">
      <t>ソウダン</t>
    </rPh>
    <rPh sb="10" eb="12">
      <t>トリアツカ</t>
    </rPh>
    <rPh sb="12" eb="14">
      <t>ジョウキョウ</t>
    </rPh>
    <phoneticPr fontId="1"/>
  </si>
  <si>
    <t>（１） 相談状況</t>
    <rPh sb="4" eb="6">
      <t>ソウダン</t>
    </rPh>
    <rPh sb="6" eb="8">
      <t>ジョウキョウ</t>
    </rPh>
    <phoneticPr fontId="2"/>
  </si>
  <si>
    <t>（２） 月別相談件数</t>
    <rPh sb="4" eb="6">
      <t>ツキベツ</t>
    </rPh>
    <rPh sb="6" eb="8">
      <t>ソウダン</t>
    </rPh>
    <rPh sb="8" eb="10">
      <t>ケンスウ</t>
    </rPh>
    <phoneticPr fontId="2"/>
  </si>
  <si>
    <t>公共施設設置や改修、業者等への行政指導などの要望</t>
    <phoneticPr fontId="2"/>
  </si>
  <si>
    <t>国、県、市政などへの意見</t>
    <phoneticPr fontId="2"/>
  </si>
  <si>
    <t>日常生活の中での疑問や悩みごとなどの相談</t>
    <phoneticPr fontId="2"/>
  </si>
  <si>
    <t>市内施設や相談所などの問い合わせ</t>
    <phoneticPr fontId="2"/>
  </si>
  <si>
    <t>その他</t>
    <phoneticPr fontId="2"/>
  </si>
  <si>
    <r>
      <t>登　　　記</t>
    </r>
    <r>
      <rPr>
        <sz val="8"/>
        <rFont val="HG丸ｺﾞｼｯｸM-PRO"/>
        <family val="3"/>
        <charset val="128"/>
      </rPr>
      <t>（司法書士・土地家屋調査士）</t>
    </r>
    <rPh sb="6" eb="8">
      <t>シホウ</t>
    </rPh>
    <rPh sb="8" eb="10">
      <t>ショシ</t>
    </rPh>
    <rPh sb="11" eb="13">
      <t>トチ</t>
    </rPh>
    <rPh sb="13" eb="15">
      <t>カオク</t>
    </rPh>
    <rPh sb="15" eb="18">
      <t>チョウサシ</t>
    </rPh>
    <phoneticPr fontId="4"/>
  </si>
  <si>
    <t>一般相談</t>
    <rPh sb="0" eb="2">
      <t>イッパン</t>
    </rPh>
    <rPh sb="2" eb="4">
      <t>ソウダン</t>
    </rPh>
    <phoneticPr fontId="1"/>
  </si>
  <si>
    <t>特別相談</t>
    <rPh sb="0" eb="2">
      <t>トクベツ</t>
    </rPh>
    <rPh sb="2" eb="4">
      <t>ソウダン</t>
    </rPh>
    <phoneticPr fontId="1"/>
  </si>
  <si>
    <t>法律</t>
    <rPh sb="0" eb="1">
      <t>ホウ</t>
    </rPh>
    <rPh sb="1" eb="2">
      <t>リツ</t>
    </rPh>
    <phoneticPr fontId="4"/>
  </si>
  <si>
    <t>公証人</t>
    <rPh sb="0" eb="3">
      <t>コウショウニン</t>
    </rPh>
    <phoneticPr fontId="4"/>
  </si>
  <si>
    <t>税務</t>
    <rPh sb="0" eb="2">
      <t>ゼイム</t>
    </rPh>
    <phoneticPr fontId="4"/>
  </si>
  <si>
    <t>行政書士</t>
    <rPh sb="0" eb="2">
      <t>ギョウセイ</t>
    </rPh>
    <rPh sb="2" eb="4">
      <t>ショシ</t>
    </rPh>
    <phoneticPr fontId="4"/>
  </si>
  <si>
    <t>登記</t>
    <rPh sb="0" eb="2">
      <t>トウキ</t>
    </rPh>
    <phoneticPr fontId="4"/>
  </si>
  <si>
    <t>不動産</t>
    <rPh sb="0" eb="3">
      <t>フドウサン</t>
    </rPh>
    <phoneticPr fontId="4"/>
  </si>
  <si>
    <t>建築</t>
    <rPh sb="0" eb="2">
      <t>ケンチク</t>
    </rPh>
    <phoneticPr fontId="4"/>
  </si>
  <si>
    <t>行政</t>
    <rPh sb="0" eb="2">
      <t>ギョウセイ</t>
    </rPh>
    <phoneticPr fontId="4"/>
  </si>
  <si>
    <t>総　数</t>
    <rPh sb="0" eb="1">
      <t>フサ</t>
    </rPh>
    <rPh sb="2" eb="3">
      <t>スウ</t>
    </rPh>
    <phoneticPr fontId="2"/>
  </si>
  <si>
    <t>一般相談 計</t>
    <rPh sb="0" eb="2">
      <t>イッパン</t>
    </rPh>
    <rPh sb="2" eb="4">
      <t>ソウダン</t>
    </rPh>
    <rPh sb="5" eb="6">
      <t>ケイ</t>
    </rPh>
    <phoneticPr fontId="2"/>
  </si>
  <si>
    <t>特別相談 計</t>
    <rPh sb="0" eb="2">
      <t>トクベツ</t>
    </rPh>
    <rPh sb="2" eb="4">
      <t>ソウダン</t>
    </rPh>
    <rPh sb="5" eb="6">
      <t>ケイ</t>
    </rPh>
    <phoneticPr fontId="2"/>
  </si>
  <si>
    <t>区　　分</t>
    <rPh sb="0" eb="1">
      <t>ク</t>
    </rPh>
    <rPh sb="3" eb="4">
      <t>ブン</t>
    </rPh>
    <phoneticPr fontId="2"/>
  </si>
  <si>
    <t>　</t>
    <phoneticPr fontId="4"/>
  </si>
  <si>
    <t xml:space="preserve"> 民事上のもめごとなど</t>
  </si>
  <si>
    <t xml:space="preserve"> 請求額140万円以内の紛争調停など</t>
  </si>
  <si>
    <t xml:space="preserve"> 土地境界に関する悩みなど</t>
  </si>
  <si>
    <t xml:space="preserve"> 金銭貸借、金銭トラブルなど</t>
  </si>
  <si>
    <t xml:space="preserve"> 遺言書等の公正証書作成など</t>
  </si>
  <si>
    <t xml:space="preserve"> 税金に関すること</t>
  </si>
  <si>
    <t xml:space="preserve"> 相続、不動産登記など</t>
  </si>
  <si>
    <t xml:space="preserve"> 不動産の価格、賃借料など</t>
  </si>
  <si>
    <t xml:space="preserve"> 国、県などへの苦情や要望など</t>
  </si>
  <si>
    <t xml:space="preserve"> 生き方・人間関係など</t>
  </si>
  <si>
    <t xml:space="preserve"> 離婚、相続、親権問題など</t>
  </si>
  <si>
    <t>対話調停</t>
    <rPh sb="0" eb="1">
      <t>ツイ</t>
    </rPh>
    <rPh sb="1" eb="2">
      <t>ハナシ</t>
    </rPh>
    <rPh sb="2" eb="3">
      <t>チョウ</t>
    </rPh>
    <rPh sb="3" eb="4">
      <t>テイ</t>
    </rPh>
    <phoneticPr fontId="4"/>
  </si>
  <si>
    <t>境界問題</t>
    <phoneticPr fontId="4"/>
  </si>
  <si>
    <t>多重債務</t>
    <rPh sb="0" eb="1">
      <t>タ</t>
    </rPh>
    <rPh sb="1" eb="2">
      <t>シゲル</t>
    </rPh>
    <rPh sb="2" eb="3">
      <t>サイ</t>
    </rPh>
    <rPh sb="3" eb="4">
      <t>ツトム</t>
    </rPh>
    <phoneticPr fontId="4"/>
  </si>
  <si>
    <t>件　数</t>
    <rPh sb="0" eb="1">
      <t>ケン</t>
    </rPh>
    <rPh sb="2" eb="3">
      <t>カズ</t>
    </rPh>
    <phoneticPr fontId="4"/>
  </si>
  <si>
    <t>総　数</t>
    <rPh sb="0" eb="1">
      <t>フサ</t>
    </rPh>
    <rPh sb="2" eb="3">
      <t>カズ</t>
    </rPh>
    <phoneticPr fontId="1"/>
  </si>
  <si>
    <t xml:space="preserve"> 新築、住宅購入時のアドバイスなど</t>
    <phoneticPr fontId="4"/>
  </si>
  <si>
    <t>平成28年度</t>
    <rPh sb="0" eb="2">
      <t>ヘイセイ</t>
    </rPh>
    <rPh sb="4" eb="5">
      <t>ネン</t>
    </rPh>
    <rPh sb="5" eb="6">
      <t>ド</t>
    </rPh>
    <phoneticPr fontId="2"/>
  </si>
  <si>
    <t>平成28
年4月</t>
    <rPh sb="0" eb="2">
      <t>ヘイセイ</t>
    </rPh>
    <rPh sb="5" eb="6">
      <t>ネン</t>
    </rPh>
    <rPh sb="7" eb="8">
      <t>ツキ</t>
    </rPh>
    <phoneticPr fontId="1"/>
  </si>
  <si>
    <t>平成29
年1月</t>
    <rPh sb="0" eb="2">
      <t>ヘイセイ</t>
    </rPh>
    <rPh sb="5" eb="6">
      <t>ネン</t>
    </rPh>
    <rPh sb="7" eb="8">
      <t>ツキ</t>
    </rPh>
    <phoneticPr fontId="1"/>
  </si>
  <si>
    <t>資料 : 政策調整部人権・男女共同参画課男女共同参画センター、市民部自治協働課市民相談室</t>
    <rPh sb="0" eb="2">
      <t>シリョウ</t>
    </rPh>
    <rPh sb="5" eb="7">
      <t>セイサク</t>
    </rPh>
    <rPh sb="7" eb="9">
      <t>チョウセイ</t>
    </rPh>
    <rPh sb="9" eb="10">
      <t>ブ</t>
    </rPh>
    <rPh sb="10" eb="12">
      <t>ジンケン</t>
    </rPh>
    <rPh sb="13" eb="15">
      <t>ダンジョ</t>
    </rPh>
    <rPh sb="15" eb="17">
      <t>キョウドウ</t>
    </rPh>
    <rPh sb="17" eb="19">
      <t>サンカク</t>
    </rPh>
    <rPh sb="19" eb="20">
      <t>カ</t>
    </rPh>
    <rPh sb="20" eb="22">
      <t>ダンジョ</t>
    </rPh>
    <rPh sb="22" eb="24">
      <t>キョウドウ</t>
    </rPh>
    <rPh sb="24" eb="26">
      <t>サンカク</t>
    </rPh>
    <rPh sb="31" eb="33">
      <t>シミン</t>
    </rPh>
    <rPh sb="33" eb="34">
      <t>ブ</t>
    </rPh>
    <rPh sb="34" eb="36">
      <t>ジチ</t>
    </rPh>
    <rPh sb="36" eb="38">
      <t>キョウドウ</t>
    </rPh>
    <rPh sb="38" eb="39">
      <t>カ</t>
    </rPh>
    <rPh sb="39" eb="41">
      <t>シミン</t>
    </rPh>
    <rPh sb="41" eb="43">
      <t>ソウダン</t>
    </rPh>
    <rPh sb="43" eb="44">
      <t>シツ</t>
    </rPh>
    <phoneticPr fontId="2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</si>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</sst>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  <font>
      <sz val="9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8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2"/>
      <name val="ＭＳ Ｐゴシック"/>
      <family val="2"/>
      <scheme val="minor"/>
    </font>
    <font>
      <sz val="10"/>
      <name val="ＭＳ Ｐゴシック"/>
      <family val="2"/>
      <scheme val="minor"/>
    </font>
    <font>
      <sz val="7"/>
      <name val="HG丸ｺﾞｼｯｸM-PRO"/>
      <family val="3"/>
      <charset val="128"/>
    </font>
    <font>
      <sz val="9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77">
    <xf numFmtId="0" fontId="0" fillId="0" borderId="0" xfId="0"/>
    <xf numFmtId="0" fontId="7" fillId="0" borderId="0" xfId="0" applyFont="1"/>
    <xf numFmtId="0" fontId="6" fillId="0" borderId="3" xfId="0" applyFont="1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1" fillId="0" borderId="0" xfId="0" applyFont="1" applyBorder="1" applyAlignment="1"/>
    <xf numFmtId="0" fontId="8" fillId="0" borderId="0" xfId="0" applyFont="1" applyBorder="1" applyAlignment="1"/>
    <xf numFmtId="41" fontId="6" fillId="0" borderId="0" xfId="0" applyNumberFormat="1" applyFont="1" applyBorder="1" applyAlignment="1"/>
    <xf numFmtId="0" fontId="6" fillId="0" borderId="0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6" fillId="0" borderId="1" xfId="0" applyFont="1" applyBorder="1"/>
    <xf numFmtId="0" fontId="16" fillId="0" borderId="0" xfId="0" applyFont="1" applyBorder="1" applyAlignment="1">
      <alignment horizontal="center" vertical="center"/>
    </xf>
    <xf numFmtId="0" fontId="16" fillId="0" borderId="0" xfId="0" applyFont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 indent="2"/>
    </xf>
    <xf numFmtId="0" fontId="8" fillId="0" borderId="0" xfId="0" applyNumberFormat="1" applyFont="1" applyBorder="1" applyAlignment="1">
      <alignment vertical="center"/>
    </xf>
    <xf numFmtId="0" fontId="8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1" xfId="0" applyNumberFormat="1" applyFont="1" applyBorder="1" applyAlignment="1">
      <alignment vertical="center"/>
    </xf>
    <xf numFmtId="0" fontId="8" fillId="0" borderId="1" xfId="0" applyNumberFormat="1" applyFont="1" applyBorder="1" applyAlignment="1">
      <alignment horizontal="right" vertical="center"/>
    </xf>
    <xf numFmtId="0" fontId="7" fillId="0" borderId="0" xfId="0" applyFont="1" applyBorder="1"/>
    <xf numFmtId="0" fontId="7" fillId="0" borderId="1" xfId="0" applyFont="1" applyBorder="1"/>
    <xf numFmtId="41" fontId="6" fillId="0" borderId="0" xfId="0" applyNumberFormat="1" applyFont="1" applyBorder="1" applyAlignment="1"/>
    <xf numFmtId="0" fontId="7" fillId="0" borderId="0" xfId="0" applyFont="1" applyAlignment="1"/>
    <xf numFmtId="0" fontId="7" fillId="0" borderId="4" xfId="0" applyFont="1" applyBorder="1" applyAlignment="1"/>
    <xf numFmtId="41" fontId="6" fillId="0" borderId="8" xfId="0" applyNumberFormat="1" applyFont="1" applyBorder="1" applyAlignment="1"/>
    <xf numFmtId="41" fontId="6" fillId="0" borderId="8" xfId="0" quotePrefix="1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0" fillId="0" borderId="0" xfId="0" applyAlignment="1"/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41" fontId="6" fillId="0" borderId="7" xfId="0" applyNumberFormat="1" applyFont="1" applyBorder="1" applyAlignment="1"/>
    <xf numFmtId="0" fontId="7" fillId="0" borderId="3" xfId="0" applyFont="1" applyBorder="1" applyAlignment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 shrinkToFit="1"/>
    </xf>
    <xf numFmtId="0" fontId="15" fillId="0" borderId="13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1" fontId="6" fillId="0" borderId="11" xfId="0" applyNumberFormat="1" applyFont="1" applyBorder="1" applyAlignment="1"/>
    <xf numFmtId="0" fontId="7" fillId="0" borderId="1" xfId="0" applyFont="1" applyBorder="1" applyAlignment="1"/>
    <xf numFmtId="41" fontId="6" fillId="0" borderId="1" xfId="0" applyNumberFormat="1" applyFont="1" applyBorder="1" applyAlignment="1"/>
    <xf numFmtId="0" fontId="7" fillId="0" borderId="10" xfId="0" applyFont="1" applyBorder="1" applyAlignment="1"/>
    <xf numFmtId="41" fontId="10" fillId="0" borderId="3" xfId="0" applyNumberFormat="1" applyFont="1" applyBorder="1" applyAlignment="1">
      <alignment horizontal="center"/>
    </xf>
    <xf numFmtId="41" fontId="10" fillId="0" borderId="8" xfId="1" applyNumberFormat="1" applyFont="1" applyBorder="1" applyAlignment="1"/>
    <xf numFmtId="41" fontId="10" fillId="0" borderId="0" xfId="1" applyNumberFormat="1" applyFont="1" applyBorder="1" applyAlignment="1"/>
    <xf numFmtId="41" fontId="10" fillId="0" borderId="0" xfId="0" applyNumberFormat="1" applyFont="1" applyAlignment="1">
      <alignment horizontal="center"/>
    </xf>
    <xf numFmtId="41" fontId="10" fillId="0" borderId="0" xfId="0" applyNumberFormat="1" applyFont="1" applyAlignment="1">
      <alignment horizontal="right"/>
    </xf>
    <xf numFmtId="41" fontId="10" fillId="0" borderId="7" xfId="1" applyNumberFormat="1" applyFont="1" applyBorder="1" applyAlignment="1"/>
    <xf numFmtId="41" fontId="10" fillId="0" borderId="3" xfId="1" applyNumberFormat="1" applyFont="1" applyBorder="1" applyAlignment="1"/>
    <xf numFmtId="41" fontId="10" fillId="0" borderId="0" xfId="0" applyNumberFormat="1" applyFont="1" applyAlignment="1"/>
    <xf numFmtId="41" fontId="10" fillId="0" borderId="8" xfId="0" applyNumberFormat="1" applyFont="1" applyBorder="1" applyAlignment="1"/>
    <xf numFmtId="41" fontId="10" fillId="0" borderId="0" xfId="0" applyNumberFormat="1" applyFont="1" applyBorder="1" applyAlignment="1"/>
    <xf numFmtId="41" fontId="10" fillId="0" borderId="8" xfId="0" quotePrefix="1" applyNumberFormat="1" applyFont="1" applyBorder="1" applyAlignment="1">
      <alignment horizontal="right"/>
    </xf>
    <xf numFmtId="41" fontId="10" fillId="0" borderId="0" xfId="0" quotePrefix="1" applyNumberFormat="1" applyFont="1" applyBorder="1" applyAlignment="1">
      <alignment horizontal="right"/>
    </xf>
    <xf numFmtId="41" fontId="10" fillId="0" borderId="1" xfId="0" applyNumberFormat="1" applyFont="1" applyBorder="1" applyAlignment="1"/>
    <xf numFmtId="0" fontId="5" fillId="0" borderId="13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tabSelected="1" zoomScaleNormal="100" workbookViewId="0">
      <selection sqref="A1:AH2"/>
    </sheetView>
  </sheetViews>
  <sheetFormatPr defaultColWidth="2.25" defaultRowHeight="13.5" x14ac:dyDescent="0.15"/>
  <cols>
    <col min="11" max="34" width="2.75" customWidth="1"/>
  </cols>
  <sheetData>
    <row r="1" spans="1:34" ht="13.5" customHeight="1" x14ac:dyDescent="0.15">
      <c r="A1" s="33" t="s">
        <v>27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</row>
    <row r="2" spans="1:34" ht="13.5" customHeight="1" x14ac:dyDescent="0.1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</row>
    <row r="3" spans="1:34" ht="15" customHeight="1" thickBot="1" x14ac:dyDescent="0.2">
      <c r="A3" s="35" t="s">
        <v>28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14"/>
      <c r="M3" s="14"/>
      <c r="N3" s="14"/>
      <c r="O3" s="14"/>
      <c r="P3" s="14"/>
      <c r="Q3" s="14"/>
      <c r="R3" s="14"/>
      <c r="S3" s="14"/>
      <c r="T3" s="14"/>
      <c r="U3" s="14"/>
      <c r="V3" s="37" t="s">
        <v>68</v>
      </c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</row>
    <row r="4" spans="1:34" ht="12.75" customHeight="1" x14ac:dyDescent="0.15">
      <c r="A4" s="41" t="s">
        <v>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2"/>
      <c r="AB4" s="42"/>
      <c r="AC4" s="42"/>
      <c r="AD4" s="43" t="s">
        <v>65</v>
      </c>
      <c r="AE4" s="42"/>
      <c r="AF4" s="42"/>
      <c r="AG4" s="42"/>
      <c r="AH4" s="42"/>
    </row>
    <row r="5" spans="1:34" ht="12.75" customHeight="1" x14ac:dyDescent="0.15">
      <c r="A5" s="2" t="s">
        <v>46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10">
        <v>5204</v>
      </c>
      <c r="AB5" s="10"/>
      <c r="AC5" s="10"/>
      <c r="AD5" s="39">
        <f>SUM(AD6+AD13)</f>
        <v>4792</v>
      </c>
      <c r="AE5" s="40"/>
      <c r="AF5" s="40"/>
      <c r="AG5" s="40"/>
      <c r="AH5" s="40"/>
    </row>
    <row r="6" spans="1:34" ht="12.75" customHeight="1" x14ac:dyDescent="0.15">
      <c r="A6" s="25"/>
      <c r="B6" s="3" t="s">
        <v>47</v>
      </c>
      <c r="C6" s="3"/>
      <c r="D6" s="3"/>
      <c r="E6" s="3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10">
        <v>3916</v>
      </c>
      <c r="AB6" s="10"/>
      <c r="AC6" s="10"/>
      <c r="AD6" s="30">
        <f>SUM(AD7:AH12)</f>
        <v>3533</v>
      </c>
      <c r="AE6" s="28"/>
      <c r="AF6" s="28"/>
      <c r="AG6" s="28"/>
      <c r="AH6" s="28"/>
    </row>
    <row r="7" spans="1:34" ht="12.75" customHeight="1" x14ac:dyDescent="0.15">
      <c r="A7" s="25"/>
      <c r="B7" s="8"/>
      <c r="C7" s="3" t="s">
        <v>1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10">
        <v>189</v>
      </c>
      <c r="AB7" s="10"/>
      <c r="AC7" s="10"/>
      <c r="AD7" s="30">
        <v>177</v>
      </c>
      <c r="AE7" s="28"/>
      <c r="AF7" s="28"/>
      <c r="AG7" s="28"/>
      <c r="AH7" s="28"/>
    </row>
    <row r="8" spans="1:34" ht="12.75" customHeight="1" x14ac:dyDescent="0.15">
      <c r="A8" s="25"/>
      <c r="B8" s="8"/>
      <c r="C8" s="3" t="s">
        <v>30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10">
        <v>198</v>
      </c>
      <c r="AB8" s="10"/>
      <c r="AC8" s="10"/>
      <c r="AD8" s="30">
        <v>168</v>
      </c>
      <c r="AE8" s="28"/>
      <c r="AF8" s="28"/>
      <c r="AG8" s="28"/>
      <c r="AH8" s="28"/>
    </row>
    <row r="9" spans="1:34" ht="12.75" customHeight="1" x14ac:dyDescent="0.15">
      <c r="A9" s="25"/>
      <c r="B9" s="8"/>
      <c r="C9" s="3" t="s">
        <v>31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10">
        <v>95</v>
      </c>
      <c r="AB9" s="10"/>
      <c r="AC9" s="10"/>
      <c r="AD9" s="30">
        <v>101</v>
      </c>
      <c r="AE9" s="28"/>
      <c r="AF9" s="28"/>
      <c r="AG9" s="28"/>
      <c r="AH9" s="28"/>
    </row>
    <row r="10" spans="1:34" ht="12.75" customHeight="1" x14ac:dyDescent="0.15">
      <c r="A10" s="25"/>
      <c r="B10" s="8"/>
      <c r="C10" s="3" t="s">
        <v>32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10">
        <v>740</v>
      </c>
      <c r="AB10" s="10"/>
      <c r="AC10" s="10"/>
      <c r="AD10" s="30">
        <v>690</v>
      </c>
      <c r="AE10" s="28"/>
      <c r="AF10" s="28"/>
      <c r="AG10" s="28"/>
      <c r="AH10" s="28"/>
    </row>
    <row r="11" spans="1:34" ht="12.75" customHeight="1" x14ac:dyDescent="0.15">
      <c r="A11" s="25"/>
      <c r="B11" s="8"/>
      <c r="C11" s="3" t="s">
        <v>33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10">
        <v>1837</v>
      </c>
      <c r="AB11" s="10"/>
      <c r="AC11" s="10"/>
      <c r="AD11" s="30">
        <v>1529</v>
      </c>
      <c r="AE11" s="28"/>
      <c r="AF11" s="28"/>
      <c r="AG11" s="28"/>
      <c r="AH11" s="28"/>
    </row>
    <row r="12" spans="1:34" ht="12.75" customHeight="1" x14ac:dyDescent="0.15">
      <c r="A12" s="25"/>
      <c r="B12" s="8"/>
      <c r="C12" s="3" t="s">
        <v>34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10">
        <v>857</v>
      </c>
      <c r="AB12" s="10"/>
      <c r="AC12" s="10"/>
      <c r="AD12" s="30">
        <v>868</v>
      </c>
      <c r="AE12" s="28"/>
      <c r="AF12" s="28"/>
      <c r="AG12" s="28"/>
      <c r="AH12" s="28"/>
    </row>
    <row r="13" spans="1:34" ht="12.75" customHeight="1" x14ac:dyDescent="0.15">
      <c r="A13" s="25"/>
      <c r="B13" s="3" t="s">
        <v>48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10">
        <v>1288</v>
      </c>
      <c r="AB13" s="10"/>
      <c r="AC13" s="10"/>
      <c r="AD13" s="30">
        <f>SUM(AD14:AH26)</f>
        <v>1259</v>
      </c>
      <c r="AE13" s="28"/>
      <c r="AF13" s="28"/>
      <c r="AG13" s="28"/>
      <c r="AH13" s="28"/>
    </row>
    <row r="14" spans="1:34" ht="12.75" customHeight="1" x14ac:dyDescent="0.15">
      <c r="A14" s="25"/>
      <c r="B14" s="11"/>
      <c r="C14" s="73" t="s">
        <v>12</v>
      </c>
      <c r="D14" s="74"/>
      <c r="E14" s="74"/>
      <c r="F14" s="74"/>
      <c r="G14" s="74"/>
      <c r="H14" s="74"/>
      <c r="I14" s="74"/>
      <c r="J14" s="74"/>
      <c r="K14" s="74"/>
      <c r="L14" s="6"/>
      <c r="M14" s="6"/>
      <c r="N14" s="6"/>
      <c r="O14" s="6"/>
      <c r="P14" s="27" t="s">
        <v>51</v>
      </c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9"/>
      <c r="AD14" s="30">
        <v>829</v>
      </c>
      <c r="AE14" s="28"/>
      <c r="AF14" s="28"/>
      <c r="AG14" s="28"/>
      <c r="AH14" s="28"/>
    </row>
    <row r="15" spans="1:34" ht="12.75" customHeight="1" x14ac:dyDescent="0.15">
      <c r="A15" s="25"/>
      <c r="B15" s="11"/>
      <c r="C15" s="73" t="s">
        <v>11</v>
      </c>
      <c r="D15" s="74"/>
      <c r="E15" s="74"/>
      <c r="F15" s="74"/>
      <c r="G15" s="74"/>
      <c r="H15" s="74"/>
      <c r="I15" s="74"/>
      <c r="J15" s="74"/>
      <c r="K15" s="74"/>
      <c r="L15" s="6"/>
      <c r="M15" s="6"/>
      <c r="N15" s="6"/>
      <c r="O15" s="6"/>
      <c r="P15" s="27" t="s">
        <v>52</v>
      </c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9"/>
      <c r="AD15" s="30">
        <v>7</v>
      </c>
      <c r="AE15" s="28"/>
      <c r="AF15" s="28"/>
      <c r="AG15" s="28"/>
      <c r="AH15" s="28"/>
    </row>
    <row r="16" spans="1:34" ht="12.75" customHeight="1" x14ac:dyDescent="0.15">
      <c r="A16" s="25"/>
      <c r="B16" s="11"/>
      <c r="C16" s="73" t="s">
        <v>26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5"/>
      <c r="P16" s="27" t="s">
        <v>53</v>
      </c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9"/>
      <c r="AD16" s="30">
        <v>9</v>
      </c>
      <c r="AE16" s="28"/>
      <c r="AF16" s="28"/>
      <c r="AG16" s="28"/>
      <c r="AH16" s="28"/>
    </row>
    <row r="17" spans="1:34" ht="12.75" customHeight="1" x14ac:dyDescent="0.15">
      <c r="A17" s="25"/>
      <c r="B17" s="11"/>
      <c r="C17" s="73" t="s">
        <v>10</v>
      </c>
      <c r="D17" s="74"/>
      <c r="E17" s="74"/>
      <c r="F17" s="74"/>
      <c r="G17" s="74"/>
      <c r="H17" s="74"/>
      <c r="I17" s="74"/>
      <c r="J17" s="74"/>
      <c r="K17" s="74"/>
      <c r="L17" s="6"/>
      <c r="M17" s="6"/>
      <c r="N17" s="6"/>
      <c r="O17" s="6"/>
      <c r="P17" s="27" t="s">
        <v>54</v>
      </c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9"/>
      <c r="AD17" s="30">
        <v>3</v>
      </c>
      <c r="AE17" s="28"/>
      <c r="AF17" s="28"/>
      <c r="AG17" s="28"/>
      <c r="AH17" s="28"/>
    </row>
    <row r="18" spans="1:34" ht="12.75" customHeight="1" x14ac:dyDescent="0.15">
      <c r="A18" s="25"/>
      <c r="B18" s="11"/>
      <c r="C18" s="11" t="s">
        <v>9</v>
      </c>
      <c r="D18" s="11"/>
      <c r="E18" s="11"/>
      <c r="F18" s="11"/>
      <c r="G18" s="11"/>
      <c r="H18" s="11"/>
      <c r="I18" s="11"/>
      <c r="J18" s="11"/>
      <c r="K18" s="5" t="s">
        <v>50</v>
      </c>
      <c r="L18" s="6"/>
      <c r="M18" s="6"/>
      <c r="N18" s="6"/>
      <c r="O18" s="6"/>
      <c r="P18" s="27" t="s">
        <v>55</v>
      </c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9"/>
      <c r="AD18" s="30">
        <v>20</v>
      </c>
      <c r="AE18" s="28"/>
      <c r="AF18" s="28"/>
      <c r="AG18" s="28"/>
      <c r="AH18" s="28"/>
    </row>
    <row r="19" spans="1:34" ht="12.75" customHeight="1" x14ac:dyDescent="0.15">
      <c r="A19" s="25"/>
      <c r="B19" s="11"/>
      <c r="C19" s="11" t="s">
        <v>8</v>
      </c>
      <c r="D19" s="11"/>
      <c r="E19" s="11"/>
      <c r="F19" s="11"/>
      <c r="G19" s="11"/>
      <c r="H19" s="11"/>
      <c r="I19" s="11"/>
      <c r="J19" s="11"/>
      <c r="K19" s="5" t="s">
        <v>50</v>
      </c>
      <c r="L19" s="6"/>
      <c r="M19" s="6"/>
      <c r="N19" s="6"/>
      <c r="O19" s="6"/>
      <c r="P19" s="27" t="s">
        <v>56</v>
      </c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9"/>
      <c r="AD19" s="30">
        <v>105</v>
      </c>
      <c r="AE19" s="28"/>
      <c r="AF19" s="28"/>
      <c r="AG19" s="28"/>
      <c r="AH19" s="28"/>
    </row>
    <row r="20" spans="1:34" ht="12.75" customHeight="1" x14ac:dyDescent="0.15">
      <c r="A20" s="25"/>
      <c r="B20" s="11"/>
      <c r="C20" s="73" t="s">
        <v>7</v>
      </c>
      <c r="D20" s="74"/>
      <c r="E20" s="74"/>
      <c r="F20" s="74"/>
      <c r="G20" s="74"/>
      <c r="H20" s="74"/>
      <c r="I20" s="74"/>
      <c r="J20" s="74"/>
      <c r="K20" s="74"/>
      <c r="L20" s="74"/>
      <c r="M20" s="6"/>
      <c r="N20" s="6"/>
      <c r="O20" s="6"/>
      <c r="P20" s="27" t="s">
        <v>13</v>
      </c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9"/>
      <c r="AD20" s="30">
        <v>8</v>
      </c>
      <c r="AE20" s="28"/>
      <c r="AF20" s="28"/>
      <c r="AG20" s="28"/>
      <c r="AH20" s="28"/>
    </row>
    <row r="21" spans="1:34" ht="12.75" customHeight="1" x14ac:dyDescent="0.15">
      <c r="A21" s="25"/>
      <c r="B21" s="4"/>
      <c r="C21" s="73" t="s">
        <v>35</v>
      </c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27" t="s">
        <v>57</v>
      </c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9"/>
      <c r="AD21" s="30">
        <v>52</v>
      </c>
      <c r="AE21" s="28"/>
      <c r="AF21" s="28"/>
      <c r="AG21" s="28"/>
      <c r="AH21" s="28"/>
    </row>
    <row r="22" spans="1:34" ht="12.75" customHeight="1" x14ac:dyDescent="0.15">
      <c r="A22" s="25"/>
      <c r="B22" s="4"/>
      <c r="C22" s="73" t="s">
        <v>6</v>
      </c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6"/>
      <c r="O22" s="6"/>
      <c r="P22" s="27" t="s">
        <v>58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9"/>
      <c r="AD22" s="30">
        <v>34</v>
      </c>
      <c r="AE22" s="28"/>
      <c r="AF22" s="28"/>
      <c r="AG22" s="28"/>
      <c r="AH22" s="28"/>
    </row>
    <row r="23" spans="1:34" ht="12.75" customHeight="1" x14ac:dyDescent="0.15">
      <c r="A23" s="25"/>
      <c r="B23" s="4"/>
      <c r="C23" s="11" t="s">
        <v>5</v>
      </c>
      <c r="D23" s="4"/>
      <c r="E23" s="4"/>
      <c r="F23" s="4"/>
      <c r="G23" s="4"/>
      <c r="H23" s="4"/>
      <c r="I23" s="4"/>
      <c r="J23" s="4"/>
      <c r="K23" s="5" t="s">
        <v>50</v>
      </c>
      <c r="L23" s="6"/>
      <c r="M23" s="6"/>
      <c r="N23" s="6"/>
      <c r="O23" s="6"/>
      <c r="P23" s="27" t="s">
        <v>67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9"/>
      <c r="AD23" s="30">
        <v>17</v>
      </c>
      <c r="AE23" s="28"/>
      <c r="AF23" s="28"/>
      <c r="AG23" s="28"/>
      <c r="AH23" s="28"/>
    </row>
    <row r="24" spans="1:34" ht="12.75" customHeight="1" x14ac:dyDescent="0.15">
      <c r="A24" s="25"/>
      <c r="B24" s="11"/>
      <c r="C24" s="73" t="s">
        <v>4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6"/>
      <c r="P24" s="27" t="s">
        <v>59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9"/>
      <c r="AD24" s="31" t="s">
        <v>72</v>
      </c>
      <c r="AE24" s="32"/>
      <c r="AF24" s="32"/>
      <c r="AG24" s="32"/>
      <c r="AH24" s="32"/>
    </row>
    <row r="25" spans="1:34" ht="12.75" customHeight="1" x14ac:dyDescent="0.15">
      <c r="A25" s="25"/>
      <c r="B25" s="11"/>
      <c r="C25" s="73" t="s">
        <v>2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27" t="s">
        <v>60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9"/>
      <c r="AD25" s="30">
        <v>64</v>
      </c>
      <c r="AE25" s="28"/>
      <c r="AF25" s="28"/>
      <c r="AG25" s="28"/>
      <c r="AH25" s="28"/>
    </row>
    <row r="26" spans="1:34" ht="12.75" customHeight="1" thickBot="1" x14ac:dyDescent="0.2">
      <c r="A26" s="26"/>
      <c r="B26" s="26"/>
      <c r="C26" s="75" t="s">
        <v>3</v>
      </c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"/>
      <c r="O26" s="7"/>
      <c r="P26" s="56" t="s">
        <v>61</v>
      </c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7"/>
      <c r="AD26" s="54">
        <v>111</v>
      </c>
      <c r="AE26" s="55"/>
      <c r="AF26" s="55"/>
      <c r="AG26" s="55"/>
      <c r="AH26" s="55"/>
    </row>
    <row r="27" spans="1:34" ht="15" customHeight="1" x14ac:dyDescent="0.15">
      <c r="A27" s="71" t="s">
        <v>71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</row>
    <row r="28" spans="1:34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ht="15" thickBot="1" x14ac:dyDescent="0.2">
      <c r="A29" s="12" t="s">
        <v>29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37" t="s">
        <v>68</v>
      </c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</row>
    <row r="30" spans="1:34" ht="12.75" customHeight="1" x14ac:dyDescent="0.15">
      <c r="A30" s="44" t="s">
        <v>49</v>
      </c>
      <c r="B30" s="44"/>
      <c r="C30" s="44"/>
      <c r="D30" s="44"/>
      <c r="E30" s="44"/>
      <c r="F30" s="44"/>
      <c r="G30" s="46" t="s">
        <v>66</v>
      </c>
      <c r="H30" s="44"/>
      <c r="I30" s="44"/>
      <c r="J30" s="44"/>
      <c r="K30" s="48" t="s">
        <v>69</v>
      </c>
      <c r="L30" s="49"/>
      <c r="M30" s="46" t="s">
        <v>14</v>
      </c>
      <c r="N30" s="44"/>
      <c r="O30" s="46" t="s">
        <v>15</v>
      </c>
      <c r="P30" s="44"/>
      <c r="Q30" s="46" t="s">
        <v>16</v>
      </c>
      <c r="R30" s="44"/>
      <c r="S30" s="46" t="s">
        <v>17</v>
      </c>
      <c r="T30" s="44"/>
      <c r="U30" s="46" t="s">
        <v>18</v>
      </c>
      <c r="V30" s="44"/>
      <c r="W30" s="46" t="s">
        <v>19</v>
      </c>
      <c r="X30" s="44"/>
      <c r="Y30" s="46" t="s">
        <v>20</v>
      </c>
      <c r="Z30" s="44"/>
      <c r="AA30" s="46" t="s">
        <v>21</v>
      </c>
      <c r="AB30" s="52"/>
      <c r="AC30" s="48" t="s">
        <v>70</v>
      </c>
      <c r="AD30" s="49"/>
      <c r="AE30" s="46" t="s">
        <v>22</v>
      </c>
      <c r="AF30" s="44"/>
      <c r="AG30" s="46" t="s">
        <v>23</v>
      </c>
      <c r="AH30" s="44"/>
    </row>
    <row r="31" spans="1:34" ht="12.75" customHeight="1" x14ac:dyDescent="0.15">
      <c r="A31" s="45"/>
      <c r="B31" s="45"/>
      <c r="C31" s="45"/>
      <c r="D31" s="45"/>
      <c r="E31" s="45"/>
      <c r="F31" s="45"/>
      <c r="G31" s="47"/>
      <c r="H31" s="45"/>
      <c r="I31" s="45"/>
      <c r="J31" s="45"/>
      <c r="K31" s="50"/>
      <c r="L31" s="51"/>
      <c r="M31" s="47"/>
      <c r="N31" s="45"/>
      <c r="O31" s="47"/>
      <c r="P31" s="45"/>
      <c r="Q31" s="47"/>
      <c r="R31" s="45"/>
      <c r="S31" s="47"/>
      <c r="T31" s="45"/>
      <c r="U31" s="47"/>
      <c r="V31" s="45"/>
      <c r="W31" s="47"/>
      <c r="X31" s="45"/>
      <c r="Y31" s="47"/>
      <c r="Z31" s="45"/>
      <c r="AA31" s="47"/>
      <c r="AB31" s="53"/>
      <c r="AC31" s="50"/>
      <c r="AD31" s="51"/>
      <c r="AE31" s="47"/>
      <c r="AF31" s="45"/>
      <c r="AG31" s="47"/>
      <c r="AH31" s="45"/>
    </row>
    <row r="32" spans="1:34" ht="12.75" customHeight="1" x14ac:dyDescent="0.15">
      <c r="A32" s="9" t="s">
        <v>46</v>
      </c>
      <c r="B32" s="15"/>
      <c r="C32" s="15"/>
      <c r="D32" s="15"/>
      <c r="E32" s="15"/>
      <c r="F32" s="15"/>
      <c r="G32" s="63">
        <f>SUM(G33:J34)</f>
        <v>4792</v>
      </c>
      <c r="H32" s="64"/>
      <c r="I32" s="64"/>
      <c r="J32" s="64"/>
      <c r="K32" s="58">
        <f>SUM(K33:L34)</f>
        <v>402</v>
      </c>
      <c r="L32" s="58"/>
      <c r="M32" s="58">
        <f>SUM(M33:N34)</f>
        <v>448</v>
      </c>
      <c r="N32" s="58"/>
      <c r="O32" s="58">
        <f>SUM(O33:P34)</f>
        <v>454</v>
      </c>
      <c r="P32" s="58"/>
      <c r="Q32" s="58">
        <f>SUM(Q33:R34)</f>
        <v>364</v>
      </c>
      <c r="R32" s="58"/>
      <c r="S32" s="58">
        <f>SUM(S33:T34)</f>
        <v>388</v>
      </c>
      <c r="T32" s="58"/>
      <c r="U32" s="58">
        <f>SUM(U33:V34)</f>
        <v>372</v>
      </c>
      <c r="V32" s="58"/>
      <c r="W32" s="58">
        <f>SUM(W33:X34)</f>
        <v>343</v>
      </c>
      <c r="X32" s="58"/>
      <c r="Y32" s="58">
        <f>SUM(Y33:Z34)</f>
        <v>407</v>
      </c>
      <c r="Z32" s="58"/>
      <c r="AA32" s="58">
        <f>SUM(AA33:AB34)</f>
        <v>375</v>
      </c>
      <c r="AB32" s="58"/>
      <c r="AC32" s="58">
        <f>SUM(AC33:AD34)</f>
        <v>374</v>
      </c>
      <c r="AD32" s="58"/>
      <c r="AE32" s="58">
        <f>SUM(AE33:AF34)</f>
        <v>426</v>
      </c>
      <c r="AF32" s="58"/>
      <c r="AG32" s="58">
        <f>SUM(AG33:AH34)</f>
        <v>439</v>
      </c>
      <c r="AH32" s="58"/>
    </row>
    <row r="33" spans="1:34" ht="12.75" customHeight="1" x14ac:dyDescent="0.15">
      <c r="A33" s="16"/>
      <c r="B33" s="17" t="s">
        <v>36</v>
      </c>
      <c r="C33" s="18"/>
      <c r="D33" s="18"/>
      <c r="E33" s="18"/>
      <c r="F33" s="18"/>
      <c r="G33" s="59">
        <f t="shared" ref="G33:G47" si="0">SUM(K33:AH33)</f>
        <v>3533</v>
      </c>
      <c r="H33" s="60"/>
      <c r="I33" s="60"/>
      <c r="J33" s="60"/>
      <c r="K33" s="61">
        <v>298</v>
      </c>
      <c r="L33" s="61"/>
      <c r="M33" s="62">
        <v>369</v>
      </c>
      <c r="N33" s="62"/>
      <c r="O33" s="62">
        <v>325</v>
      </c>
      <c r="P33" s="62"/>
      <c r="Q33" s="62">
        <v>257</v>
      </c>
      <c r="R33" s="62"/>
      <c r="S33" s="62">
        <v>292</v>
      </c>
      <c r="T33" s="62"/>
      <c r="U33" s="62">
        <v>263</v>
      </c>
      <c r="V33" s="62"/>
      <c r="W33" s="62">
        <v>242</v>
      </c>
      <c r="X33" s="62"/>
      <c r="Y33" s="62">
        <v>295</v>
      </c>
      <c r="Z33" s="62"/>
      <c r="AA33" s="62">
        <v>268</v>
      </c>
      <c r="AB33" s="62"/>
      <c r="AC33" s="61">
        <v>289</v>
      </c>
      <c r="AD33" s="61"/>
      <c r="AE33" s="62">
        <v>313</v>
      </c>
      <c r="AF33" s="62"/>
      <c r="AG33" s="62">
        <v>322</v>
      </c>
      <c r="AH33" s="62"/>
    </row>
    <row r="34" spans="1:34" ht="12.75" customHeight="1" x14ac:dyDescent="0.15">
      <c r="A34" s="16"/>
      <c r="B34" s="17" t="s">
        <v>37</v>
      </c>
      <c r="C34" s="18"/>
      <c r="D34" s="18"/>
      <c r="E34" s="18"/>
      <c r="F34" s="18"/>
      <c r="G34" s="59">
        <f t="shared" si="0"/>
        <v>1259</v>
      </c>
      <c r="H34" s="60"/>
      <c r="I34" s="60"/>
      <c r="J34" s="60"/>
      <c r="K34" s="61">
        <f t="shared" ref="K34" si="1">SUM(K35:L47)</f>
        <v>104</v>
      </c>
      <c r="L34" s="61"/>
      <c r="M34" s="61">
        <f>SUM(M35:N47)</f>
        <v>79</v>
      </c>
      <c r="N34" s="61"/>
      <c r="O34" s="61">
        <f>SUM(O35:P47)</f>
        <v>129</v>
      </c>
      <c r="P34" s="61"/>
      <c r="Q34" s="61">
        <f>SUM(Q35:R47)</f>
        <v>107</v>
      </c>
      <c r="R34" s="61"/>
      <c r="S34" s="61">
        <f>SUM(S35:T47)</f>
        <v>96</v>
      </c>
      <c r="T34" s="61"/>
      <c r="U34" s="61">
        <f>SUM(U35:V47)</f>
        <v>109</v>
      </c>
      <c r="V34" s="61"/>
      <c r="W34" s="61">
        <f>SUM(W35:X47)</f>
        <v>101</v>
      </c>
      <c r="X34" s="61"/>
      <c r="Y34" s="61">
        <f>SUM(Y35:Z47)</f>
        <v>112</v>
      </c>
      <c r="Z34" s="61"/>
      <c r="AA34" s="61">
        <f>SUM(AA35:AB47)</f>
        <v>107</v>
      </c>
      <c r="AB34" s="61"/>
      <c r="AC34" s="61">
        <f>SUM(AC35:AD47)</f>
        <v>85</v>
      </c>
      <c r="AD34" s="61"/>
      <c r="AE34" s="61">
        <f>SUM(AE35:AF47)</f>
        <v>113</v>
      </c>
      <c r="AF34" s="61"/>
      <c r="AG34" s="61">
        <f>SUM(AG35:AH47)</f>
        <v>117</v>
      </c>
      <c r="AH34" s="61"/>
    </row>
    <row r="35" spans="1:34" ht="12.75" customHeight="1" x14ac:dyDescent="0.15">
      <c r="A35" s="19"/>
      <c r="B35" s="20"/>
      <c r="C35" s="19" t="s">
        <v>38</v>
      </c>
      <c r="D35" s="20"/>
      <c r="E35" s="20"/>
      <c r="F35" s="20"/>
      <c r="G35" s="66">
        <f t="shared" si="0"/>
        <v>829</v>
      </c>
      <c r="H35" s="67"/>
      <c r="I35" s="67"/>
      <c r="J35" s="67"/>
      <c r="K35" s="65">
        <v>67</v>
      </c>
      <c r="L35" s="65"/>
      <c r="M35" s="65">
        <v>59</v>
      </c>
      <c r="N35" s="65"/>
      <c r="O35" s="65">
        <v>83</v>
      </c>
      <c r="P35" s="65"/>
      <c r="Q35" s="65">
        <v>70</v>
      </c>
      <c r="R35" s="65"/>
      <c r="S35" s="65">
        <v>68</v>
      </c>
      <c r="T35" s="65"/>
      <c r="U35" s="65">
        <v>74</v>
      </c>
      <c r="V35" s="65"/>
      <c r="W35" s="65">
        <v>64</v>
      </c>
      <c r="X35" s="65"/>
      <c r="Y35" s="65">
        <v>69</v>
      </c>
      <c r="Z35" s="65"/>
      <c r="AA35" s="65">
        <v>68</v>
      </c>
      <c r="AB35" s="65"/>
      <c r="AC35" s="65">
        <v>56</v>
      </c>
      <c r="AD35" s="65"/>
      <c r="AE35" s="65">
        <v>72</v>
      </c>
      <c r="AF35" s="65"/>
      <c r="AG35" s="65">
        <v>79</v>
      </c>
      <c r="AH35" s="65"/>
    </row>
    <row r="36" spans="1:34" ht="12.75" customHeight="1" x14ac:dyDescent="0.15">
      <c r="A36" s="19"/>
      <c r="B36" s="20"/>
      <c r="C36" s="19" t="s">
        <v>62</v>
      </c>
      <c r="D36" s="20"/>
      <c r="E36" s="20"/>
      <c r="F36" s="20"/>
      <c r="G36" s="66">
        <f t="shared" si="0"/>
        <v>7</v>
      </c>
      <c r="H36" s="67"/>
      <c r="I36" s="67"/>
      <c r="J36" s="67"/>
      <c r="K36" s="65">
        <v>1</v>
      </c>
      <c r="L36" s="65"/>
      <c r="M36" s="65">
        <v>0</v>
      </c>
      <c r="N36" s="65"/>
      <c r="O36" s="65">
        <v>2</v>
      </c>
      <c r="P36" s="65"/>
      <c r="Q36" s="65">
        <v>0</v>
      </c>
      <c r="R36" s="65"/>
      <c r="S36" s="65">
        <v>1</v>
      </c>
      <c r="T36" s="65"/>
      <c r="U36" s="65">
        <v>0</v>
      </c>
      <c r="V36" s="65"/>
      <c r="W36" s="65">
        <v>0</v>
      </c>
      <c r="X36" s="65"/>
      <c r="Y36" s="65">
        <v>0</v>
      </c>
      <c r="Z36" s="65"/>
      <c r="AA36" s="65">
        <v>2</v>
      </c>
      <c r="AB36" s="65"/>
      <c r="AC36" s="65">
        <v>0</v>
      </c>
      <c r="AD36" s="65"/>
      <c r="AE36" s="65">
        <v>1</v>
      </c>
      <c r="AF36" s="65"/>
      <c r="AG36" s="65">
        <v>0</v>
      </c>
      <c r="AH36" s="65"/>
    </row>
    <row r="37" spans="1:34" ht="12.75" customHeight="1" x14ac:dyDescent="0.15">
      <c r="A37" s="21"/>
      <c r="B37" s="22"/>
      <c r="C37" s="21" t="s">
        <v>63</v>
      </c>
      <c r="D37" s="22"/>
      <c r="E37" s="22"/>
      <c r="F37" s="22"/>
      <c r="G37" s="66">
        <f t="shared" si="0"/>
        <v>9</v>
      </c>
      <c r="H37" s="67"/>
      <c r="I37" s="67"/>
      <c r="J37" s="67"/>
      <c r="K37" s="65">
        <v>0</v>
      </c>
      <c r="L37" s="65"/>
      <c r="M37" s="65">
        <v>0</v>
      </c>
      <c r="N37" s="65"/>
      <c r="O37" s="65">
        <v>0</v>
      </c>
      <c r="P37" s="65"/>
      <c r="Q37" s="65">
        <v>1</v>
      </c>
      <c r="R37" s="65"/>
      <c r="S37" s="65">
        <v>0</v>
      </c>
      <c r="T37" s="65"/>
      <c r="U37" s="65">
        <v>4</v>
      </c>
      <c r="V37" s="65"/>
      <c r="W37" s="65">
        <v>0</v>
      </c>
      <c r="X37" s="65"/>
      <c r="Y37" s="65">
        <v>0</v>
      </c>
      <c r="Z37" s="65"/>
      <c r="AA37" s="65">
        <v>0</v>
      </c>
      <c r="AB37" s="65"/>
      <c r="AC37" s="65">
        <v>1</v>
      </c>
      <c r="AD37" s="65"/>
      <c r="AE37" s="65">
        <v>0</v>
      </c>
      <c r="AF37" s="65"/>
      <c r="AG37" s="65">
        <v>3</v>
      </c>
      <c r="AH37" s="65"/>
    </row>
    <row r="38" spans="1:34" ht="12.75" customHeight="1" x14ac:dyDescent="0.15">
      <c r="A38" s="21"/>
      <c r="B38" s="22"/>
      <c r="C38" s="21" t="s">
        <v>64</v>
      </c>
      <c r="D38" s="22"/>
      <c r="E38" s="22"/>
      <c r="F38" s="22"/>
      <c r="G38" s="66">
        <f t="shared" si="0"/>
        <v>3</v>
      </c>
      <c r="H38" s="67"/>
      <c r="I38" s="67"/>
      <c r="J38" s="67"/>
      <c r="K38" s="65">
        <v>0</v>
      </c>
      <c r="L38" s="65"/>
      <c r="M38" s="65">
        <v>1</v>
      </c>
      <c r="N38" s="65"/>
      <c r="O38" s="65">
        <v>0</v>
      </c>
      <c r="P38" s="65"/>
      <c r="Q38" s="65">
        <v>0</v>
      </c>
      <c r="R38" s="65"/>
      <c r="S38" s="65">
        <v>0</v>
      </c>
      <c r="T38" s="65"/>
      <c r="U38" s="65">
        <v>0</v>
      </c>
      <c r="V38" s="65"/>
      <c r="W38" s="65">
        <v>0</v>
      </c>
      <c r="X38" s="65"/>
      <c r="Y38" s="65">
        <v>0</v>
      </c>
      <c r="Z38" s="65"/>
      <c r="AA38" s="65">
        <v>1</v>
      </c>
      <c r="AB38" s="65"/>
      <c r="AC38" s="65">
        <v>1</v>
      </c>
      <c r="AD38" s="65"/>
      <c r="AE38" s="65">
        <v>0</v>
      </c>
      <c r="AF38" s="65"/>
      <c r="AG38" s="65">
        <v>0</v>
      </c>
      <c r="AH38" s="65"/>
    </row>
    <row r="39" spans="1:34" ht="12.75" customHeight="1" x14ac:dyDescent="0.15">
      <c r="A39" s="19"/>
      <c r="B39" s="20"/>
      <c r="C39" s="19" t="s">
        <v>39</v>
      </c>
      <c r="D39" s="20"/>
      <c r="E39" s="20"/>
      <c r="F39" s="20"/>
      <c r="G39" s="66">
        <f t="shared" si="0"/>
        <v>20</v>
      </c>
      <c r="H39" s="67"/>
      <c r="I39" s="67"/>
      <c r="J39" s="67"/>
      <c r="K39" s="65">
        <v>2</v>
      </c>
      <c r="L39" s="65"/>
      <c r="M39" s="65">
        <v>0</v>
      </c>
      <c r="N39" s="65"/>
      <c r="O39" s="65">
        <v>3</v>
      </c>
      <c r="P39" s="65"/>
      <c r="Q39" s="65">
        <v>1</v>
      </c>
      <c r="R39" s="65"/>
      <c r="S39" s="65">
        <v>0</v>
      </c>
      <c r="T39" s="65"/>
      <c r="U39" s="65">
        <v>0</v>
      </c>
      <c r="V39" s="65"/>
      <c r="W39" s="65">
        <v>2</v>
      </c>
      <c r="X39" s="65"/>
      <c r="Y39" s="65">
        <v>3</v>
      </c>
      <c r="Z39" s="65"/>
      <c r="AA39" s="65">
        <v>0</v>
      </c>
      <c r="AB39" s="65"/>
      <c r="AC39" s="65">
        <v>5</v>
      </c>
      <c r="AD39" s="65"/>
      <c r="AE39" s="65">
        <v>4</v>
      </c>
      <c r="AF39" s="65"/>
      <c r="AG39" s="65">
        <v>0</v>
      </c>
      <c r="AH39" s="65"/>
    </row>
    <row r="40" spans="1:34" ht="12.75" customHeight="1" x14ac:dyDescent="0.15">
      <c r="A40" s="19"/>
      <c r="B40" s="20"/>
      <c r="C40" s="19" t="s">
        <v>40</v>
      </c>
      <c r="D40" s="20"/>
      <c r="E40" s="20"/>
      <c r="F40" s="20"/>
      <c r="G40" s="66">
        <f t="shared" si="0"/>
        <v>105</v>
      </c>
      <c r="H40" s="67"/>
      <c r="I40" s="67"/>
      <c r="J40" s="67"/>
      <c r="K40" s="65">
        <v>10</v>
      </c>
      <c r="L40" s="65"/>
      <c r="M40" s="65">
        <v>7</v>
      </c>
      <c r="N40" s="65"/>
      <c r="O40" s="65">
        <v>12</v>
      </c>
      <c r="P40" s="65"/>
      <c r="Q40" s="65">
        <v>6</v>
      </c>
      <c r="R40" s="65"/>
      <c r="S40" s="65">
        <v>6</v>
      </c>
      <c r="T40" s="65"/>
      <c r="U40" s="65">
        <v>6</v>
      </c>
      <c r="V40" s="65"/>
      <c r="W40" s="65">
        <v>11</v>
      </c>
      <c r="X40" s="65"/>
      <c r="Y40" s="65">
        <v>12</v>
      </c>
      <c r="Z40" s="65"/>
      <c r="AA40" s="65">
        <v>11</v>
      </c>
      <c r="AB40" s="65"/>
      <c r="AC40" s="65">
        <v>6</v>
      </c>
      <c r="AD40" s="65"/>
      <c r="AE40" s="65">
        <v>12</v>
      </c>
      <c r="AF40" s="65"/>
      <c r="AG40" s="65">
        <v>6</v>
      </c>
      <c r="AH40" s="65"/>
    </row>
    <row r="41" spans="1:34" ht="12.75" customHeight="1" x14ac:dyDescent="0.15">
      <c r="A41" s="19"/>
      <c r="B41" s="20"/>
      <c r="C41" s="19" t="s">
        <v>41</v>
      </c>
      <c r="D41" s="20"/>
      <c r="E41" s="20"/>
      <c r="F41" s="20"/>
      <c r="G41" s="66">
        <f t="shared" si="0"/>
        <v>8</v>
      </c>
      <c r="H41" s="67"/>
      <c r="I41" s="67"/>
      <c r="J41" s="67"/>
      <c r="K41" s="65">
        <v>0</v>
      </c>
      <c r="L41" s="65"/>
      <c r="M41" s="65">
        <v>0</v>
      </c>
      <c r="N41" s="65"/>
      <c r="O41" s="65">
        <v>0</v>
      </c>
      <c r="P41" s="65"/>
      <c r="Q41" s="65">
        <v>0</v>
      </c>
      <c r="R41" s="65"/>
      <c r="S41" s="65">
        <v>0</v>
      </c>
      <c r="T41" s="65"/>
      <c r="U41" s="65">
        <v>0</v>
      </c>
      <c r="V41" s="65"/>
      <c r="W41" s="65">
        <v>0</v>
      </c>
      <c r="X41" s="65"/>
      <c r="Y41" s="65">
        <v>2</v>
      </c>
      <c r="Z41" s="65"/>
      <c r="AA41" s="65">
        <v>2</v>
      </c>
      <c r="AB41" s="65"/>
      <c r="AC41" s="65">
        <v>3</v>
      </c>
      <c r="AD41" s="65"/>
      <c r="AE41" s="65">
        <v>1</v>
      </c>
      <c r="AF41" s="65"/>
      <c r="AG41" s="65">
        <v>0</v>
      </c>
      <c r="AH41" s="65"/>
    </row>
    <row r="42" spans="1:34" ht="12.75" customHeight="1" x14ac:dyDescent="0.15">
      <c r="A42" s="19"/>
      <c r="B42" s="20"/>
      <c r="C42" s="19" t="s">
        <v>42</v>
      </c>
      <c r="D42" s="20"/>
      <c r="E42" s="20"/>
      <c r="F42" s="20"/>
      <c r="G42" s="66">
        <f t="shared" si="0"/>
        <v>52</v>
      </c>
      <c r="H42" s="67"/>
      <c r="I42" s="67"/>
      <c r="J42" s="67"/>
      <c r="K42" s="65">
        <v>5</v>
      </c>
      <c r="L42" s="65"/>
      <c r="M42" s="65">
        <v>6</v>
      </c>
      <c r="N42" s="65"/>
      <c r="O42" s="65">
        <v>6</v>
      </c>
      <c r="P42" s="65"/>
      <c r="Q42" s="65">
        <v>5</v>
      </c>
      <c r="R42" s="65"/>
      <c r="S42" s="65">
        <v>0</v>
      </c>
      <c r="T42" s="65"/>
      <c r="U42" s="65">
        <v>6</v>
      </c>
      <c r="V42" s="65"/>
      <c r="W42" s="65">
        <v>6</v>
      </c>
      <c r="X42" s="65"/>
      <c r="Y42" s="65">
        <v>6</v>
      </c>
      <c r="Z42" s="65"/>
      <c r="AA42" s="65">
        <v>2</v>
      </c>
      <c r="AB42" s="65"/>
      <c r="AC42" s="65">
        <v>3</v>
      </c>
      <c r="AD42" s="65"/>
      <c r="AE42" s="65">
        <v>1</v>
      </c>
      <c r="AF42" s="65"/>
      <c r="AG42" s="65">
        <v>6</v>
      </c>
      <c r="AH42" s="65"/>
    </row>
    <row r="43" spans="1:34" ht="12.75" customHeight="1" x14ac:dyDescent="0.15">
      <c r="A43" s="19"/>
      <c r="B43" s="20"/>
      <c r="C43" s="19" t="s">
        <v>43</v>
      </c>
      <c r="D43" s="20"/>
      <c r="E43" s="20"/>
      <c r="F43" s="20"/>
      <c r="G43" s="66">
        <f t="shared" si="0"/>
        <v>34</v>
      </c>
      <c r="H43" s="67"/>
      <c r="I43" s="67"/>
      <c r="J43" s="67"/>
      <c r="K43" s="65">
        <v>4</v>
      </c>
      <c r="L43" s="65"/>
      <c r="M43" s="65">
        <v>1</v>
      </c>
      <c r="N43" s="65"/>
      <c r="O43" s="65">
        <v>4</v>
      </c>
      <c r="P43" s="65"/>
      <c r="Q43" s="65">
        <v>6</v>
      </c>
      <c r="R43" s="65"/>
      <c r="S43" s="65">
        <v>0</v>
      </c>
      <c r="T43" s="65"/>
      <c r="U43" s="65">
        <v>3</v>
      </c>
      <c r="V43" s="65"/>
      <c r="W43" s="65">
        <v>2</v>
      </c>
      <c r="X43" s="65"/>
      <c r="Y43" s="65">
        <v>4</v>
      </c>
      <c r="Z43" s="65"/>
      <c r="AA43" s="65">
        <v>1</v>
      </c>
      <c r="AB43" s="65"/>
      <c r="AC43" s="65">
        <v>4</v>
      </c>
      <c r="AD43" s="65"/>
      <c r="AE43" s="65">
        <v>3</v>
      </c>
      <c r="AF43" s="65"/>
      <c r="AG43" s="65">
        <v>2</v>
      </c>
      <c r="AH43" s="65"/>
    </row>
    <row r="44" spans="1:34" ht="12.75" customHeight="1" x14ac:dyDescent="0.15">
      <c r="A44" s="19"/>
      <c r="B44" s="20"/>
      <c r="C44" s="19" t="s">
        <v>44</v>
      </c>
      <c r="D44" s="20"/>
      <c r="E44" s="20"/>
      <c r="F44" s="20"/>
      <c r="G44" s="66">
        <f t="shared" si="0"/>
        <v>17</v>
      </c>
      <c r="H44" s="67"/>
      <c r="I44" s="67"/>
      <c r="J44" s="67"/>
      <c r="K44" s="65">
        <v>1</v>
      </c>
      <c r="L44" s="65"/>
      <c r="M44" s="65">
        <v>0</v>
      </c>
      <c r="N44" s="65"/>
      <c r="O44" s="65">
        <v>1</v>
      </c>
      <c r="P44" s="65"/>
      <c r="Q44" s="65">
        <v>2</v>
      </c>
      <c r="R44" s="65"/>
      <c r="S44" s="65">
        <v>3</v>
      </c>
      <c r="T44" s="65"/>
      <c r="U44" s="65">
        <v>0</v>
      </c>
      <c r="V44" s="65"/>
      <c r="W44" s="65">
        <v>0</v>
      </c>
      <c r="X44" s="65"/>
      <c r="Y44" s="65">
        <v>0</v>
      </c>
      <c r="Z44" s="65"/>
      <c r="AA44" s="65">
        <v>2</v>
      </c>
      <c r="AB44" s="65"/>
      <c r="AC44" s="65">
        <v>1</v>
      </c>
      <c r="AD44" s="65"/>
      <c r="AE44" s="65">
        <v>4</v>
      </c>
      <c r="AF44" s="65"/>
      <c r="AG44" s="65">
        <v>3</v>
      </c>
      <c r="AH44" s="65"/>
    </row>
    <row r="45" spans="1:34" ht="12.75" customHeight="1" x14ac:dyDescent="0.15">
      <c r="A45" s="19"/>
      <c r="B45" s="20"/>
      <c r="C45" s="19" t="s">
        <v>45</v>
      </c>
      <c r="D45" s="20"/>
      <c r="E45" s="20"/>
      <c r="F45" s="20"/>
      <c r="G45" s="68">
        <v>0</v>
      </c>
      <c r="H45" s="69"/>
      <c r="I45" s="69"/>
      <c r="J45" s="69"/>
      <c r="K45" s="65">
        <v>0</v>
      </c>
      <c r="L45" s="65"/>
      <c r="M45" s="65">
        <v>0</v>
      </c>
      <c r="N45" s="65"/>
      <c r="O45" s="65">
        <v>0</v>
      </c>
      <c r="P45" s="65"/>
      <c r="Q45" s="65">
        <v>0</v>
      </c>
      <c r="R45" s="65"/>
      <c r="S45" s="65">
        <v>0</v>
      </c>
      <c r="T45" s="65"/>
      <c r="U45" s="65">
        <v>0</v>
      </c>
      <c r="V45" s="65"/>
      <c r="W45" s="65">
        <v>0</v>
      </c>
      <c r="X45" s="65"/>
      <c r="Y45" s="65">
        <v>0</v>
      </c>
      <c r="Z45" s="65"/>
      <c r="AA45" s="65">
        <v>0</v>
      </c>
      <c r="AB45" s="65"/>
      <c r="AC45" s="65">
        <v>0</v>
      </c>
      <c r="AD45" s="65"/>
      <c r="AE45" s="65">
        <v>0</v>
      </c>
      <c r="AF45" s="65"/>
      <c r="AG45" s="65">
        <v>0</v>
      </c>
      <c r="AH45" s="65"/>
    </row>
    <row r="46" spans="1:34" ht="12.75" customHeight="1" x14ac:dyDescent="0.15">
      <c r="A46" s="19"/>
      <c r="B46" s="20"/>
      <c r="C46" s="19" t="s">
        <v>24</v>
      </c>
      <c r="D46" s="20"/>
      <c r="E46" s="20"/>
      <c r="F46" s="20"/>
      <c r="G46" s="66">
        <f>SUM(K46:AH46)</f>
        <v>64</v>
      </c>
      <c r="H46" s="67"/>
      <c r="I46" s="67"/>
      <c r="J46" s="67"/>
      <c r="K46" s="65">
        <v>5</v>
      </c>
      <c r="L46" s="65"/>
      <c r="M46" s="65">
        <v>5</v>
      </c>
      <c r="N46" s="65"/>
      <c r="O46" s="65">
        <v>6</v>
      </c>
      <c r="P46" s="65"/>
      <c r="Q46" s="65">
        <v>4</v>
      </c>
      <c r="R46" s="65"/>
      <c r="S46" s="65">
        <v>6</v>
      </c>
      <c r="T46" s="65"/>
      <c r="U46" s="65">
        <v>6</v>
      </c>
      <c r="V46" s="65"/>
      <c r="W46" s="65">
        <v>5</v>
      </c>
      <c r="X46" s="65"/>
      <c r="Y46" s="65">
        <v>4</v>
      </c>
      <c r="Z46" s="65"/>
      <c r="AA46" s="65">
        <v>6</v>
      </c>
      <c r="AB46" s="65"/>
      <c r="AC46" s="65">
        <v>5</v>
      </c>
      <c r="AD46" s="65"/>
      <c r="AE46" s="65">
        <v>6</v>
      </c>
      <c r="AF46" s="65"/>
      <c r="AG46" s="65">
        <v>6</v>
      </c>
      <c r="AH46" s="65"/>
    </row>
    <row r="47" spans="1:34" ht="12.75" customHeight="1" thickBot="1" x14ac:dyDescent="0.2">
      <c r="A47" s="23"/>
      <c r="B47" s="24"/>
      <c r="C47" s="23" t="s">
        <v>25</v>
      </c>
      <c r="D47" s="24"/>
      <c r="E47" s="24"/>
      <c r="F47" s="24"/>
      <c r="G47" s="66">
        <f t="shared" si="0"/>
        <v>111</v>
      </c>
      <c r="H47" s="67"/>
      <c r="I47" s="67"/>
      <c r="J47" s="67"/>
      <c r="K47" s="70">
        <v>9</v>
      </c>
      <c r="L47" s="70"/>
      <c r="M47" s="70">
        <v>0</v>
      </c>
      <c r="N47" s="70"/>
      <c r="O47" s="70">
        <v>12</v>
      </c>
      <c r="P47" s="70"/>
      <c r="Q47" s="70">
        <v>12</v>
      </c>
      <c r="R47" s="70"/>
      <c r="S47" s="70">
        <v>12</v>
      </c>
      <c r="T47" s="70"/>
      <c r="U47" s="70">
        <v>10</v>
      </c>
      <c r="V47" s="70"/>
      <c r="W47" s="70">
        <v>11</v>
      </c>
      <c r="X47" s="70"/>
      <c r="Y47" s="70">
        <v>12</v>
      </c>
      <c r="Z47" s="70"/>
      <c r="AA47" s="70">
        <v>12</v>
      </c>
      <c r="AB47" s="70"/>
      <c r="AC47" s="70">
        <v>0</v>
      </c>
      <c r="AD47" s="70"/>
      <c r="AE47" s="70">
        <v>9</v>
      </c>
      <c r="AF47" s="70"/>
      <c r="AG47" s="70">
        <v>12</v>
      </c>
      <c r="AH47" s="70"/>
    </row>
    <row r="48" spans="1:34" x14ac:dyDescent="0.15">
      <c r="A48" s="71" t="s">
        <v>71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</row>
  </sheetData>
  <mergeCells count="275">
    <mergeCell ref="A48:AH48"/>
    <mergeCell ref="A27:AH27"/>
    <mergeCell ref="C14:K14"/>
    <mergeCell ref="C15:K15"/>
    <mergeCell ref="C16:N16"/>
    <mergeCell ref="C17:K17"/>
    <mergeCell ref="C20:L20"/>
    <mergeCell ref="C21:O21"/>
    <mergeCell ref="C22:M22"/>
    <mergeCell ref="C24:N24"/>
    <mergeCell ref="C25:O25"/>
    <mergeCell ref="C26:M26"/>
    <mergeCell ref="AD14:AH14"/>
    <mergeCell ref="AD15:AH15"/>
    <mergeCell ref="AD16:AH16"/>
    <mergeCell ref="AD17:AH17"/>
    <mergeCell ref="AD18:AH18"/>
    <mergeCell ref="AD19:AH19"/>
    <mergeCell ref="AA46:AB46"/>
    <mergeCell ref="AC46:AD46"/>
    <mergeCell ref="AE46:AF46"/>
    <mergeCell ref="AG46:AH46"/>
    <mergeCell ref="G47:J47"/>
    <mergeCell ref="K47:L47"/>
    <mergeCell ref="M47:N47"/>
    <mergeCell ref="O47:P47"/>
    <mergeCell ref="Q47:R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G46:J46"/>
    <mergeCell ref="K46:L46"/>
    <mergeCell ref="M46:N46"/>
    <mergeCell ref="O46:P46"/>
    <mergeCell ref="Q46:R46"/>
    <mergeCell ref="S46:T46"/>
    <mergeCell ref="U46:V46"/>
    <mergeCell ref="W46:X46"/>
    <mergeCell ref="Y46:Z46"/>
    <mergeCell ref="AA44:AB44"/>
    <mergeCell ref="AC44:AD44"/>
    <mergeCell ref="AE44:AF44"/>
    <mergeCell ref="AG44:AH44"/>
    <mergeCell ref="G45:J45"/>
    <mergeCell ref="K45:L45"/>
    <mergeCell ref="M45:N45"/>
    <mergeCell ref="O45:P45"/>
    <mergeCell ref="Q45:R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G44:J44"/>
    <mergeCell ref="K44:L44"/>
    <mergeCell ref="M44:N44"/>
    <mergeCell ref="O44:P44"/>
    <mergeCell ref="Q44:R44"/>
    <mergeCell ref="S44:T44"/>
    <mergeCell ref="U44:V44"/>
    <mergeCell ref="W44:X44"/>
    <mergeCell ref="Y44:Z44"/>
    <mergeCell ref="AA42:AB42"/>
    <mergeCell ref="AC42:AD42"/>
    <mergeCell ref="AE42:AF42"/>
    <mergeCell ref="AG42:AH42"/>
    <mergeCell ref="G43:J43"/>
    <mergeCell ref="K43:L43"/>
    <mergeCell ref="M43:N43"/>
    <mergeCell ref="O43:P43"/>
    <mergeCell ref="Q43:R43"/>
    <mergeCell ref="S43:T43"/>
    <mergeCell ref="U43:V43"/>
    <mergeCell ref="W43:X43"/>
    <mergeCell ref="Y43:Z43"/>
    <mergeCell ref="AA43:AB43"/>
    <mergeCell ref="AC43:AD43"/>
    <mergeCell ref="AE43:AF43"/>
    <mergeCell ref="AG43:AH43"/>
    <mergeCell ref="G42:J42"/>
    <mergeCell ref="K42:L42"/>
    <mergeCell ref="M42:N42"/>
    <mergeCell ref="O42:P42"/>
    <mergeCell ref="Q42:R42"/>
    <mergeCell ref="S42:T42"/>
    <mergeCell ref="U42:V42"/>
    <mergeCell ref="W42:X42"/>
    <mergeCell ref="Y42:Z42"/>
    <mergeCell ref="AA40:AB40"/>
    <mergeCell ref="AC40:AD40"/>
    <mergeCell ref="AE40:AF40"/>
    <mergeCell ref="AG40:AH40"/>
    <mergeCell ref="G41:J41"/>
    <mergeCell ref="K41:L41"/>
    <mergeCell ref="M41:N41"/>
    <mergeCell ref="O41:P41"/>
    <mergeCell ref="Q41:R41"/>
    <mergeCell ref="S41:T41"/>
    <mergeCell ref="U41:V41"/>
    <mergeCell ref="W41:X41"/>
    <mergeCell ref="Y41:Z41"/>
    <mergeCell ref="AA41:AB41"/>
    <mergeCell ref="AC41:AD41"/>
    <mergeCell ref="AE41:AF41"/>
    <mergeCell ref="AG41:AH41"/>
    <mergeCell ref="G40:J40"/>
    <mergeCell ref="K40:L40"/>
    <mergeCell ref="M40:N40"/>
    <mergeCell ref="O40:P40"/>
    <mergeCell ref="Q40:R40"/>
    <mergeCell ref="S40:T40"/>
    <mergeCell ref="U40:V40"/>
    <mergeCell ref="W40:X40"/>
    <mergeCell ref="Y40:Z40"/>
    <mergeCell ref="AA38:AB38"/>
    <mergeCell ref="AC38:AD38"/>
    <mergeCell ref="AE38:AF38"/>
    <mergeCell ref="AG38:AH38"/>
    <mergeCell ref="G39:J39"/>
    <mergeCell ref="K39:L39"/>
    <mergeCell ref="M39:N39"/>
    <mergeCell ref="O39:P39"/>
    <mergeCell ref="Q39:R39"/>
    <mergeCell ref="S39:T39"/>
    <mergeCell ref="U39:V39"/>
    <mergeCell ref="W39:X39"/>
    <mergeCell ref="Y39:Z39"/>
    <mergeCell ref="AA39:AB39"/>
    <mergeCell ref="AC39:AD39"/>
    <mergeCell ref="AE39:AF39"/>
    <mergeCell ref="AG39:AH39"/>
    <mergeCell ref="G38:J38"/>
    <mergeCell ref="K38:L38"/>
    <mergeCell ref="M38:N38"/>
    <mergeCell ref="O38:P38"/>
    <mergeCell ref="Q38:R38"/>
    <mergeCell ref="S38:T38"/>
    <mergeCell ref="U38:V38"/>
    <mergeCell ref="W38:X38"/>
    <mergeCell ref="Y38:Z38"/>
    <mergeCell ref="AA36:AB36"/>
    <mergeCell ref="AC36:AD36"/>
    <mergeCell ref="AE36:AF36"/>
    <mergeCell ref="AG36:AH36"/>
    <mergeCell ref="G37:J37"/>
    <mergeCell ref="K37:L37"/>
    <mergeCell ref="M37:N37"/>
    <mergeCell ref="O37:P37"/>
    <mergeCell ref="Q37:R37"/>
    <mergeCell ref="S37:T37"/>
    <mergeCell ref="U37:V37"/>
    <mergeCell ref="W37:X37"/>
    <mergeCell ref="Y37:Z37"/>
    <mergeCell ref="AA37:AB37"/>
    <mergeCell ref="AC37:AD37"/>
    <mergeCell ref="AE37:AF37"/>
    <mergeCell ref="AG37:AH37"/>
    <mergeCell ref="G36:J36"/>
    <mergeCell ref="K36:L36"/>
    <mergeCell ref="M36:N36"/>
    <mergeCell ref="O36:P36"/>
    <mergeCell ref="Q36:R36"/>
    <mergeCell ref="AG34:AH34"/>
    <mergeCell ref="G35:J35"/>
    <mergeCell ref="K35:L35"/>
    <mergeCell ref="M35:N35"/>
    <mergeCell ref="O35:P35"/>
    <mergeCell ref="Q35:R35"/>
    <mergeCell ref="S35:T35"/>
    <mergeCell ref="U35:V35"/>
    <mergeCell ref="W35:X35"/>
    <mergeCell ref="Y35:Z35"/>
    <mergeCell ref="AA35:AB35"/>
    <mergeCell ref="AC35:AD35"/>
    <mergeCell ref="AE35:AF35"/>
    <mergeCell ref="AG35:AH35"/>
    <mergeCell ref="G34:J34"/>
    <mergeCell ref="K34:L34"/>
    <mergeCell ref="M34:N34"/>
    <mergeCell ref="O34:P34"/>
    <mergeCell ref="Q34:R34"/>
    <mergeCell ref="AA32:AB32"/>
    <mergeCell ref="AC32:AD32"/>
    <mergeCell ref="AE32:AF32"/>
    <mergeCell ref="S36:T36"/>
    <mergeCell ref="U36:V36"/>
    <mergeCell ref="W36:X36"/>
    <mergeCell ref="Y36:Z36"/>
    <mergeCell ref="AA34:AB34"/>
    <mergeCell ref="AC34:AD34"/>
    <mergeCell ref="AE34:AF34"/>
    <mergeCell ref="U32:V32"/>
    <mergeCell ref="W32:X32"/>
    <mergeCell ref="Y32:Z32"/>
    <mergeCell ref="S34:T34"/>
    <mergeCell ref="U34:V34"/>
    <mergeCell ref="W34:X34"/>
    <mergeCell ref="Y34:Z34"/>
    <mergeCell ref="AD26:AH26"/>
    <mergeCell ref="P26:AC26"/>
    <mergeCell ref="P21:AC21"/>
    <mergeCell ref="P22:AC22"/>
    <mergeCell ref="AG32:AH32"/>
    <mergeCell ref="G33:J33"/>
    <mergeCell ref="K33:L33"/>
    <mergeCell ref="M33:N33"/>
    <mergeCell ref="O33:P33"/>
    <mergeCell ref="Q33:R33"/>
    <mergeCell ref="S33:T33"/>
    <mergeCell ref="U33:V33"/>
    <mergeCell ref="W33:X33"/>
    <mergeCell ref="Y33:Z33"/>
    <mergeCell ref="AA33:AB33"/>
    <mergeCell ref="AC33:AD33"/>
    <mergeCell ref="AE33:AF33"/>
    <mergeCell ref="AG33:AH33"/>
    <mergeCell ref="G32:J32"/>
    <mergeCell ref="K32:L32"/>
    <mergeCell ref="M32:N32"/>
    <mergeCell ref="O32:P32"/>
    <mergeCell ref="Q32:R32"/>
    <mergeCell ref="S32:T32"/>
    <mergeCell ref="V29:AH29"/>
    <mergeCell ref="A30:F31"/>
    <mergeCell ref="G30:J31"/>
    <mergeCell ref="K30:L31"/>
    <mergeCell ref="M30:N31"/>
    <mergeCell ref="O30:P31"/>
    <mergeCell ref="Q30:R31"/>
    <mergeCell ref="S30:T31"/>
    <mergeCell ref="U30:V31"/>
    <mergeCell ref="W30:X31"/>
    <mergeCell ref="Y30:Z31"/>
    <mergeCell ref="AA30:AB31"/>
    <mergeCell ref="AC30:AD31"/>
    <mergeCell ref="AE30:AF31"/>
    <mergeCell ref="AG30:AH31"/>
    <mergeCell ref="A1:AH2"/>
    <mergeCell ref="A3:K3"/>
    <mergeCell ref="V3:AH3"/>
    <mergeCell ref="AD5:AH5"/>
    <mergeCell ref="AD6:AH6"/>
    <mergeCell ref="AD7:AH7"/>
    <mergeCell ref="AD8:AH8"/>
    <mergeCell ref="A4:AC4"/>
    <mergeCell ref="AD4:AH4"/>
    <mergeCell ref="P23:AC23"/>
    <mergeCell ref="P24:AC24"/>
    <mergeCell ref="P25:AC25"/>
    <mergeCell ref="AD9:AH9"/>
    <mergeCell ref="AD10:AH10"/>
    <mergeCell ref="AD11:AH11"/>
    <mergeCell ref="AD12:AH12"/>
    <mergeCell ref="AD13:AH13"/>
    <mergeCell ref="P14:AC14"/>
    <mergeCell ref="P15:AC15"/>
    <mergeCell ref="P16:AC16"/>
    <mergeCell ref="P17:AC17"/>
    <mergeCell ref="P18:AC18"/>
    <mergeCell ref="P19:AC19"/>
    <mergeCell ref="P20:AC20"/>
    <mergeCell ref="AD20:AH20"/>
    <mergeCell ref="AD21:AH21"/>
    <mergeCell ref="AD22:AH22"/>
    <mergeCell ref="AD23:AH23"/>
    <mergeCell ref="AD24:AH24"/>
    <mergeCell ref="AD25:AH25"/>
  </mergeCells>
  <phoneticPr fontId="4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&amp;R&amp;"HG丸ｺﾞｼｯｸM-PRO,標準"&amp;10Ｒ　その他　　-１７７-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R-1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2018-03-26T01:19:26Z</dcterms:modified>
</cp:coreProperties>
</file>