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01.intra.pref.kumamoto.jp\25Roudou-Jimu\労委事務審査調整課\000 総務\006 情報化（シス課／デジ課関係）\R05情報化\02_デジタル戦略推進課\02 照会\230501 オープンデータ\230511_提出データ\提出データ\"/>
    </mc:Choice>
  </mc:AlternateContent>
  <bookViews>
    <workbookView xWindow="120" yWindow="45" windowWidth="14955" windowHeight="9000"/>
  </bookViews>
  <sheets>
    <sheet name="Sheet1" sheetId="1" r:id="rId1"/>
  </sheets>
  <definedNames>
    <definedName name="_xlnm.Print_Area" localSheetId="0">Sheet1!$A$1:$AC$80</definedName>
  </definedNames>
  <calcPr calcId="162913"/>
</workbook>
</file>

<file path=xl/calcChain.xml><?xml version="1.0" encoding="utf-8"?>
<calcChain xmlns="http://schemas.openxmlformats.org/spreadsheetml/2006/main">
  <c r="AA80" i="1" l="1"/>
  <c r="Z80" i="1"/>
  <c r="X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G80" i="1"/>
  <c r="H80" i="1"/>
  <c r="F80" i="1"/>
  <c r="D80" i="1"/>
  <c r="E80" i="1"/>
  <c r="C80" i="1"/>
  <c r="H70" i="1" l="1"/>
  <c r="M70" i="1" s="1"/>
  <c r="H71" i="1"/>
  <c r="H72" i="1"/>
  <c r="H73" i="1"/>
  <c r="H74" i="1"/>
  <c r="H75" i="1"/>
  <c r="H76" i="1"/>
  <c r="H77" i="1"/>
  <c r="H78" i="1"/>
  <c r="E70" i="1"/>
  <c r="E71" i="1"/>
  <c r="E72" i="1"/>
  <c r="E73" i="1"/>
  <c r="E74" i="1"/>
  <c r="E75" i="1"/>
  <c r="E76" i="1"/>
  <c r="E77" i="1"/>
  <c r="E78" i="1"/>
  <c r="H3" i="1"/>
  <c r="M3" i="1" s="1"/>
  <c r="F4" i="1" s="1"/>
  <c r="P3" i="1"/>
  <c r="Y3" i="1"/>
  <c r="AB3" i="1" s="1"/>
  <c r="W4" i="1" s="1"/>
  <c r="Y4" i="1" s="1"/>
  <c r="AB4" i="1" s="1"/>
  <c r="W5" i="1" s="1"/>
  <c r="D3" i="1"/>
  <c r="E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V3" i="1"/>
  <c r="N4" i="1" s="1"/>
  <c r="P4" i="1" s="1"/>
  <c r="C4" i="1" l="1"/>
  <c r="H4" i="1"/>
  <c r="M4" i="1" s="1"/>
  <c r="F5" i="1" s="1"/>
  <c r="V4" i="1"/>
  <c r="N5" i="1" s="1"/>
  <c r="Y5" i="1"/>
  <c r="E4" i="1" l="1"/>
  <c r="AB5" i="1"/>
  <c r="P5" i="1"/>
  <c r="C5" i="1"/>
  <c r="E5" i="1" s="1"/>
  <c r="H5" i="1"/>
  <c r="M5" i="1" s="1"/>
  <c r="F6" i="1" s="1"/>
  <c r="H6" i="1" l="1"/>
  <c r="V5" i="1"/>
  <c r="W6" i="1"/>
  <c r="Y6" i="1" l="1"/>
  <c r="N6" i="1"/>
  <c r="M6" i="1"/>
  <c r="P6" i="1" l="1"/>
  <c r="C6" i="1"/>
  <c r="F7" i="1"/>
  <c r="AB6" i="1"/>
  <c r="E6" i="1" l="1"/>
  <c r="W7" i="1"/>
  <c r="H7" i="1"/>
  <c r="M7" i="1" l="1"/>
  <c r="F8" i="1" s="1"/>
  <c r="Y7" i="1"/>
  <c r="N7" i="1"/>
  <c r="H8" i="1" l="1"/>
  <c r="M8" i="1" s="1"/>
  <c r="F9" i="1" s="1"/>
  <c r="P7" i="1"/>
  <c r="C7" i="1"/>
  <c r="AB7" i="1"/>
  <c r="W8" i="1" l="1"/>
  <c r="E7" i="1"/>
  <c r="H9" i="1"/>
  <c r="M9" i="1" s="1"/>
  <c r="F10" i="1" s="1"/>
  <c r="N8" i="1" l="1"/>
  <c r="Y8" i="1"/>
  <c r="H10" i="1"/>
  <c r="M10" i="1" s="1"/>
  <c r="F11" i="1" s="1"/>
  <c r="H11" i="1" l="1"/>
  <c r="M11" i="1" s="1"/>
  <c r="F12" i="1" s="1"/>
  <c r="AB8" i="1"/>
  <c r="P8" i="1"/>
  <c r="C8" i="1"/>
  <c r="H12" i="1" l="1"/>
  <c r="M12" i="1" s="1"/>
  <c r="F13" i="1" s="1"/>
  <c r="E8" i="1"/>
  <c r="N9" i="1"/>
  <c r="W9" i="1"/>
  <c r="Y9" i="1" l="1"/>
  <c r="P9" i="1"/>
  <c r="N10" i="1" s="1"/>
  <c r="C9" i="1"/>
  <c r="H13" i="1"/>
  <c r="M13" i="1" s="1"/>
  <c r="F14" i="1" s="1"/>
  <c r="H14" i="1" l="1"/>
  <c r="M14" i="1" s="1"/>
  <c r="F15" i="1" s="1"/>
  <c r="P10" i="1"/>
  <c r="N11" i="1" s="1"/>
  <c r="E9" i="1"/>
  <c r="AB9" i="1"/>
  <c r="W10" i="1" l="1"/>
  <c r="P11" i="1"/>
  <c r="N12" i="1" s="1"/>
  <c r="H15" i="1"/>
  <c r="M15" i="1" s="1"/>
  <c r="F16" i="1" s="1"/>
  <c r="H16" i="1" l="1"/>
  <c r="M16" i="1" s="1"/>
  <c r="F17" i="1" s="1"/>
  <c r="P12" i="1"/>
  <c r="N13" i="1" s="1"/>
  <c r="Y10" i="1"/>
  <c r="AB10" i="1" s="1"/>
  <c r="W11" i="1" s="1"/>
  <c r="C10" i="1"/>
  <c r="E10" i="1" s="1"/>
  <c r="Y11" i="1" l="1"/>
  <c r="AB11" i="1" s="1"/>
  <c r="W12" i="1" s="1"/>
  <c r="C11" i="1"/>
  <c r="E11" i="1" s="1"/>
  <c r="P13" i="1"/>
  <c r="N14" i="1" s="1"/>
  <c r="H17" i="1"/>
  <c r="M17" i="1" s="1"/>
  <c r="F18" i="1" s="1"/>
  <c r="P14" i="1" l="1"/>
  <c r="N15" i="1" s="1"/>
  <c r="H18" i="1"/>
  <c r="M18" i="1" s="1"/>
  <c r="F19" i="1" s="1"/>
  <c r="Y12" i="1"/>
  <c r="AB12" i="1" s="1"/>
  <c r="W13" i="1" s="1"/>
  <c r="C12" i="1"/>
  <c r="E12" i="1" s="1"/>
  <c r="Y13" i="1" l="1"/>
  <c r="AB13" i="1" s="1"/>
  <c r="W14" i="1" s="1"/>
  <c r="C13" i="1"/>
  <c r="E13" i="1" s="1"/>
  <c r="H19" i="1"/>
  <c r="M19" i="1" s="1"/>
  <c r="F20" i="1" s="1"/>
  <c r="P15" i="1"/>
  <c r="N16" i="1" s="1"/>
  <c r="P16" i="1" l="1"/>
  <c r="N17" i="1" s="1"/>
  <c r="H20" i="1"/>
  <c r="M20" i="1" s="1"/>
  <c r="F21" i="1" s="1"/>
  <c r="Y14" i="1"/>
  <c r="AB14" i="1" s="1"/>
  <c r="W15" i="1" s="1"/>
  <c r="C14" i="1"/>
  <c r="E14" i="1" s="1"/>
  <c r="P17" i="1" l="1"/>
  <c r="N18" i="1" s="1"/>
  <c r="Y15" i="1"/>
  <c r="AB15" i="1" s="1"/>
  <c r="W16" i="1" s="1"/>
  <c r="C15" i="1"/>
  <c r="E15" i="1" s="1"/>
  <c r="H21" i="1"/>
  <c r="M21" i="1" s="1"/>
  <c r="F22" i="1" s="1"/>
  <c r="P18" i="1" l="1"/>
  <c r="N19" i="1" s="1"/>
  <c r="H22" i="1"/>
  <c r="M22" i="1" s="1"/>
  <c r="F23" i="1" s="1"/>
  <c r="Y16" i="1"/>
  <c r="AB16" i="1" s="1"/>
  <c r="W17" i="1" s="1"/>
  <c r="C16" i="1"/>
  <c r="E16" i="1" s="1"/>
  <c r="Y17" i="1" l="1"/>
  <c r="AB17" i="1" s="1"/>
  <c r="W18" i="1" s="1"/>
  <c r="C17" i="1"/>
  <c r="E17" i="1" s="1"/>
  <c r="H23" i="1"/>
  <c r="M23" i="1" s="1"/>
  <c r="F24" i="1" s="1"/>
  <c r="P19" i="1"/>
  <c r="N20" i="1" s="1"/>
  <c r="H24" i="1" l="1"/>
  <c r="M24" i="1" s="1"/>
  <c r="F25" i="1" s="1"/>
  <c r="P20" i="1"/>
  <c r="N21" i="1" s="1"/>
  <c r="Y18" i="1"/>
  <c r="AB18" i="1" s="1"/>
  <c r="W19" i="1" s="1"/>
  <c r="C18" i="1"/>
  <c r="E18" i="1" s="1"/>
  <c r="Y19" i="1" l="1"/>
  <c r="AB19" i="1" s="1"/>
  <c r="W20" i="1" s="1"/>
  <c r="C19" i="1"/>
  <c r="E19" i="1" s="1"/>
  <c r="P21" i="1"/>
  <c r="N22" i="1" s="1"/>
  <c r="H25" i="1"/>
  <c r="M25" i="1" s="1"/>
  <c r="F26" i="1" s="1"/>
  <c r="Y20" i="1" l="1"/>
  <c r="AB20" i="1" s="1"/>
  <c r="W21" i="1" s="1"/>
  <c r="C20" i="1"/>
  <c r="E20" i="1" s="1"/>
  <c r="H26" i="1"/>
  <c r="M26" i="1" s="1"/>
  <c r="F27" i="1" s="1"/>
  <c r="P22" i="1"/>
  <c r="V22" i="1" s="1"/>
  <c r="N23" i="1" s="1"/>
  <c r="Y21" i="1" l="1"/>
  <c r="AB21" i="1" s="1"/>
  <c r="W22" i="1" s="1"/>
  <c r="C21" i="1"/>
  <c r="E21" i="1" s="1"/>
  <c r="P23" i="1"/>
  <c r="V23" i="1" s="1"/>
  <c r="N24" i="1" s="1"/>
  <c r="H27" i="1"/>
  <c r="M27" i="1" s="1"/>
  <c r="F28" i="1" s="1"/>
  <c r="P24" i="1" l="1"/>
  <c r="N25" i="1" s="1"/>
  <c r="H28" i="1"/>
  <c r="M28" i="1" s="1"/>
  <c r="F29" i="1" s="1"/>
  <c r="Y22" i="1"/>
  <c r="AB22" i="1" s="1"/>
  <c r="W23" i="1" s="1"/>
  <c r="C22" i="1"/>
  <c r="E22" i="1" s="1"/>
  <c r="P25" i="1" l="1"/>
  <c r="N26" i="1" s="1"/>
  <c r="Y23" i="1"/>
  <c r="AB23" i="1" s="1"/>
  <c r="W24" i="1" s="1"/>
  <c r="C23" i="1"/>
  <c r="E23" i="1" s="1"/>
  <c r="H29" i="1"/>
  <c r="M29" i="1" s="1"/>
  <c r="F30" i="1" s="1"/>
  <c r="P26" i="1" l="1"/>
  <c r="N27" i="1" s="1"/>
  <c r="Y24" i="1"/>
  <c r="AB24" i="1" s="1"/>
  <c r="W25" i="1" s="1"/>
  <c r="C24" i="1"/>
  <c r="E24" i="1" s="1"/>
  <c r="H30" i="1"/>
  <c r="M30" i="1" s="1"/>
  <c r="F31" i="1" s="1"/>
  <c r="P27" i="1" l="1"/>
  <c r="N28" i="1" s="1"/>
  <c r="H31" i="1"/>
  <c r="M31" i="1" s="1"/>
  <c r="F32" i="1" s="1"/>
  <c r="Y25" i="1"/>
  <c r="AB25" i="1" s="1"/>
  <c r="W26" i="1" s="1"/>
  <c r="C25" i="1"/>
  <c r="E25" i="1" s="1"/>
  <c r="Y26" i="1" l="1"/>
  <c r="AB26" i="1" s="1"/>
  <c r="W27" i="1" s="1"/>
  <c r="C26" i="1"/>
  <c r="E26" i="1" s="1"/>
  <c r="H32" i="1"/>
  <c r="M32" i="1" s="1"/>
  <c r="F33" i="1" s="1"/>
  <c r="P28" i="1"/>
  <c r="N29" i="1" s="1"/>
  <c r="Y27" i="1" l="1"/>
  <c r="AB27" i="1" s="1"/>
  <c r="W28" i="1" s="1"/>
  <c r="C27" i="1"/>
  <c r="E27" i="1" s="1"/>
  <c r="H33" i="1"/>
  <c r="M33" i="1" s="1"/>
  <c r="F34" i="1" s="1"/>
  <c r="P29" i="1"/>
  <c r="N30" i="1" s="1"/>
  <c r="P30" i="1" l="1"/>
  <c r="N31" i="1" s="1"/>
  <c r="H34" i="1"/>
  <c r="M34" i="1" s="1"/>
  <c r="F35" i="1" s="1"/>
  <c r="Y28" i="1"/>
  <c r="AB28" i="1" s="1"/>
  <c r="W29" i="1" s="1"/>
  <c r="C28" i="1"/>
  <c r="E28" i="1" s="1"/>
  <c r="Y29" i="1" l="1"/>
  <c r="AB29" i="1" s="1"/>
  <c r="W30" i="1" s="1"/>
  <c r="C29" i="1"/>
  <c r="E29" i="1" s="1"/>
  <c r="H35" i="1"/>
  <c r="M35" i="1" s="1"/>
  <c r="F36" i="1" s="1"/>
  <c r="P31" i="1"/>
  <c r="N32" i="1" s="1"/>
  <c r="H36" i="1" l="1"/>
  <c r="M36" i="1" s="1"/>
  <c r="F37" i="1" s="1"/>
  <c r="P32" i="1"/>
  <c r="N33" i="1" s="1"/>
  <c r="Y30" i="1"/>
  <c r="AB30" i="1" s="1"/>
  <c r="W31" i="1" s="1"/>
  <c r="C30" i="1"/>
  <c r="E30" i="1" s="1"/>
  <c r="Y31" i="1" l="1"/>
  <c r="AB31" i="1" s="1"/>
  <c r="W32" i="1" s="1"/>
  <c r="C31" i="1"/>
  <c r="E31" i="1" s="1"/>
  <c r="P33" i="1"/>
  <c r="N34" i="1" s="1"/>
  <c r="H37" i="1"/>
  <c r="M37" i="1" s="1"/>
  <c r="F38" i="1" s="1"/>
  <c r="H38" i="1" l="1"/>
  <c r="M38" i="1" s="1"/>
  <c r="F39" i="1" s="1"/>
  <c r="P34" i="1"/>
  <c r="N35" i="1" s="1"/>
  <c r="Y32" i="1"/>
  <c r="AB32" i="1" s="1"/>
  <c r="W33" i="1" s="1"/>
  <c r="C32" i="1"/>
  <c r="E32" i="1" s="1"/>
  <c r="P35" i="1" l="1"/>
  <c r="N36" i="1" s="1"/>
  <c r="Y33" i="1"/>
  <c r="AB33" i="1" s="1"/>
  <c r="W34" i="1" s="1"/>
  <c r="C33" i="1"/>
  <c r="E33" i="1" s="1"/>
  <c r="H39" i="1"/>
  <c r="M39" i="1" s="1"/>
  <c r="F40" i="1" s="1"/>
  <c r="Y34" i="1" l="1"/>
  <c r="AB34" i="1" s="1"/>
  <c r="W35" i="1" s="1"/>
  <c r="C34" i="1"/>
  <c r="E34" i="1" s="1"/>
  <c r="H40" i="1"/>
  <c r="M40" i="1" s="1"/>
  <c r="F41" i="1" s="1"/>
  <c r="P36" i="1"/>
  <c r="N37" i="1" s="1"/>
  <c r="Y35" i="1" l="1"/>
  <c r="AB35" i="1" s="1"/>
  <c r="W36" i="1" s="1"/>
  <c r="C35" i="1"/>
  <c r="E35" i="1" s="1"/>
  <c r="P37" i="1"/>
  <c r="N38" i="1" s="1"/>
  <c r="H41" i="1"/>
  <c r="M41" i="1" s="1"/>
  <c r="F42" i="1" s="1"/>
  <c r="P38" i="1" l="1"/>
  <c r="N39" i="1" s="1"/>
  <c r="H42" i="1"/>
  <c r="M42" i="1" s="1"/>
  <c r="F43" i="1" s="1"/>
  <c r="Y36" i="1"/>
  <c r="AB36" i="1" s="1"/>
  <c r="W37" i="1" s="1"/>
  <c r="C36" i="1"/>
  <c r="E36" i="1" s="1"/>
  <c r="Y37" i="1" l="1"/>
  <c r="AB37" i="1" s="1"/>
  <c r="W38" i="1" s="1"/>
  <c r="C37" i="1"/>
  <c r="E37" i="1" s="1"/>
  <c r="H43" i="1"/>
  <c r="M43" i="1" s="1"/>
  <c r="F44" i="1" s="1"/>
  <c r="P39" i="1"/>
  <c r="N40" i="1" s="1"/>
  <c r="P40" i="1" l="1"/>
  <c r="N41" i="1" s="1"/>
  <c r="H44" i="1"/>
  <c r="M44" i="1" s="1"/>
  <c r="F45" i="1" s="1"/>
  <c r="Y38" i="1"/>
  <c r="AB38" i="1" s="1"/>
  <c r="W39" i="1" s="1"/>
  <c r="C38" i="1"/>
  <c r="E38" i="1" s="1"/>
  <c r="Y39" i="1" l="1"/>
  <c r="AB39" i="1" s="1"/>
  <c r="W40" i="1" s="1"/>
  <c r="C39" i="1"/>
  <c r="E39" i="1" s="1"/>
  <c r="H45" i="1"/>
  <c r="M45" i="1" s="1"/>
  <c r="F46" i="1" s="1"/>
  <c r="P41" i="1"/>
  <c r="N42" i="1" s="1"/>
  <c r="P42" i="1" l="1"/>
  <c r="N43" i="1" s="1"/>
  <c r="H46" i="1"/>
  <c r="M46" i="1" s="1"/>
  <c r="F47" i="1" s="1"/>
  <c r="Y40" i="1"/>
  <c r="AB40" i="1" s="1"/>
  <c r="W41" i="1" s="1"/>
  <c r="C40" i="1"/>
  <c r="E40" i="1" s="1"/>
  <c r="Y41" i="1" l="1"/>
  <c r="AB41" i="1" s="1"/>
  <c r="W42" i="1" s="1"/>
  <c r="C41" i="1"/>
  <c r="E41" i="1" s="1"/>
  <c r="H47" i="1"/>
  <c r="M47" i="1" s="1"/>
  <c r="F48" i="1" s="1"/>
  <c r="P43" i="1"/>
  <c r="N44" i="1" s="1"/>
  <c r="H48" i="1" l="1"/>
  <c r="M48" i="1" s="1"/>
  <c r="F49" i="1" s="1"/>
  <c r="P44" i="1"/>
  <c r="N45" i="1" s="1"/>
  <c r="Y42" i="1"/>
  <c r="AB42" i="1" s="1"/>
  <c r="W43" i="1" s="1"/>
  <c r="C42" i="1"/>
  <c r="E42" i="1" s="1"/>
  <c r="Y43" i="1" l="1"/>
  <c r="AB43" i="1" s="1"/>
  <c r="W44" i="1" s="1"/>
  <c r="C43" i="1"/>
  <c r="E43" i="1" s="1"/>
  <c r="P45" i="1"/>
  <c r="N46" i="1" s="1"/>
  <c r="H49" i="1"/>
  <c r="M49" i="1" s="1"/>
  <c r="F50" i="1" s="1"/>
  <c r="H50" i="1" l="1"/>
  <c r="M50" i="1" s="1"/>
  <c r="F51" i="1" s="1"/>
  <c r="P46" i="1"/>
  <c r="N47" i="1" s="1"/>
  <c r="Y44" i="1"/>
  <c r="AB44" i="1" s="1"/>
  <c r="W45" i="1" s="1"/>
  <c r="C44" i="1"/>
  <c r="E44" i="1" s="1"/>
  <c r="Y45" i="1" l="1"/>
  <c r="AB45" i="1" s="1"/>
  <c r="W46" i="1" s="1"/>
  <c r="C45" i="1"/>
  <c r="E45" i="1" s="1"/>
  <c r="P47" i="1"/>
  <c r="N48" i="1" s="1"/>
  <c r="H51" i="1"/>
  <c r="M51" i="1" s="1"/>
  <c r="F52" i="1" s="1"/>
  <c r="H52" i="1" l="1"/>
  <c r="M52" i="1" s="1"/>
  <c r="F53" i="1" s="1"/>
  <c r="P48" i="1"/>
  <c r="N49" i="1" s="1"/>
  <c r="Y46" i="1"/>
  <c r="AB46" i="1" s="1"/>
  <c r="W47" i="1" s="1"/>
  <c r="C46" i="1"/>
  <c r="E46" i="1" s="1"/>
  <c r="Y47" i="1" l="1"/>
  <c r="AB47" i="1" s="1"/>
  <c r="W48" i="1" s="1"/>
  <c r="C47" i="1"/>
  <c r="E47" i="1" s="1"/>
  <c r="P49" i="1"/>
  <c r="N50" i="1" s="1"/>
  <c r="H53" i="1"/>
  <c r="M53" i="1" s="1"/>
  <c r="F54" i="1" s="1"/>
  <c r="H54" i="1" l="1"/>
  <c r="M54" i="1" s="1"/>
  <c r="F55" i="1" s="1"/>
  <c r="P50" i="1"/>
  <c r="N51" i="1" s="1"/>
  <c r="Y48" i="1"/>
  <c r="AB48" i="1" s="1"/>
  <c r="W49" i="1" s="1"/>
  <c r="C48" i="1"/>
  <c r="E48" i="1" s="1"/>
  <c r="Y49" i="1" l="1"/>
  <c r="AB49" i="1" s="1"/>
  <c r="W50" i="1" s="1"/>
  <c r="C49" i="1"/>
  <c r="E49" i="1" s="1"/>
  <c r="P51" i="1"/>
  <c r="N52" i="1" s="1"/>
  <c r="H55" i="1"/>
  <c r="M55" i="1" s="1"/>
  <c r="F56" i="1" s="1"/>
  <c r="H56" i="1" l="1"/>
  <c r="M56" i="1" s="1"/>
  <c r="F57" i="1" s="1"/>
  <c r="P52" i="1"/>
  <c r="N53" i="1" s="1"/>
  <c r="Y50" i="1"/>
  <c r="AB50" i="1" s="1"/>
  <c r="W51" i="1" s="1"/>
  <c r="C50" i="1"/>
  <c r="E50" i="1" s="1"/>
  <c r="Y51" i="1" l="1"/>
  <c r="AB51" i="1" s="1"/>
  <c r="W52" i="1" s="1"/>
  <c r="C51" i="1"/>
  <c r="E51" i="1" s="1"/>
  <c r="H57" i="1"/>
  <c r="M57" i="1" s="1"/>
  <c r="F58" i="1" s="1"/>
  <c r="P53" i="1"/>
  <c r="N54" i="1" s="1"/>
  <c r="H58" i="1" l="1"/>
  <c r="M58" i="1" s="1"/>
  <c r="F59" i="1" s="1"/>
  <c r="P54" i="1"/>
  <c r="N55" i="1" s="1"/>
  <c r="Y52" i="1"/>
  <c r="AB52" i="1" s="1"/>
  <c r="W53" i="1" s="1"/>
  <c r="C52" i="1"/>
  <c r="E52" i="1" s="1"/>
  <c r="P55" i="1" l="1"/>
  <c r="N56" i="1" s="1"/>
  <c r="Y53" i="1"/>
  <c r="AB53" i="1" s="1"/>
  <c r="W54" i="1" s="1"/>
  <c r="C53" i="1"/>
  <c r="E53" i="1" s="1"/>
  <c r="H59" i="1"/>
  <c r="M59" i="1" s="1"/>
  <c r="F60" i="1" s="1"/>
  <c r="H60" i="1" l="1"/>
  <c r="M60" i="1" s="1"/>
  <c r="F61" i="1" s="1"/>
  <c r="Y54" i="1"/>
  <c r="AB54" i="1" s="1"/>
  <c r="W55" i="1" s="1"/>
  <c r="C54" i="1"/>
  <c r="E54" i="1" s="1"/>
  <c r="P56" i="1"/>
  <c r="N57" i="1" s="1"/>
  <c r="P57" i="1" l="1"/>
  <c r="Y55" i="1"/>
  <c r="AB55" i="1" s="1"/>
  <c r="W56" i="1" s="1"/>
  <c r="C55" i="1"/>
  <c r="E55" i="1" s="1"/>
  <c r="H61" i="1"/>
  <c r="M61" i="1" s="1"/>
  <c r="F62" i="1" s="1"/>
  <c r="H62" i="1" l="1"/>
  <c r="M62" i="1" s="1"/>
  <c r="F63" i="1" s="1"/>
  <c r="Y56" i="1"/>
  <c r="AB56" i="1" s="1"/>
  <c r="W57" i="1" s="1"/>
  <c r="C56" i="1"/>
  <c r="E56" i="1" s="1"/>
  <c r="N59" i="1"/>
  <c r="N58" i="1"/>
  <c r="P58" i="1" l="1"/>
  <c r="N60" i="1" s="1"/>
  <c r="P59" i="1"/>
  <c r="N61" i="1" s="1"/>
  <c r="Y57" i="1"/>
  <c r="AB57" i="1" s="1"/>
  <c r="C57" i="1"/>
  <c r="E57" i="1" s="1"/>
  <c r="H63" i="1"/>
  <c r="M63" i="1" s="1"/>
  <c r="F64" i="1" s="1"/>
  <c r="W59" i="1" l="1"/>
  <c r="W58" i="1"/>
  <c r="P61" i="1"/>
  <c r="N63" i="1" s="1"/>
  <c r="H64" i="1"/>
  <c r="M64" i="1" s="1"/>
  <c r="F65" i="1" s="1"/>
  <c r="P60" i="1"/>
  <c r="N62" i="1" s="1"/>
  <c r="H65" i="1" l="1"/>
  <c r="M65" i="1" s="1"/>
  <c r="F66" i="1" s="1"/>
  <c r="P63" i="1"/>
  <c r="N65" i="1" s="1"/>
  <c r="P65" i="1" s="1"/>
  <c r="N67" i="1" s="1"/>
  <c r="P67" i="1" s="1"/>
  <c r="N69" i="1" s="1"/>
  <c r="P62" i="1"/>
  <c r="N64" i="1" s="1"/>
  <c r="Y58" i="1"/>
  <c r="AB58" i="1" s="1"/>
  <c r="W60" i="1" s="1"/>
  <c r="C58" i="1"/>
  <c r="E58" i="1" s="1"/>
  <c r="Y59" i="1"/>
  <c r="AB59" i="1" s="1"/>
  <c r="W61" i="1" s="1"/>
  <c r="C59" i="1"/>
  <c r="E59" i="1" s="1"/>
  <c r="P69" i="1" l="1"/>
  <c r="Y60" i="1"/>
  <c r="AB60" i="1" s="1"/>
  <c r="W62" i="1" s="1"/>
  <c r="C60" i="1"/>
  <c r="E60" i="1" s="1"/>
  <c r="H66" i="1"/>
  <c r="M66" i="1" s="1"/>
  <c r="F67" i="1" s="1"/>
  <c r="P64" i="1"/>
  <c r="N66" i="1" s="1"/>
  <c r="P66" i="1" s="1"/>
  <c r="N68" i="1" s="1"/>
  <c r="P68" i="1" s="1"/>
  <c r="Y61" i="1"/>
  <c r="AB61" i="1" s="1"/>
  <c r="W63" i="1" s="1"/>
  <c r="C61" i="1"/>
  <c r="E61" i="1" s="1"/>
  <c r="Y63" i="1" l="1"/>
  <c r="AB63" i="1" s="1"/>
  <c r="W65" i="1" s="1"/>
  <c r="C63" i="1"/>
  <c r="E63" i="1" s="1"/>
  <c r="H67" i="1"/>
  <c r="M67" i="1" s="1"/>
  <c r="F68" i="1" s="1"/>
  <c r="Y62" i="1"/>
  <c r="AB62" i="1" s="1"/>
  <c r="W64" i="1" s="1"/>
  <c r="C62" i="1"/>
  <c r="E62" i="1" s="1"/>
  <c r="H68" i="1" l="1"/>
  <c r="M68" i="1" s="1"/>
  <c r="F69" i="1" s="1"/>
  <c r="Y65" i="1"/>
  <c r="AB65" i="1" s="1"/>
  <c r="W67" i="1" s="1"/>
  <c r="C65" i="1"/>
  <c r="E65" i="1" s="1"/>
  <c r="Y64" i="1"/>
  <c r="AB64" i="1" s="1"/>
  <c r="W66" i="1" s="1"/>
  <c r="C64" i="1"/>
  <c r="E64" i="1" s="1"/>
  <c r="Y67" i="1" l="1"/>
  <c r="AB67" i="1" s="1"/>
  <c r="W69" i="1" s="1"/>
  <c r="C69" i="1" s="1"/>
  <c r="C67" i="1"/>
  <c r="E67" i="1" s="1"/>
  <c r="Y66" i="1"/>
  <c r="AB66" i="1" s="1"/>
  <c r="W68" i="1" s="1"/>
  <c r="C66" i="1"/>
  <c r="E66" i="1" s="1"/>
  <c r="H69" i="1"/>
  <c r="M69" i="1" l="1"/>
  <c r="E69" i="1"/>
  <c r="Y68" i="1"/>
  <c r="AB68" i="1" s="1"/>
  <c r="W70" i="1" s="1"/>
  <c r="Y70" i="1" s="1"/>
  <c r="AB70" i="1" s="1"/>
  <c r="W72" i="1" s="1"/>
  <c r="Y72" i="1" s="1"/>
  <c r="AB72" i="1" s="1"/>
  <c r="W74" i="1" s="1"/>
  <c r="Y74" i="1" s="1"/>
  <c r="AB74" i="1" s="1"/>
  <c r="W76" i="1" s="1"/>
  <c r="Y76" i="1" s="1"/>
  <c r="AB76" i="1" s="1"/>
  <c r="C68" i="1"/>
  <c r="E68" i="1" s="1"/>
  <c r="Y69" i="1"/>
  <c r="AB69" i="1" l="1"/>
  <c r="W71" i="1" l="1"/>
  <c r="Y71" i="1" l="1"/>
  <c r="AB71" i="1" l="1"/>
  <c r="W73" i="1" l="1"/>
  <c r="Y73" i="1" l="1"/>
  <c r="AB73" i="1" l="1"/>
  <c r="W75" i="1" l="1"/>
  <c r="Y75" i="1" l="1"/>
  <c r="AB75" i="1" l="1"/>
  <c r="W77" i="1" l="1"/>
  <c r="Y77" i="1" l="1"/>
  <c r="W80" i="1"/>
  <c r="AB77" i="1" l="1"/>
  <c r="AB80" i="1" s="1"/>
  <c r="Y80" i="1"/>
</calcChain>
</file>

<file path=xl/sharedStrings.xml><?xml version="1.0" encoding="utf-8"?>
<sst xmlns="http://schemas.openxmlformats.org/spreadsheetml/2006/main" count="113" uniqueCount="112">
  <si>
    <t>計</t>
    <rPh sb="0" eb="1">
      <t>ケイ</t>
    </rPh>
    <phoneticPr fontId="2"/>
  </si>
  <si>
    <t>年別調整事件取扱件数</t>
    <rPh sb="0" eb="2">
      <t>ネンベツ</t>
    </rPh>
    <phoneticPr fontId="2"/>
  </si>
  <si>
    <t>対象年</t>
    <rPh sb="0" eb="3">
      <t>タイショウネン</t>
    </rPh>
    <phoneticPr fontId="2"/>
  </si>
  <si>
    <t>対象(西暦)</t>
    <rPh sb="0" eb="2">
      <t>タイショウ</t>
    </rPh>
    <rPh sb="3" eb="5">
      <t>セイレキ</t>
    </rPh>
    <phoneticPr fontId="2"/>
  </si>
  <si>
    <t>取扱総件数(繰越)</t>
    <rPh sb="0" eb="5">
      <t>トリアツカイソウケンスウ</t>
    </rPh>
    <rPh sb="6" eb="8">
      <t>クリコシ</t>
    </rPh>
    <phoneticPr fontId="2"/>
  </si>
  <si>
    <t>取扱総件数(新規)</t>
    <rPh sb="0" eb="5">
      <t>トリアツカイソウケンスウ</t>
    </rPh>
    <rPh sb="6" eb="8">
      <t>シンキ</t>
    </rPh>
    <phoneticPr fontId="2"/>
  </si>
  <si>
    <t>取扱総件数(計)</t>
    <rPh sb="0" eb="5">
      <t>トリアツカイソウケンスウ</t>
    </rPh>
    <rPh sb="6" eb="7">
      <t>ケイ</t>
    </rPh>
    <phoneticPr fontId="2"/>
  </si>
  <si>
    <t>あっせん件数(新規)</t>
    <rPh sb="4" eb="6">
      <t>ケンスウ</t>
    </rPh>
    <rPh sb="7" eb="9">
      <t>シンキ</t>
    </rPh>
    <phoneticPr fontId="2"/>
  </si>
  <si>
    <t>あっせん件数(計)</t>
    <rPh sb="4" eb="6">
      <t>ケンスウ</t>
    </rPh>
    <rPh sb="7" eb="8">
      <t>ケイ</t>
    </rPh>
    <phoneticPr fontId="2"/>
  </si>
  <si>
    <t>あっせん結果(不開始)</t>
    <rPh sb="4" eb="6">
      <t>ケッカ</t>
    </rPh>
    <rPh sb="7" eb="10">
      <t>フカイシ</t>
    </rPh>
    <phoneticPr fontId="2"/>
  </si>
  <si>
    <t>あっせん結果(取下)</t>
    <rPh sb="4" eb="6">
      <t>ケッカ</t>
    </rPh>
    <rPh sb="7" eb="9">
      <t>トリサ</t>
    </rPh>
    <phoneticPr fontId="2"/>
  </si>
  <si>
    <t>あっせん結果(解決)</t>
    <rPh sb="4" eb="6">
      <t>ケッカ</t>
    </rPh>
    <rPh sb="7" eb="9">
      <t>カイケツ</t>
    </rPh>
    <phoneticPr fontId="2"/>
  </si>
  <si>
    <t>あっせん結果(打切)</t>
    <rPh sb="4" eb="6">
      <t>ケッカ</t>
    </rPh>
    <rPh sb="7" eb="9">
      <t>ウチキ</t>
    </rPh>
    <phoneticPr fontId="2"/>
  </si>
  <si>
    <t>調停件数(前年繰越)</t>
    <rPh sb="0" eb="2">
      <t>チョウテイ</t>
    </rPh>
    <rPh sb="2" eb="4">
      <t>ケンスウ</t>
    </rPh>
    <rPh sb="5" eb="7">
      <t>ゼンネン</t>
    </rPh>
    <rPh sb="7" eb="9">
      <t>クリコシ</t>
    </rPh>
    <phoneticPr fontId="2"/>
  </si>
  <si>
    <t>あっせん結果(次年繰越)</t>
    <rPh sb="4" eb="6">
      <t>ケッカ</t>
    </rPh>
    <rPh sb="7" eb="9">
      <t>ジネン</t>
    </rPh>
    <rPh sb="9" eb="11">
      <t>クリコシ</t>
    </rPh>
    <phoneticPr fontId="2"/>
  </si>
  <si>
    <t>あっせん件数(前年繰越)</t>
    <rPh sb="4" eb="6">
      <t>ケンスウ</t>
    </rPh>
    <rPh sb="7" eb="9">
      <t>ゼンネン</t>
    </rPh>
    <rPh sb="9" eb="11">
      <t>クリコシ</t>
    </rPh>
    <phoneticPr fontId="2"/>
  </si>
  <si>
    <t>調停件数(新規)</t>
    <rPh sb="0" eb="4">
      <t>チョウテイケンスウ</t>
    </rPh>
    <rPh sb="5" eb="7">
      <t>シンキ</t>
    </rPh>
    <phoneticPr fontId="2"/>
  </si>
  <si>
    <t>調停件数(計)</t>
    <rPh sb="0" eb="4">
      <t>チョウテイケンスウ</t>
    </rPh>
    <rPh sb="5" eb="6">
      <t>ケイ</t>
    </rPh>
    <phoneticPr fontId="2"/>
  </si>
  <si>
    <t>調停結果(不開始)</t>
    <rPh sb="0" eb="4">
      <t>チョウテイケッカ</t>
    </rPh>
    <rPh sb="5" eb="8">
      <t>フカイシ</t>
    </rPh>
    <phoneticPr fontId="2"/>
  </si>
  <si>
    <t>調停結果(取下)</t>
    <rPh sb="0" eb="4">
      <t>チョウテイケッカ</t>
    </rPh>
    <rPh sb="5" eb="7">
      <t>トリサ</t>
    </rPh>
    <phoneticPr fontId="2"/>
  </si>
  <si>
    <t>調停結果(解決)</t>
    <rPh sb="0" eb="4">
      <t>チョウテイケッカ</t>
    </rPh>
    <rPh sb="5" eb="7">
      <t>カイケツ</t>
    </rPh>
    <phoneticPr fontId="2"/>
  </si>
  <si>
    <t>調停結果(不調)</t>
    <rPh sb="0" eb="4">
      <t>チョウテイケッカ</t>
    </rPh>
    <rPh sb="5" eb="7">
      <t>フチョウ</t>
    </rPh>
    <phoneticPr fontId="2"/>
  </si>
  <si>
    <t>調停結果(打切)</t>
    <rPh sb="0" eb="4">
      <t>チョウテイケッカ</t>
    </rPh>
    <rPh sb="5" eb="7">
      <t>ウチキ</t>
    </rPh>
    <phoneticPr fontId="2"/>
  </si>
  <si>
    <t>調停結果(次年繰越)</t>
    <rPh sb="0" eb="4">
      <t>チョウテイケッカ</t>
    </rPh>
    <rPh sb="5" eb="7">
      <t>ジネン</t>
    </rPh>
    <rPh sb="7" eb="9">
      <t>クリコシ</t>
    </rPh>
    <phoneticPr fontId="2"/>
  </si>
  <si>
    <t>仲裁件数(繰越)</t>
    <rPh sb="0" eb="2">
      <t>チュウサイ</t>
    </rPh>
    <rPh sb="2" eb="4">
      <t>ケンスウ</t>
    </rPh>
    <rPh sb="5" eb="7">
      <t>クリコシ</t>
    </rPh>
    <phoneticPr fontId="2"/>
  </si>
  <si>
    <t>仲裁件数(新規)</t>
    <rPh sb="0" eb="4">
      <t>チュウサイケンスウ</t>
    </rPh>
    <rPh sb="5" eb="7">
      <t>シンキ</t>
    </rPh>
    <phoneticPr fontId="2"/>
  </si>
  <si>
    <t>仲裁件数(計)</t>
    <rPh sb="0" eb="4">
      <t>チュウサイケンスウ</t>
    </rPh>
    <rPh sb="5" eb="6">
      <t>ケイ</t>
    </rPh>
    <phoneticPr fontId="2"/>
  </si>
  <si>
    <t>仲裁結果(不開始)</t>
    <rPh sb="0" eb="4">
      <t>チュウサイケッカ</t>
    </rPh>
    <rPh sb="5" eb="8">
      <t>フカイシ</t>
    </rPh>
    <phoneticPr fontId="2"/>
  </si>
  <si>
    <t>仲裁結果(裁定)</t>
    <rPh sb="0" eb="4">
      <t>チュウサイケッカ</t>
    </rPh>
    <rPh sb="5" eb="7">
      <t>サイテイ</t>
    </rPh>
    <phoneticPr fontId="2"/>
  </si>
  <si>
    <t>仲裁結果(次年繰越)</t>
    <rPh sb="0" eb="4">
      <t>チュウサイケッカ</t>
    </rPh>
    <rPh sb="5" eb="7">
      <t>ジネン</t>
    </rPh>
    <rPh sb="7" eb="9">
      <t>クリコシ</t>
    </rPh>
    <phoneticPr fontId="2"/>
  </si>
  <si>
    <t>備考</t>
    <rPh sb="0" eb="2">
      <t>ビコウ</t>
    </rPh>
    <phoneticPr fontId="2"/>
  </si>
  <si>
    <t>職権あっせん2</t>
    <rPh sb="0" eb="2">
      <t>ショッケン</t>
    </rPh>
    <phoneticPr fontId="2"/>
  </si>
  <si>
    <t>職権あっせん1</t>
    <rPh sb="0" eb="2">
      <t>ショッケン</t>
    </rPh>
    <phoneticPr fontId="2"/>
  </si>
  <si>
    <t>知事請求調停1</t>
    <rPh sb="0" eb="2">
      <t>チジ</t>
    </rPh>
    <rPh sb="2" eb="4">
      <t>セイキュウ</t>
    </rPh>
    <rPh sb="4" eb="6">
      <t>チョウテイ</t>
    </rPh>
    <phoneticPr fontId="2"/>
  </si>
  <si>
    <t>職権あっせん22(一括)</t>
    <rPh sb="0" eb="2">
      <t>ショッケン</t>
    </rPh>
    <rPh sb="9" eb="11">
      <t>イッカツ</t>
    </rPh>
    <phoneticPr fontId="2"/>
  </si>
  <si>
    <t>昭和21年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</si>
  <si>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</si>
  <si>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</si>
  <si>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</si>
  <si>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</si>
  <si>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</si>
  <si>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</si>
  <si>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</si>
  <si>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</si>
  <si>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</si>
  <si>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昭和31年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</si>
  <si>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</si>
  <si>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</si>
  <si>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</si>
  <si>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</si>
  <si>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</si>
  <si>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</si>
  <si>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</si>
  <si>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</si>
  <si>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</si>
  <si>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</si>
  <si>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</si>
  <si>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</si>
  <si>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</si>
  <si>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</si>
  <si>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</si>
  <si>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</si>
  <si>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</si>
  <si>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</si>
  <si>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</si>
  <si>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</si>
  <si>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</si>
  <si>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</si>
  <si>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</si>
  <si>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</si>
  <si>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</si>
  <si>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</si>
  <si>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</si>
  <si>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</si>
  <si>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</si>
  <si>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</si>
  <si>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</si>
  <si>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</si>
  <si>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</si>
  <si>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平成2年</t>
    <rPh sb="0" eb="2">
      <t>ヘイセイ</t>
    </rPh>
    <rPh sb="3" eb="4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</si>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</sst>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29" xfId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38" fontId="3" fillId="0" borderId="17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41" xfId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3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38" fontId="3" fillId="0" borderId="35" xfId="1" applyFont="1" applyBorder="1" applyAlignment="1">
      <alignment horizontal="center" vertical="center" wrapText="1"/>
    </xf>
    <xf numFmtId="38" fontId="3" fillId="0" borderId="36" xfId="1" applyFont="1" applyBorder="1" applyAlignment="1">
      <alignment horizontal="center" vertical="center" wrapText="1"/>
    </xf>
    <xf numFmtId="38" fontId="3" fillId="0" borderId="37" xfId="1" applyFont="1" applyBorder="1" applyAlignment="1">
      <alignment horizontal="center" vertical="center" wrapText="1"/>
    </xf>
    <xf numFmtId="38" fontId="3" fillId="0" borderId="38" xfId="1" applyFont="1" applyBorder="1" applyAlignment="1">
      <alignment horizontal="center" vertical="center" wrapText="1"/>
    </xf>
    <xf numFmtId="38" fontId="3" fillId="0" borderId="39" xfId="1" applyFont="1" applyBorder="1" applyAlignment="1">
      <alignment horizontal="center" vertical="center" wrapText="1"/>
    </xf>
    <xf numFmtId="38" fontId="3" fillId="0" borderId="40" xfId="1" applyFont="1" applyBorder="1" applyAlignment="1">
      <alignment horizontal="center" vertical="center" wrapText="1"/>
    </xf>
    <xf numFmtId="38" fontId="3" fillId="0" borderId="42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43" xfId="1" applyFont="1" applyBorder="1" applyAlignment="1">
      <alignment vertical="center"/>
    </xf>
    <xf numFmtId="38" fontId="3" fillId="0" borderId="31" xfId="1" applyFont="1" applyFill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3" fillId="0" borderId="36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42" xfId="1" applyFont="1" applyBorder="1" applyAlignment="1">
      <alignment vertical="center"/>
    </xf>
    <xf numFmtId="38" fontId="3" fillId="0" borderId="3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6"/>
  <sheetViews>
    <sheetView tabSelected="1" zoomScaleNormal="100" zoomScaleSheetLayoutView="100" workbookViewId="0">
      <selection sqref="A1:XFD1048576"/>
    </sheetView>
  </sheetViews>
  <sheetFormatPr defaultColWidth="9" defaultRowHeight="11.25" x14ac:dyDescent="0.15"/>
  <cols>
    <col min="1" max="1" width="8.875" style="2" customWidth="1"/>
    <col min="2" max="2" width="9.5" style="2" customWidth="1"/>
    <col min="3" max="5" width="9.5" style="1" customWidth="1"/>
    <col min="6" max="13" width="11.625" style="1" customWidth="1"/>
    <col min="14" max="28" width="10" style="1" customWidth="1"/>
    <col min="29" max="29" width="21" style="2" bestFit="1" customWidth="1"/>
    <col min="30" max="16384" width="9" style="2"/>
  </cols>
  <sheetData>
    <row r="1" spans="1:29" ht="19.149999999999999" customHeight="1" x14ac:dyDescent="0.15">
      <c r="A1" s="4" t="s">
        <v>1</v>
      </c>
    </row>
    <row r="2" spans="1:29" s="3" customFormat="1" ht="24" customHeight="1" x14ac:dyDescent="0.15">
      <c r="A2" s="40" t="s">
        <v>2</v>
      </c>
      <c r="B2" s="41" t="s">
        <v>3</v>
      </c>
      <c r="C2" s="42" t="s">
        <v>4</v>
      </c>
      <c r="D2" s="43" t="s">
        <v>5</v>
      </c>
      <c r="E2" s="44" t="s">
        <v>6</v>
      </c>
      <c r="F2" s="45" t="s">
        <v>15</v>
      </c>
      <c r="G2" s="43" t="s">
        <v>7</v>
      </c>
      <c r="H2" s="43" t="s">
        <v>8</v>
      </c>
      <c r="I2" s="44" t="s">
        <v>9</v>
      </c>
      <c r="J2" s="43" t="s">
        <v>10</v>
      </c>
      <c r="K2" s="43" t="s">
        <v>11</v>
      </c>
      <c r="L2" s="43" t="s">
        <v>12</v>
      </c>
      <c r="M2" s="46" t="s">
        <v>14</v>
      </c>
      <c r="N2" s="45" t="s">
        <v>13</v>
      </c>
      <c r="O2" s="43" t="s">
        <v>16</v>
      </c>
      <c r="P2" s="43" t="s">
        <v>17</v>
      </c>
      <c r="Q2" s="43" t="s">
        <v>18</v>
      </c>
      <c r="R2" s="43" t="s">
        <v>19</v>
      </c>
      <c r="S2" s="43" t="s">
        <v>20</v>
      </c>
      <c r="T2" s="43" t="s">
        <v>21</v>
      </c>
      <c r="U2" s="43" t="s">
        <v>22</v>
      </c>
      <c r="V2" s="47" t="s">
        <v>23</v>
      </c>
      <c r="W2" s="48" t="s">
        <v>24</v>
      </c>
      <c r="X2" s="43" t="s">
        <v>25</v>
      </c>
      <c r="Y2" s="43" t="s">
        <v>26</v>
      </c>
      <c r="Z2" s="44" t="s">
        <v>27</v>
      </c>
      <c r="AA2" s="43" t="s">
        <v>28</v>
      </c>
      <c r="AB2" s="46" t="s">
        <v>29</v>
      </c>
      <c r="AC2" s="40" t="s">
        <v>30</v>
      </c>
    </row>
    <row r="3" spans="1:29" ht="13.5" customHeight="1" x14ac:dyDescent="0.15">
      <c r="A3" s="49" t="s">
        <v>35</v>
      </c>
      <c r="B3" s="50">
        <v>1946</v>
      </c>
      <c r="C3" s="5">
        <v>0</v>
      </c>
      <c r="D3" s="6">
        <f t="shared" ref="D3:D34" si="0">G3+O3+X3</f>
        <v>2</v>
      </c>
      <c r="E3" s="7">
        <f>C3+D3</f>
        <v>2</v>
      </c>
      <c r="F3" s="8">
        <v>0</v>
      </c>
      <c r="G3" s="6">
        <v>2</v>
      </c>
      <c r="H3" s="6">
        <f>F3+G3</f>
        <v>2</v>
      </c>
      <c r="I3" s="6">
        <v>0</v>
      </c>
      <c r="J3" s="6">
        <v>1</v>
      </c>
      <c r="K3" s="6">
        <v>0</v>
      </c>
      <c r="L3" s="6">
        <v>0</v>
      </c>
      <c r="M3" s="9">
        <f t="shared" ref="M3:M34" si="1">H3-SUM(I3:L3)</f>
        <v>1</v>
      </c>
      <c r="N3" s="5">
        <v>0</v>
      </c>
      <c r="O3" s="6">
        <v>0</v>
      </c>
      <c r="P3" s="6">
        <f t="shared" ref="P3:P34" si="2">N3+O3</f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7">
        <f>P3-SUM(Q3:U3)</f>
        <v>0</v>
      </c>
      <c r="W3" s="8">
        <v>0</v>
      </c>
      <c r="X3" s="6">
        <v>0</v>
      </c>
      <c r="Y3" s="6">
        <f>W3+X3</f>
        <v>0</v>
      </c>
      <c r="Z3" s="6">
        <v>0</v>
      </c>
      <c r="AA3" s="6">
        <v>0</v>
      </c>
      <c r="AB3" s="9">
        <f>Y3-SUM(Z3:AA3)</f>
        <v>0</v>
      </c>
      <c r="AC3" s="10"/>
    </row>
    <row r="4" spans="1:29" ht="13.5" customHeight="1" x14ac:dyDescent="0.15">
      <c r="A4" s="51" t="s">
        <v>36</v>
      </c>
      <c r="B4" s="51">
        <v>1947</v>
      </c>
      <c r="C4" s="11">
        <f t="shared" ref="C4:C35" si="3">F4+N4+W4</f>
        <v>1</v>
      </c>
      <c r="D4" s="12">
        <f t="shared" si="0"/>
        <v>19</v>
      </c>
      <c r="E4" s="13">
        <f t="shared" ref="E4:E66" si="4">C4+D4</f>
        <v>20</v>
      </c>
      <c r="F4" s="14">
        <f>M3</f>
        <v>1</v>
      </c>
      <c r="G4" s="12">
        <v>4</v>
      </c>
      <c r="H4" s="12">
        <f t="shared" ref="H4:H67" si="5">F4+G4</f>
        <v>5</v>
      </c>
      <c r="I4" s="12">
        <v>0</v>
      </c>
      <c r="J4" s="12">
        <v>1</v>
      </c>
      <c r="K4" s="12">
        <v>4</v>
      </c>
      <c r="L4" s="12">
        <v>0</v>
      </c>
      <c r="M4" s="15">
        <f t="shared" si="1"/>
        <v>0</v>
      </c>
      <c r="N4" s="11">
        <f>V3</f>
        <v>0</v>
      </c>
      <c r="O4" s="12">
        <v>15</v>
      </c>
      <c r="P4" s="12">
        <f t="shared" si="2"/>
        <v>15</v>
      </c>
      <c r="Q4" s="12">
        <v>0</v>
      </c>
      <c r="R4" s="12">
        <v>2</v>
      </c>
      <c r="S4" s="12">
        <v>6</v>
      </c>
      <c r="T4" s="12">
        <v>0</v>
      </c>
      <c r="U4" s="12">
        <v>0</v>
      </c>
      <c r="V4" s="13">
        <f>P4-SUM(Q4:U4)</f>
        <v>7</v>
      </c>
      <c r="W4" s="14">
        <f>AB3</f>
        <v>0</v>
      </c>
      <c r="X4" s="12">
        <v>0</v>
      </c>
      <c r="Y4" s="12">
        <f>W4+X4</f>
        <v>0</v>
      </c>
      <c r="Z4" s="12">
        <v>0</v>
      </c>
      <c r="AA4" s="12">
        <v>0</v>
      </c>
      <c r="AB4" s="15">
        <f t="shared" ref="AB4:AB67" si="6">Y4-SUM(Z4:AA4)</f>
        <v>0</v>
      </c>
      <c r="AC4" s="16"/>
    </row>
    <row r="5" spans="1:29" ht="13.5" customHeight="1" x14ac:dyDescent="0.15">
      <c r="A5" s="51" t="s">
        <v>37</v>
      </c>
      <c r="B5" s="51">
        <v>1948</v>
      </c>
      <c r="C5" s="11">
        <f t="shared" si="3"/>
        <v>7</v>
      </c>
      <c r="D5" s="12">
        <f t="shared" si="0"/>
        <v>20</v>
      </c>
      <c r="E5" s="13">
        <f t="shared" si="4"/>
        <v>27</v>
      </c>
      <c r="F5" s="14">
        <f t="shared" ref="F5:F67" si="7">M4</f>
        <v>0</v>
      </c>
      <c r="G5" s="12">
        <v>11</v>
      </c>
      <c r="H5" s="12">
        <f t="shared" si="5"/>
        <v>11</v>
      </c>
      <c r="I5" s="12">
        <v>0</v>
      </c>
      <c r="J5" s="12">
        <v>2</v>
      </c>
      <c r="K5" s="12">
        <v>7</v>
      </c>
      <c r="L5" s="12">
        <v>1</v>
      </c>
      <c r="M5" s="15">
        <f t="shared" si="1"/>
        <v>1</v>
      </c>
      <c r="N5" s="11">
        <f t="shared" ref="N5:N58" si="8">V4</f>
        <v>7</v>
      </c>
      <c r="O5" s="12">
        <v>8</v>
      </c>
      <c r="P5" s="12">
        <f t="shared" si="2"/>
        <v>15</v>
      </c>
      <c r="Q5" s="12">
        <v>0</v>
      </c>
      <c r="R5" s="12">
        <v>2</v>
      </c>
      <c r="S5" s="12">
        <v>10</v>
      </c>
      <c r="T5" s="12">
        <v>1</v>
      </c>
      <c r="U5" s="12">
        <v>1</v>
      </c>
      <c r="V5" s="13">
        <f t="shared" ref="V5:V23" si="9">P5-SUM(Q5:U5)</f>
        <v>1</v>
      </c>
      <c r="W5" s="14">
        <f t="shared" ref="W5:W58" si="10">AB4</f>
        <v>0</v>
      </c>
      <c r="X5" s="12">
        <v>1</v>
      </c>
      <c r="Y5" s="12">
        <f t="shared" ref="Y5:Y67" si="11">W5+X5</f>
        <v>1</v>
      </c>
      <c r="Z5" s="12">
        <v>0</v>
      </c>
      <c r="AA5" s="12">
        <v>1</v>
      </c>
      <c r="AB5" s="15">
        <f t="shared" si="6"/>
        <v>0</v>
      </c>
      <c r="AC5" s="16"/>
    </row>
    <row r="6" spans="1:29" ht="13.5" customHeight="1" x14ac:dyDescent="0.15">
      <c r="A6" s="51" t="s">
        <v>38</v>
      </c>
      <c r="B6" s="51">
        <v>1949</v>
      </c>
      <c r="C6" s="11">
        <f t="shared" si="3"/>
        <v>2</v>
      </c>
      <c r="D6" s="12">
        <f t="shared" si="0"/>
        <v>5</v>
      </c>
      <c r="E6" s="13">
        <f t="shared" si="4"/>
        <v>7</v>
      </c>
      <c r="F6" s="14">
        <f t="shared" si="7"/>
        <v>1</v>
      </c>
      <c r="G6" s="12">
        <v>5</v>
      </c>
      <c r="H6" s="12">
        <f t="shared" si="5"/>
        <v>6</v>
      </c>
      <c r="I6" s="12">
        <v>0</v>
      </c>
      <c r="J6" s="12">
        <v>4</v>
      </c>
      <c r="K6" s="12">
        <v>1</v>
      </c>
      <c r="L6" s="12">
        <v>1</v>
      </c>
      <c r="M6" s="15">
        <f t="shared" si="1"/>
        <v>0</v>
      </c>
      <c r="N6" s="11">
        <f t="shared" si="8"/>
        <v>1</v>
      </c>
      <c r="O6" s="12">
        <v>0</v>
      </c>
      <c r="P6" s="12">
        <f t="shared" si="2"/>
        <v>1</v>
      </c>
      <c r="Q6" s="12">
        <v>0</v>
      </c>
      <c r="R6" s="12">
        <v>1</v>
      </c>
      <c r="S6" s="12">
        <v>0</v>
      </c>
      <c r="T6" s="12">
        <v>0</v>
      </c>
      <c r="U6" s="12">
        <v>0</v>
      </c>
      <c r="V6" s="13">
        <v>0</v>
      </c>
      <c r="W6" s="14">
        <f t="shared" si="10"/>
        <v>0</v>
      </c>
      <c r="X6" s="12">
        <v>0</v>
      </c>
      <c r="Y6" s="12">
        <f t="shared" si="11"/>
        <v>0</v>
      </c>
      <c r="Z6" s="12">
        <v>0</v>
      </c>
      <c r="AA6" s="12">
        <v>0</v>
      </c>
      <c r="AB6" s="15">
        <f t="shared" si="6"/>
        <v>0</v>
      </c>
      <c r="AC6" s="16"/>
    </row>
    <row r="7" spans="1:29" ht="13.5" customHeight="1" x14ac:dyDescent="0.15">
      <c r="A7" s="51" t="s">
        <v>39</v>
      </c>
      <c r="B7" s="51">
        <v>1950</v>
      </c>
      <c r="C7" s="11">
        <f t="shared" si="3"/>
        <v>0</v>
      </c>
      <c r="D7" s="12">
        <f t="shared" si="0"/>
        <v>14</v>
      </c>
      <c r="E7" s="13">
        <f t="shared" si="4"/>
        <v>14</v>
      </c>
      <c r="F7" s="14">
        <f t="shared" si="7"/>
        <v>0</v>
      </c>
      <c r="G7" s="12">
        <v>11</v>
      </c>
      <c r="H7" s="12">
        <f t="shared" si="5"/>
        <v>11</v>
      </c>
      <c r="I7" s="12">
        <v>0</v>
      </c>
      <c r="J7" s="12">
        <v>2</v>
      </c>
      <c r="K7" s="12">
        <v>8</v>
      </c>
      <c r="L7" s="12">
        <v>1</v>
      </c>
      <c r="M7" s="15">
        <f t="shared" si="1"/>
        <v>0</v>
      </c>
      <c r="N7" s="11">
        <f t="shared" si="8"/>
        <v>0</v>
      </c>
      <c r="O7" s="12">
        <v>3</v>
      </c>
      <c r="P7" s="12">
        <f t="shared" si="2"/>
        <v>3</v>
      </c>
      <c r="Q7" s="12">
        <v>0</v>
      </c>
      <c r="R7" s="12">
        <v>1</v>
      </c>
      <c r="S7" s="12">
        <v>2</v>
      </c>
      <c r="T7" s="12">
        <v>0</v>
      </c>
      <c r="U7" s="12">
        <v>0</v>
      </c>
      <c r="V7" s="13">
        <v>0</v>
      </c>
      <c r="W7" s="14">
        <f t="shared" si="10"/>
        <v>0</v>
      </c>
      <c r="X7" s="12">
        <v>0</v>
      </c>
      <c r="Y7" s="12">
        <f t="shared" si="11"/>
        <v>0</v>
      </c>
      <c r="Z7" s="12">
        <v>0</v>
      </c>
      <c r="AA7" s="12">
        <v>0</v>
      </c>
      <c r="AB7" s="15">
        <f t="shared" si="6"/>
        <v>0</v>
      </c>
      <c r="AC7" s="16"/>
    </row>
    <row r="8" spans="1:29" ht="13.5" customHeight="1" x14ac:dyDescent="0.15">
      <c r="A8" s="51" t="s">
        <v>40</v>
      </c>
      <c r="B8" s="51">
        <v>1951</v>
      </c>
      <c r="C8" s="11">
        <f t="shared" si="3"/>
        <v>0</v>
      </c>
      <c r="D8" s="12">
        <f t="shared" si="0"/>
        <v>7</v>
      </c>
      <c r="E8" s="13">
        <f t="shared" si="4"/>
        <v>7</v>
      </c>
      <c r="F8" s="14">
        <f t="shared" si="7"/>
        <v>0</v>
      </c>
      <c r="G8" s="12">
        <v>6</v>
      </c>
      <c r="H8" s="12">
        <f t="shared" si="5"/>
        <v>6</v>
      </c>
      <c r="I8" s="12">
        <v>0</v>
      </c>
      <c r="J8" s="12">
        <v>2</v>
      </c>
      <c r="K8" s="12">
        <v>4</v>
      </c>
      <c r="L8" s="12">
        <v>0</v>
      </c>
      <c r="M8" s="15">
        <f t="shared" si="1"/>
        <v>0</v>
      </c>
      <c r="N8" s="11">
        <f t="shared" si="8"/>
        <v>0</v>
      </c>
      <c r="O8" s="12">
        <v>1</v>
      </c>
      <c r="P8" s="12">
        <f t="shared" si="2"/>
        <v>1</v>
      </c>
      <c r="Q8" s="12">
        <v>0</v>
      </c>
      <c r="R8" s="12">
        <v>1</v>
      </c>
      <c r="S8" s="12">
        <v>0</v>
      </c>
      <c r="T8" s="12">
        <v>0</v>
      </c>
      <c r="U8" s="12">
        <v>0</v>
      </c>
      <c r="V8" s="13">
        <v>0</v>
      </c>
      <c r="W8" s="14">
        <f t="shared" si="10"/>
        <v>0</v>
      </c>
      <c r="X8" s="12">
        <v>0</v>
      </c>
      <c r="Y8" s="12">
        <f t="shared" si="11"/>
        <v>0</v>
      </c>
      <c r="Z8" s="12">
        <v>0</v>
      </c>
      <c r="AA8" s="12">
        <v>0</v>
      </c>
      <c r="AB8" s="15">
        <f t="shared" si="6"/>
        <v>0</v>
      </c>
      <c r="AC8" s="16"/>
    </row>
    <row r="9" spans="1:29" ht="13.5" customHeight="1" x14ac:dyDescent="0.15">
      <c r="A9" s="51" t="s">
        <v>41</v>
      </c>
      <c r="B9" s="51">
        <v>1952</v>
      </c>
      <c r="C9" s="11">
        <f t="shared" si="3"/>
        <v>0</v>
      </c>
      <c r="D9" s="12">
        <f t="shared" si="0"/>
        <v>12</v>
      </c>
      <c r="E9" s="13">
        <f t="shared" si="4"/>
        <v>12</v>
      </c>
      <c r="F9" s="14">
        <f t="shared" si="7"/>
        <v>0</v>
      </c>
      <c r="G9" s="12">
        <v>12</v>
      </c>
      <c r="H9" s="12">
        <f t="shared" si="5"/>
        <v>12</v>
      </c>
      <c r="I9" s="12">
        <v>0</v>
      </c>
      <c r="J9" s="12"/>
      <c r="K9" s="12">
        <v>12</v>
      </c>
      <c r="L9" s="12">
        <v>0</v>
      </c>
      <c r="M9" s="15">
        <f t="shared" si="1"/>
        <v>0</v>
      </c>
      <c r="N9" s="11">
        <f t="shared" si="8"/>
        <v>0</v>
      </c>
      <c r="O9" s="12">
        <v>0</v>
      </c>
      <c r="P9" s="12">
        <f t="shared" si="2"/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>
        <v>0</v>
      </c>
      <c r="W9" s="14">
        <f t="shared" si="10"/>
        <v>0</v>
      </c>
      <c r="X9" s="12">
        <v>0</v>
      </c>
      <c r="Y9" s="12">
        <f t="shared" si="11"/>
        <v>0</v>
      </c>
      <c r="Z9" s="12">
        <v>0</v>
      </c>
      <c r="AA9" s="12">
        <v>0</v>
      </c>
      <c r="AB9" s="15">
        <f t="shared" si="6"/>
        <v>0</v>
      </c>
      <c r="AC9" s="16"/>
    </row>
    <row r="10" spans="1:29" ht="13.5" customHeight="1" x14ac:dyDescent="0.15">
      <c r="A10" s="51" t="s">
        <v>42</v>
      </c>
      <c r="B10" s="51">
        <v>1953</v>
      </c>
      <c r="C10" s="11">
        <f t="shared" si="3"/>
        <v>0</v>
      </c>
      <c r="D10" s="12">
        <f t="shared" si="0"/>
        <v>9</v>
      </c>
      <c r="E10" s="13">
        <f t="shared" si="4"/>
        <v>9</v>
      </c>
      <c r="F10" s="14">
        <f t="shared" si="7"/>
        <v>0</v>
      </c>
      <c r="G10" s="12">
        <v>9</v>
      </c>
      <c r="H10" s="12">
        <f t="shared" si="5"/>
        <v>9</v>
      </c>
      <c r="I10" s="12">
        <v>0</v>
      </c>
      <c r="J10" s="12"/>
      <c r="K10" s="12">
        <v>8</v>
      </c>
      <c r="L10" s="12">
        <v>0</v>
      </c>
      <c r="M10" s="15">
        <f t="shared" si="1"/>
        <v>1</v>
      </c>
      <c r="N10" s="11">
        <f t="shared" si="8"/>
        <v>0</v>
      </c>
      <c r="O10" s="12">
        <v>0</v>
      </c>
      <c r="P10" s="12">
        <f t="shared" si="2"/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3">
        <v>0</v>
      </c>
      <c r="W10" s="14">
        <f t="shared" si="10"/>
        <v>0</v>
      </c>
      <c r="X10" s="12">
        <v>0</v>
      </c>
      <c r="Y10" s="12">
        <f t="shared" si="11"/>
        <v>0</v>
      </c>
      <c r="Z10" s="12">
        <v>0</v>
      </c>
      <c r="AA10" s="12">
        <v>0</v>
      </c>
      <c r="AB10" s="15">
        <f t="shared" si="6"/>
        <v>0</v>
      </c>
      <c r="AC10" s="16" t="s">
        <v>31</v>
      </c>
    </row>
    <row r="11" spans="1:29" ht="13.5" customHeight="1" x14ac:dyDescent="0.15">
      <c r="A11" s="51" t="s">
        <v>43</v>
      </c>
      <c r="B11" s="51">
        <v>1954</v>
      </c>
      <c r="C11" s="11">
        <f t="shared" si="3"/>
        <v>1</v>
      </c>
      <c r="D11" s="12">
        <f t="shared" si="0"/>
        <v>15</v>
      </c>
      <c r="E11" s="13">
        <f t="shared" si="4"/>
        <v>16</v>
      </c>
      <c r="F11" s="14">
        <f t="shared" si="7"/>
        <v>1</v>
      </c>
      <c r="G11" s="12">
        <v>15</v>
      </c>
      <c r="H11" s="12">
        <f t="shared" si="5"/>
        <v>16</v>
      </c>
      <c r="I11" s="12">
        <v>0</v>
      </c>
      <c r="J11" s="12">
        <v>3</v>
      </c>
      <c r="K11" s="12">
        <v>8</v>
      </c>
      <c r="L11" s="12">
        <v>2</v>
      </c>
      <c r="M11" s="15">
        <f t="shared" si="1"/>
        <v>3</v>
      </c>
      <c r="N11" s="11">
        <f t="shared" si="8"/>
        <v>0</v>
      </c>
      <c r="O11" s="12">
        <v>0</v>
      </c>
      <c r="P11" s="12">
        <f t="shared" si="2"/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3">
        <v>0</v>
      </c>
      <c r="W11" s="14">
        <f t="shared" si="10"/>
        <v>0</v>
      </c>
      <c r="X11" s="12">
        <v>0</v>
      </c>
      <c r="Y11" s="12">
        <f t="shared" si="11"/>
        <v>0</v>
      </c>
      <c r="Z11" s="12">
        <v>0</v>
      </c>
      <c r="AA11" s="12">
        <v>0</v>
      </c>
      <c r="AB11" s="15">
        <f t="shared" si="6"/>
        <v>0</v>
      </c>
      <c r="AC11" s="16"/>
    </row>
    <row r="12" spans="1:29" ht="13.5" customHeight="1" x14ac:dyDescent="0.15">
      <c r="A12" s="51" t="s">
        <v>44</v>
      </c>
      <c r="B12" s="51">
        <v>1955</v>
      </c>
      <c r="C12" s="11">
        <f t="shared" si="3"/>
        <v>3</v>
      </c>
      <c r="D12" s="12">
        <f t="shared" si="0"/>
        <v>9</v>
      </c>
      <c r="E12" s="13">
        <f t="shared" si="4"/>
        <v>12</v>
      </c>
      <c r="F12" s="14">
        <f t="shared" si="7"/>
        <v>3</v>
      </c>
      <c r="G12" s="12">
        <v>9</v>
      </c>
      <c r="H12" s="12">
        <f t="shared" si="5"/>
        <v>12</v>
      </c>
      <c r="I12" s="12">
        <v>0</v>
      </c>
      <c r="J12" s="12">
        <v>1</v>
      </c>
      <c r="K12" s="12">
        <v>10</v>
      </c>
      <c r="L12" s="12">
        <v>1</v>
      </c>
      <c r="M12" s="15">
        <f t="shared" si="1"/>
        <v>0</v>
      </c>
      <c r="N12" s="11">
        <f t="shared" si="8"/>
        <v>0</v>
      </c>
      <c r="O12" s="12">
        <v>0</v>
      </c>
      <c r="P12" s="12">
        <f t="shared" si="2"/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3">
        <v>0</v>
      </c>
      <c r="W12" s="14">
        <f t="shared" si="10"/>
        <v>0</v>
      </c>
      <c r="X12" s="12">
        <v>0</v>
      </c>
      <c r="Y12" s="12">
        <f t="shared" si="11"/>
        <v>0</v>
      </c>
      <c r="Z12" s="12">
        <v>0</v>
      </c>
      <c r="AA12" s="12">
        <v>0</v>
      </c>
      <c r="AB12" s="15">
        <f t="shared" si="6"/>
        <v>0</v>
      </c>
      <c r="AC12" s="16"/>
    </row>
    <row r="13" spans="1:29" ht="13.5" customHeight="1" x14ac:dyDescent="0.15">
      <c r="A13" s="51" t="s">
        <v>45</v>
      </c>
      <c r="B13" s="51">
        <v>1956</v>
      </c>
      <c r="C13" s="11">
        <f t="shared" si="3"/>
        <v>0</v>
      </c>
      <c r="D13" s="12">
        <f t="shared" si="0"/>
        <v>25</v>
      </c>
      <c r="E13" s="13">
        <f t="shared" si="4"/>
        <v>25</v>
      </c>
      <c r="F13" s="14">
        <f t="shared" si="7"/>
        <v>0</v>
      </c>
      <c r="G13" s="12">
        <v>24</v>
      </c>
      <c r="H13" s="12">
        <f t="shared" si="5"/>
        <v>24</v>
      </c>
      <c r="I13" s="12">
        <v>1</v>
      </c>
      <c r="J13" s="12">
        <v>6</v>
      </c>
      <c r="K13" s="12">
        <v>14</v>
      </c>
      <c r="L13" s="12">
        <v>2</v>
      </c>
      <c r="M13" s="15">
        <f t="shared" si="1"/>
        <v>1</v>
      </c>
      <c r="N13" s="11">
        <f t="shared" si="8"/>
        <v>0</v>
      </c>
      <c r="O13" s="12">
        <v>1</v>
      </c>
      <c r="P13" s="12">
        <f t="shared" si="2"/>
        <v>1</v>
      </c>
      <c r="Q13" s="12">
        <v>0</v>
      </c>
      <c r="R13" s="12">
        <v>1</v>
      </c>
      <c r="S13" s="12">
        <v>0</v>
      </c>
      <c r="T13" s="12">
        <v>0</v>
      </c>
      <c r="U13" s="12">
        <v>0</v>
      </c>
      <c r="V13" s="13">
        <v>0</v>
      </c>
      <c r="W13" s="14">
        <f t="shared" si="10"/>
        <v>0</v>
      </c>
      <c r="X13" s="12">
        <v>0</v>
      </c>
      <c r="Y13" s="12">
        <f t="shared" si="11"/>
        <v>0</v>
      </c>
      <c r="Z13" s="12">
        <v>0</v>
      </c>
      <c r="AA13" s="12">
        <v>0</v>
      </c>
      <c r="AB13" s="15">
        <f t="shared" si="6"/>
        <v>0</v>
      </c>
      <c r="AC13" s="16"/>
    </row>
    <row r="14" spans="1:29" ht="13.5" customHeight="1" x14ac:dyDescent="0.15">
      <c r="A14" s="51" t="s">
        <v>46</v>
      </c>
      <c r="B14" s="51">
        <v>1957</v>
      </c>
      <c r="C14" s="11">
        <f t="shared" si="3"/>
        <v>1</v>
      </c>
      <c r="D14" s="12">
        <f t="shared" si="0"/>
        <v>46</v>
      </c>
      <c r="E14" s="13">
        <f t="shared" si="4"/>
        <v>47</v>
      </c>
      <c r="F14" s="14">
        <f t="shared" si="7"/>
        <v>1</v>
      </c>
      <c r="G14" s="12">
        <v>46</v>
      </c>
      <c r="H14" s="12">
        <f t="shared" si="5"/>
        <v>47</v>
      </c>
      <c r="I14" s="12">
        <v>0</v>
      </c>
      <c r="J14" s="12">
        <v>10</v>
      </c>
      <c r="K14" s="12">
        <v>30</v>
      </c>
      <c r="L14" s="12">
        <v>5</v>
      </c>
      <c r="M14" s="15">
        <f t="shared" si="1"/>
        <v>2</v>
      </c>
      <c r="N14" s="11">
        <f t="shared" si="8"/>
        <v>0</v>
      </c>
      <c r="O14" s="12">
        <v>0</v>
      </c>
      <c r="P14" s="12">
        <f t="shared" si="2"/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3">
        <v>0</v>
      </c>
      <c r="W14" s="14">
        <f t="shared" si="10"/>
        <v>0</v>
      </c>
      <c r="X14" s="12">
        <v>0</v>
      </c>
      <c r="Y14" s="12">
        <f t="shared" si="11"/>
        <v>0</v>
      </c>
      <c r="Z14" s="12">
        <v>0</v>
      </c>
      <c r="AA14" s="12">
        <v>0</v>
      </c>
      <c r="AB14" s="15">
        <f t="shared" si="6"/>
        <v>0</v>
      </c>
      <c r="AC14" s="16"/>
    </row>
    <row r="15" spans="1:29" ht="13.5" customHeight="1" x14ac:dyDescent="0.15">
      <c r="A15" s="51" t="s">
        <v>47</v>
      </c>
      <c r="B15" s="51">
        <v>1958</v>
      </c>
      <c r="C15" s="11">
        <f t="shared" si="3"/>
        <v>2</v>
      </c>
      <c r="D15" s="12">
        <f t="shared" si="0"/>
        <v>27</v>
      </c>
      <c r="E15" s="13">
        <f t="shared" si="4"/>
        <v>29</v>
      </c>
      <c r="F15" s="14">
        <f t="shared" si="7"/>
        <v>2</v>
      </c>
      <c r="G15" s="12">
        <v>27</v>
      </c>
      <c r="H15" s="12">
        <f t="shared" si="5"/>
        <v>29</v>
      </c>
      <c r="I15" s="12">
        <v>0</v>
      </c>
      <c r="J15" s="12">
        <v>9</v>
      </c>
      <c r="K15" s="12">
        <v>17</v>
      </c>
      <c r="L15" s="12">
        <v>2</v>
      </c>
      <c r="M15" s="15">
        <f t="shared" si="1"/>
        <v>1</v>
      </c>
      <c r="N15" s="11">
        <f t="shared" si="8"/>
        <v>0</v>
      </c>
      <c r="O15" s="12">
        <v>0</v>
      </c>
      <c r="P15" s="12">
        <f t="shared" si="2"/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3">
        <v>0</v>
      </c>
      <c r="W15" s="14">
        <f t="shared" si="10"/>
        <v>0</v>
      </c>
      <c r="X15" s="12">
        <v>0</v>
      </c>
      <c r="Y15" s="12">
        <f t="shared" si="11"/>
        <v>0</v>
      </c>
      <c r="Z15" s="12">
        <v>0</v>
      </c>
      <c r="AA15" s="12">
        <v>0</v>
      </c>
      <c r="AB15" s="15">
        <f t="shared" si="6"/>
        <v>0</v>
      </c>
      <c r="AC15" s="16"/>
    </row>
    <row r="16" spans="1:29" ht="13.5" customHeight="1" x14ac:dyDescent="0.15">
      <c r="A16" s="51" t="s">
        <v>48</v>
      </c>
      <c r="B16" s="51">
        <v>1959</v>
      </c>
      <c r="C16" s="11">
        <f t="shared" si="3"/>
        <v>1</v>
      </c>
      <c r="D16" s="12">
        <f t="shared" si="0"/>
        <v>42</v>
      </c>
      <c r="E16" s="13">
        <f t="shared" si="4"/>
        <v>43</v>
      </c>
      <c r="F16" s="14">
        <f t="shared" si="7"/>
        <v>1</v>
      </c>
      <c r="G16" s="12">
        <v>42</v>
      </c>
      <c r="H16" s="12">
        <f t="shared" si="5"/>
        <v>43</v>
      </c>
      <c r="I16" s="12">
        <v>0</v>
      </c>
      <c r="J16" s="12">
        <v>4</v>
      </c>
      <c r="K16" s="12">
        <v>24</v>
      </c>
      <c r="L16" s="12">
        <v>14</v>
      </c>
      <c r="M16" s="15">
        <f t="shared" si="1"/>
        <v>1</v>
      </c>
      <c r="N16" s="11">
        <f t="shared" si="8"/>
        <v>0</v>
      </c>
      <c r="O16" s="12">
        <v>0</v>
      </c>
      <c r="P16" s="12">
        <f t="shared" si="2"/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3">
        <v>0</v>
      </c>
      <c r="W16" s="14">
        <f t="shared" si="10"/>
        <v>0</v>
      </c>
      <c r="X16" s="12">
        <v>0</v>
      </c>
      <c r="Y16" s="12">
        <f t="shared" si="11"/>
        <v>0</v>
      </c>
      <c r="Z16" s="12">
        <v>0</v>
      </c>
      <c r="AA16" s="12">
        <v>0</v>
      </c>
      <c r="AB16" s="15">
        <f t="shared" si="6"/>
        <v>0</v>
      </c>
      <c r="AC16" s="16"/>
    </row>
    <row r="17" spans="1:29" ht="13.5" customHeight="1" x14ac:dyDescent="0.15">
      <c r="A17" s="51" t="s">
        <v>49</v>
      </c>
      <c r="B17" s="51">
        <v>1960</v>
      </c>
      <c r="C17" s="11">
        <f t="shared" si="3"/>
        <v>1</v>
      </c>
      <c r="D17" s="12">
        <f t="shared" si="0"/>
        <v>23</v>
      </c>
      <c r="E17" s="13">
        <f t="shared" si="4"/>
        <v>24</v>
      </c>
      <c r="F17" s="14">
        <f t="shared" si="7"/>
        <v>1</v>
      </c>
      <c r="G17" s="12">
        <v>23</v>
      </c>
      <c r="H17" s="12">
        <f t="shared" si="5"/>
        <v>24</v>
      </c>
      <c r="I17" s="12">
        <v>0</v>
      </c>
      <c r="J17" s="12">
        <v>6</v>
      </c>
      <c r="K17" s="12">
        <v>13</v>
      </c>
      <c r="L17" s="12">
        <v>4</v>
      </c>
      <c r="M17" s="15">
        <f t="shared" si="1"/>
        <v>1</v>
      </c>
      <c r="N17" s="11">
        <f t="shared" si="8"/>
        <v>0</v>
      </c>
      <c r="O17" s="12">
        <v>0</v>
      </c>
      <c r="P17" s="12">
        <f t="shared" si="2"/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3">
        <v>0</v>
      </c>
      <c r="W17" s="14">
        <f t="shared" si="10"/>
        <v>0</v>
      </c>
      <c r="X17" s="12">
        <v>0</v>
      </c>
      <c r="Y17" s="12">
        <f t="shared" si="11"/>
        <v>0</v>
      </c>
      <c r="Z17" s="12">
        <v>0</v>
      </c>
      <c r="AA17" s="12">
        <v>0</v>
      </c>
      <c r="AB17" s="15">
        <f t="shared" si="6"/>
        <v>0</v>
      </c>
      <c r="AC17" s="16" t="s">
        <v>32</v>
      </c>
    </row>
    <row r="18" spans="1:29" ht="13.5" customHeight="1" x14ac:dyDescent="0.15">
      <c r="A18" s="51" t="s">
        <v>50</v>
      </c>
      <c r="B18" s="51">
        <v>1961</v>
      </c>
      <c r="C18" s="11">
        <f t="shared" si="3"/>
        <v>1</v>
      </c>
      <c r="D18" s="12">
        <f t="shared" si="0"/>
        <v>24</v>
      </c>
      <c r="E18" s="13">
        <f t="shared" si="4"/>
        <v>25</v>
      </c>
      <c r="F18" s="14">
        <f t="shared" si="7"/>
        <v>1</v>
      </c>
      <c r="G18" s="12">
        <v>21</v>
      </c>
      <c r="H18" s="12">
        <f t="shared" si="5"/>
        <v>22</v>
      </c>
      <c r="I18" s="12">
        <v>0</v>
      </c>
      <c r="J18" s="12">
        <v>1</v>
      </c>
      <c r="K18" s="12">
        <v>16</v>
      </c>
      <c r="L18" s="12">
        <v>3</v>
      </c>
      <c r="M18" s="15">
        <f t="shared" si="1"/>
        <v>2</v>
      </c>
      <c r="N18" s="11">
        <f t="shared" si="8"/>
        <v>0</v>
      </c>
      <c r="O18" s="12">
        <v>1</v>
      </c>
      <c r="P18" s="12">
        <f t="shared" si="2"/>
        <v>1</v>
      </c>
      <c r="Q18" s="12">
        <v>0</v>
      </c>
      <c r="R18" s="12">
        <v>0</v>
      </c>
      <c r="S18" s="12">
        <v>1</v>
      </c>
      <c r="T18" s="12">
        <v>0</v>
      </c>
      <c r="U18" s="12">
        <v>0</v>
      </c>
      <c r="V18" s="13">
        <v>0</v>
      </c>
      <c r="W18" s="14">
        <f t="shared" si="10"/>
        <v>0</v>
      </c>
      <c r="X18" s="12">
        <v>2</v>
      </c>
      <c r="Y18" s="12">
        <f t="shared" si="11"/>
        <v>2</v>
      </c>
      <c r="Z18" s="12">
        <v>1</v>
      </c>
      <c r="AA18" s="12">
        <v>1</v>
      </c>
      <c r="AB18" s="15">
        <f t="shared" si="6"/>
        <v>0</v>
      </c>
      <c r="AC18" s="16" t="s">
        <v>33</v>
      </c>
    </row>
    <row r="19" spans="1:29" ht="13.5" customHeight="1" x14ac:dyDescent="0.15">
      <c r="A19" s="51" t="s">
        <v>51</v>
      </c>
      <c r="B19" s="51">
        <v>1962</v>
      </c>
      <c r="C19" s="11">
        <f t="shared" si="3"/>
        <v>2</v>
      </c>
      <c r="D19" s="12">
        <f t="shared" si="0"/>
        <v>25</v>
      </c>
      <c r="E19" s="13">
        <f t="shared" si="4"/>
        <v>27</v>
      </c>
      <c r="F19" s="14">
        <f t="shared" si="7"/>
        <v>2</v>
      </c>
      <c r="G19" s="12">
        <v>25</v>
      </c>
      <c r="H19" s="12">
        <f t="shared" si="5"/>
        <v>27</v>
      </c>
      <c r="I19" s="12">
        <v>0</v>
      </c>
      <c r="J19" s="12">
        <v>1</v>
      </c>
      <c r="K19" s="12">
        <v>21</v>
      </c>
      <c r="L19" s="12">
        <v>4</v>
      </c>
      <c r="M19" s="15">
        <f t="shared" si="1"/>
        <v>1</v>
      </c>
      <c r="N19" s="11">
        <f t="shared" si="8"/>
        <v>0</v>
      </c>
      <c r="O19" s="12">
        <v>0</v>
      </c>
      <c r="P19" s="12">
        <f t="shared" si="2"/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3">
        <v>0</v>
      </c>
      <c r="W19" s="14">
        <f t="shared" si="10"/>
        <v>0</v>
      </c>
      <c r="X19" s="12">
        <v>0</v>
      </c>
      <c r="Y19" s="12">
        <f t="shared" si="11"/>
        <v>0</v>
      </c>
      <c r="Z19" s="12">
        <v>0</v>
      </c>
      <c r="AA19" s="12">
        <v>0</v>
      </c>
      <c r="AB19" s="15">
        <f t="shared" si="6"/>
        <v>0</v>
      </c>
      <c r="AC19" s="16" t="s">
        <v>32</v>
      </c>
    </row>
    <row r="20" spans="1:29" ht="13.5" customHeight="1" x14ac:dyDescent="0.15">
      <c r="A20" s="51" t="s">
        <v>52</v>
      </c>
      <c r="B20" s="51">
        <v>1963</v>
      </c>
      <c r="C20" s="11">
        <f t="shared" si="3"/>
        <v>1</v>
      </c>
      <c r="D20" s="12">
        <f t="shared" si="0"/>
        <v>38</v>
      </c>
      <c r="E20" s="13">
        <f t="shared" si="4"/>
        <v>39</v>
      </c>
      <c r="F20" s="14">
        <f t="shared" si="7"/>
        <v>1</v>
      </c>
      <c r="G20" s="12">
        <v>37</v>
      </c>
      <c r="H20" s="12">
        <f t="shared" si="5"/>
        <v>38</v>
      </c>
      <c r="I20" s="12">
        <v>0</v>
      </c>
      <c r="J20" s="12">
        <v>5</v>
      </c>
      <c r="K20" s="12">
        <v>16</v>
      </c>
      <c r="L20" s="12">
        <v>15</v>
      </c>
      <c r="M20" s="15">
        <f t="shared" si="1"/>
        <v>2</v>
      </c>
      <c r="N20" s="11">
        <f t="shared" si="8"/>
        <v>0</v>
      </c>
      <c r="O20" s="12">
        <v>1</v>
      </c>
      <c r="P20" s="12">
        <f t="shared" si="2"/>
        <v>1</v>
      </c>
      <c r="Q20" s="12">
        <v>0</v>
      </c>
      <c r="R20" s="12">
        <v>1</v>
      </c>
      <c r="S20" s="12">
        <v>0</v>
      </c>
      <c r="T20" s="12">
        <v>0</v>
      </c>
      <c r="U20" s="12">
        <v>0</v>
      </c>
      <c r="V20" s="13">
        <v>0</v>
      </c>
      <c r="W20" s="14">
        <f t="shared" si="10"/>
        <v>0</v>
      </c>
      <c r="X20" s="12">
        <v>0</v>
      </c>
      <c r="Y20" s="12">
        <f t="shared" si="11"/>
        <v>0</v>
      </c>
      <c r="Z20" s="12">
        <v>0</v>
      </c>
      <c r="AA20" s="12">
        <v>0</v>
      </c>
      <c r="AB20" s="15">
        <f t="shared" si="6"/>
        <v>0</v>
      </c>
      <c r="AC20" s="16"/>
    </row>
    <row r="21" spans="1:29" ht="13.5" customHeight="1" x14ac:dyDescent="0.15">
      <c r="A21" s="51" t="s">
        <v>53</v>
      </c>
      <c r="B21" s="51">
        <v>1964</v>
      </c>
      <c r="C21" s="11">
        <f t="shared" si="3"/>
        <v>2</v>
      </c>
      <c r="D21" s="12">
        <f t="shared" si="0"/>
        <v>52</v>
      </c>
      <c r="E21" s="13">
        <f t="shared" si="4"/>
        <v>54</v>
      </c>
      <c r="F21" s="14">
        <f t="shared" si="7"/>
        <v>2</v>
      </c>
      <c r="G21" s="12">
        <v>50</v>
      </c>
      <c r="H21" s="12">
        <f t="shared" si="5"/>
        <v>52</v>
      </c>
      <c r="I21" s="12">
        <v>0</v>
      </c>
      <c r="J21" s="12">
        <v>5</v>
      </c>
      <c r="K21" s="12">
        <v>41</v>
      </c>
      <c r="L21" s="12">
        <v>6</v>
      </c>
      <c r="M21" s="15">
        <f t="shared" si="1"/>
        <v>0</v>
      </c>
      <c r="N21" s="11">
        <f t="shared" si="8"/>
        <v>0</v>
      </c>
      <c r="O21" s="12">
        <v>1</v>
      </c>
      <c r="P21" s="12">
        <f t="shared" si="2"/>
        <v>1</v>
      </c>
      <c r="Q21" s="12">
        <v>0</v>
      </c>
      <c r="R21" s="12">
        <v>1</v>
      </c>
      <c r="S21" s="12">
        <v>0</v>
      </c>
      <c r="T21" s="12">
        <v>0</v>
      </c>
      <c r="U21" s="12">
        <v>0</v>
      </c>
      <c r="V21" s="13">
        <v>0</v>
      </c>
      <c r="W21" s="14">
        <f t="shared" si="10"/>
        <v>0</v>
      </c>
      <c r="X21" s="12">
        <v>1</v>
      </c>
      <c r="Y21" s="12">
        <f t="shared" si="11"/>
        <v>1</v>
      </c>
      <c r="Z21" s="12">
        <v>0</v>
      </c>
      <c r="AA21" s="12">
        <v>1</v>
      </c>
      <c r="AB21" s="15">
        <f t="shared" si="6"/>
        <v>0</v>
      </c>
      <c r="AC21" s="16"/>
    </row>
    <row r="22" spans="1:29" ht="13.5" customHeight="1" x14ac:dyDescent="0.15">
      <c r="A22" s="51" t="s">
        <v>54</v>
      </c>
      <c r="B22" s="51">
        <v>1965</v>
      </c>
      <c r="C22" s="11">
        <f t="shared" si="3"/>
        <v>0</v>
      </c>
      <c r="D22" s="12">
        <f t="shared" si="0"/>
        <v>74</v>
      </c>
      <c r="E22" s="13">
        <f t="shared" si="4"/>
        <v>74</v>
      </c>
      <c r="F22" s="14">
        <f t="shared" si="7"/>
        <v>0</v>
      </c>
      <c r="G22" s="12">
        <v>69</v>
      </c>
      <c r="H22" s="12">
        <f t="shared" si="5"/>
        <v>69</v>
      </c>
      <c r="I22" s="12">
        <v>0</v>
      </c>
      <c r="J22" s="12">
        <v>19</v>
      </c>
      <c r="K22" s="12">
        <v>17</v>
      </c>
      <c r="L22" s="12">
        <v>30</v>
      </c>
      <c r="M22" s="15">
        <f t="shared" si="1"/>
        <v>3</v>
      </c>
      <c r="N22" s="11">
        <f t="shared" si="8"/>
        <v>0</v>
      </c>
      <c r="O22" s="12">
        <v>5</v>
      </c>
      <c r="P22" s="12">
        <f t="shared" si="2"/>
        <v>5</v>
      </c>
      <c r="Q22" s="12">
        <v>0</v>
      </c>
      <c r="R22" s="12">
        <v>2</v>
      </c>
      <c r="S22" s="12">
        <v>1</v>
      </c>
      <c r="T22" s="12">
        <v>1</v>
      </c>
      <c r="U22" s="12">
        <v>1</v>
      </c>
      <c r="V22" s="13">
        <f t="shared" si="9"/>
        <v>0</v>
      </c>
      <c r="W22" s="14">
        <f t="shared" si="10"/>
        <v>0</v>
      </c>
      <c r="X22" s="12">
        <v>0</v>
      </c>
      <c r="Y22" s="12">
        <f t="shared" si="11"/>
        <v>0</v>
      </c>
      <c r="Z22" s="12">
        <v>0</v>
      </c>
      <c r="AA22" s="12">
        <v>0</v>
      </c>
      <c r="AB22" s="15">
        <f t="shared" si="6"/>
        <v>0</v>
      </c>
      <c r="AC22" s="16"/>
    </row>
    <row r="23" spans="1:29" ht="13.5" customHeight="1" x14ac:dyDescent="0.15">
      <c r="A23" s="51" t="s">
        <v>55</v>
      </c>
      <c r="B23" s="51">
        <v>1966</v>
      </c>
      <c r="C23" s="11">
        <f t="shared" si="3"/>
        <v>3</v>
      </c>
      <c r="D23" s="12">
        <f t="shared" si="0"/>
        <v>46</v>
      </c>
      <c r="E23" s="13">
        <f t="shared" si="4"/>
        <v>49</v>
      </c>
      <c r="F23" s="14">
        <f t="shared" si="7"/>
        <v>3</v>
      </c>
      <c r="G23" s="12">
        <v>38</v>
      </c>
      <c r="H23" s="12">
        <f t="shared" si="5"/>
        <v>41</v>
      </c>
      <c r="I23" s="12">
        <v>0</v>
      </c>
      <c r="J23" s="12">
        <v>2</v>
      </c>
      <c r="K23" s="12">
        <v>18</v>
      </c>
      <c r="L23" s="12">
        <v>13</v>
      </c>
      <c r="M23" s="15">
        <f t="shared" si="1"/>
        <v>8</v>
      </c>
      <c r="N23" s="11">
        <f t="shared" si="8"/>
        <v>0</v>
      </c>
      <c r="O23" s="12">
        <v>8</v>
      </c>
      <c r="P23" s="12">
        <f t="shared" si="2"/>
        <v>8</v>
      </c>
      <c r="Q23" s="12">
        <v>0</v>
      </c>
      <c r="R23" s="12">
        <v>1</v>
      </c>
      <c r="S23" s="12">
        <v>3</v>
      </c>
      <c r="T23" s="12">
        <v>1</v>
      </c>
      <c r="U23" s="12">
        <v>1</v>
      </c>
      <c r="V23" s="13">
        <f t="shared" si="9"/>
        <v>2</v>
      </c>
      <c r="W23" s="14">
        <f t="shared" si="10"/>
        <v>0</v>
      </c>
      <c r="X23" s="12">
        <v>0</v>
      </c>
      <c r="Y23" s="12">
        <f t="shared" si="11"/>
        <v>0</v>
      </c>
      <c r="Z23" s="12">
        <v>0</v>
      </c>
      <c r="AA23" s="12">
        <v>0</v>
      </c>
      <c r="AB23" s="15">
        <f t="shared" si="6"/>
        <v>0</v>
      </c>
      <c r="AC23" s="16"/>
    </row>
    <row r="24" spans="1:29" ht="13.5" customHeight="1" x14ac:dyDescent="0.15">
      <c r="A24" s="51" t="s">
        <v>56</v>
      </c>
      <c r="B24" s="51">
        <v>1967</v>
      </c>
      <c r="C24" s="11">
        <f t="shared" si="3"/>
        <v>10</v>
      </c>
      <c r="D24" s="12">
        <f t="shared" si="0"/>
        <v>46</v>
      </c>
      <c r="E24" s="13">
        <f t="shared" si="4"/>
        <v>56</v>
      </c>
      <c r="F24" s="14">
        <f t="shared" si="7"/>
        <v>8</v>
      </c>
      <c r="G24" s="12">
        <v>46</v>
      </c>
      <c r="H24" s="12">
        <f t="shared" si="5"/>
        <v>54</v>
      </c>
      <c r="I24" s="12">
        <v>0</v>
      </c>
      <c r="J24" s="12">
        <v>12</v>
      </c>
      <c r="K24" s="12">
        <v>22</v>
      </c>
      <c r="L24" s="12">
        <v>20</v>
      </c>
      <c r="M24" s="15">
        <f t="shared" si="1"/>
        <v>0</v>
      </c>
      <c r="N24" s="11">
        <f t="shared" si="8"/>
        <v>2</v>
      </c>
      <c r="O24" s="12">
        <v>0</v>
      </c>
      <c r="P24" s="12">
        <f t="shared" si="2"/>
        <v>2</v>
      </c>
      <c r="Q24" s="12">
        <v>0</v>
      </c>
      <c r="R24" s="12">
        <v>2</v>
      </c>
      <c r="S24" s="12">
        <v>0</v>
      </c>
      <c r="T24" s="12">
        <v>0</v>
      </c>
      <c r="U24" s="12">
        <v>0</v>
      </c>
      <c r="V24" s="13">
        <v>0</v>
      </c>
      <c r="W24" s="14">
        <f t="shared" si="10"/>
        <v>0</v>
      </c>
      <c r="X24" s="12">
        <v>0</v>
      </c>
      <c r="Y24" s="12">
        <f t="shared" si="11"/>
        <v>0</v>
      </c>
      <c r="Z24" s="12">
        <v>0</v>
      </c>
      <c r="AA24" s="12">
        <v>0</v>
      </c>
      <c r="AB24" s="15">
        <f t="shared" si="6"/>
        <v>0</v>
      </c>
      <c r="AC24" s="16"/>
    </row>
    <row r="25" spans="1:29" ht="13.5" customHeight="1" x14ac:dyDescent="0.15">
      <c r="A25" s="51" t="s">
        <v>57</v>
      </c>
      <c r="B25" s="51">
        <v>1968</v>
      </c>
      <c r="C25" s="11">
        <f t="shared" si="3"/>
        <v>0</v>
      </c>
      <c r="D25" s="12">
        <f t="shared" si="0"/>
        <v>45</v>
      </c>
      <c r="E25" s="13">
        <f t="shared" si="4"/>
        <v>45</v>
      </c>
      <c r="F25" s="14">
        <f t="shared" si="7"/>
        <v>0</v>
      </c>
      <c r="G25" s="12">
        <v>45</v>
      </c>
      <c r="H25" s="12">
        <f t="shared" si="5"/>
        <v>45</v>
      </c>
      <c r="I25" s="12">
        <v>1</v>
      </c>
      <c r="J25" s="12">
        <v>4</v>
      </c>
      <c r="K25" s="12">
        <v>19</v>
      </c>
      <c r="L25" s="12">
        <v>20</v>
      </c>
      <c r="M25" s="15">
        <f t="shared" si="1"/>
        <v>1</v>
      </c>
      <c r="N25" s="11">
        <f t="shared" si="8"/>
        <v>0</v>
      </c>
      <c r="O25" s="12">
        <v>0</v>
      </c>
      <c r="P25" s="12">
        <f t="shared" si="2"/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3">
        <v>0</v>
      </c>
      <c r="W25" s="14">
        <f t="shared" si="10"/>
        <v>0</v>
      </c>
      <c r="X25" s="12">
        <v>0</v>
      </c>
      <c r="Y25" s="12">
        <f t="shared" si="11"/>
        <v>0</v>
      </c>
      <c r="Z25" s="12">
        <v>0</v>
      </c>
      <c r="AA25" s="12">
        <v>0</v>
      </c>
      <c r="AB25" s="15">
        <f t="shared" si="6"/>
        <v>0</v>
      </c>
      <c r="AC25" s="16"/>
    </row>
    <row r="26" spans="1:29" ht="13.5" customHeight="1" x14ac:dyDescent="0.15">
      <c r="A26" s="51" t="s">
        <v>58</v>
      </c>
      <c r="B26" s="51">
        <v>1969</v>
      </c>
      <c r="C26" s="11">
        <f t="shared" si="3"/>
        <v>1</v>
      </c>
      <c r="D26" s="12">
        <f t="shared" si="0"/>
        <v>59</v>
      </c>
      <c r="E26" s="13">
        <f t="shared" si="4"/>
        <v>60</v>
      </c>
      <c r="F26" s="14">
        <f t="shared" si="7"/>
        <v>1</v>
      </c>
      <c r="G26" s="12">
        <v>59</v>
      </c>
      <c r="H26" s="12">
        <f t="shared" si="5"/>
        <v>60</v>
      </c>
      <c r="I26" s="12">
        <v>0</v>
      </c>
      <c r="J26" s="12">
        <v>4</v>
      </c>
      <c r="K26" s="12">
        <v>39</v>
      </c>
      <c r="L26" s="12">
        <v>15</v>
      </c>
      <c r="M26" s="15">
        <f t="shared" si="1"/>
        <v>2</v>
      </c>
      <c r="N26" s="11">
        <f t="shared" si="8"/>
        <v>0</v>
      </c>
      <c r="O26" s="12">
        <v>0</v>
      </c>
      <c r="P26" s="12">
        <f t="shared" si="2"/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>
        <v>0</v>
      </c>
      <c r="W26" s="14">
        <f t="shared" si="10"/>
        <v>0</v>
      </c>
      <c r="X26" s="12">
        <v>0</v>
      </c>
      <c r="Y26" s="12">
        <f t="shared" si="11"/>
        <v>0</v>
      </c>
      <c r="Z26" s="12">
        <v>0</v>
      </c>
      <c r="AA26" s="12">
        <v>0</v>
      </c>
      <c r="AB26" s="15">
        <f t="shared" si="6"/>
        <v>0</v>
      </c>
      <c r="AC26" s="16"/>
    </row>
    <row r="27" spans="1:29" ht="13.5" customHeight="1" x14ac:dyDescent="0.15">
      <c r="A27" s="51" t="s">
        <v>59</v>
      </c>
      <c r="B27" s="51">
        <v>1970</v>
      </c>
      <c r="C27" s="11">
        <f t="shared" si="3"/>
        <v>2</v>
      </c>
      <c r="D27" s="12">
        <f t="shared" si="0"/>
        <v>43</v>
      </c>
      <c r="E27" s="13">
        <f t="shared" si="4"/>
        <v>45</v>
      </c>
      <c r="F27" s="14">
        <f t="shared" si="7"/>
        <v>2</v>
      </c>
      <c r="G27" s="12">
        <v>43</v>
      </c>
      <c r="H27" s="12">
        <f t="shared" si="5"/>
        <v>45</v>
      </c>
      <c r="I27" s="12">
        <v>0</v>
      </c>
      <c r="J27" s="12">
        <v>3</v>
      </c>
      <c r="K27" s="12">
        <v>25</v>
      </c>
      <c r="L27" s="12">
        <v>15</v>
      </c>
      <c r="M27" s="15">
        <f t="shared" si="1"/>
        <v>2</v>
      </c>
      <c r="N27" s="11">
        <f t="shared" si="8"/>
        <v>0</v>
      </c>
      <c r="O27" s="12">
        <v>0</v>
      </c>
      <c r="P27" s="12">
        <f t="shared" si="2"/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3">
        <v>0</v>
      </c>
      <c r="W27" s="14">
        <f t="shared" si="10"/>
        <v>0</v>
      </c>
      <c r="X27" s="12">
        <v>0</v>
      </c>
      <c r="Y27" s="12">
        <f t="shared" si="11"/>
        <v>0</v>
      </c>
      <c r="Z27" s="12">
        <v>0</v>
      </c>
      <c r="AA27" s="12">
        <v>0</v>
      </c>
      <c r="AB27" s="15">
        <f t="shared" si="6"/>
        <v>0</v>
      </c>
      <c r="AC27" s="16"/>
    </row>
    <row r="28" spans="1:29" ht="13.5" customHeight="1" x14ac:dyDescent="0.15">
      <c r="A28" s="51" t="s">
        <v>60</v>
      </c>
      <c r="B28" s="51">
        <v>1971</v>
      </c>
      <c r="C28" s="11">
        <f t="shared" si="3"/>
        <v>2</v>
      </c>
      <c r="D28" s="12">
        <f t="shared" si="0"/>
        <v>56</v>
      </c>
      <c r="E28" s="13">
        <f t="shared" si="4"/>
        <v>58</v>
      </c>
      <c r="F28" s="14">
        <f t="shared" si="7"/>
        <v>2</v>
      </c>
      <c r="G28" s="12">
        <v>56</v>
      </c>
      <c r="H28" s="12">
        <f t="shared" si="5"/>
        <v>58</v>
      </c>
      <c r="I28" s="12">
        <v>0</v>
      </c>
      <c r="J28" s="12">
        <v>6</v>
      </c>
      <c r="K28" s="12">
        <v>26</v>
      </c>
      <c r="L28" s="12">
        <v>24</v>
      </c>
      <c r="M28" s="15">
        <f t="shared" si="1"/>
        <v>2</v>
      </c>
      <c r="N28" s="11">
        <f t="shared" si="8"/>
        <v>0</v>
      </c>
      <c r="O28" s="12">
        <v>0</v>
      </c>
      <c r="P28" s="12">
        <f t="shared" si="2"/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3">
        <v>0</v>
      </c>
      <c r="W28" s="14">
        <f t="shared" si="10"/>
        <v>0</v>
      </c>
      <c r="X28" s="12">
        <v>0</v>
      </c>
      <c r="Y28" s="12">
        <f t="shared" si="11"/>
        <v>0</v>
      </c>
      <c r="Z28" s="12">
        <v>0</v>
      </c>
      <c r="AA28" s="12">
        <v>0</v>
      </c>
      <c r="AB28" s="15">
        <f t="shared" si="6"/>
        <v>0</v>
      </c>
      <c r="AC28" s="16"/>
    </row>
    <row r="29" spans="1:29" ht="13.5" customHeight="1" x14ac:dyDescent="0.15">
      <c r="A29" s="51" t="s">
        <v>61</v>
      </c>
      <c r="B29" s="51">
        <v>1972</v>
      </c>
      <c r="C29" s="11">
        <f t="shared" si="3"/>
        <v>2</v>
      </c>
      <c r="D29" s="12">
        <f t="shared" si="0"/>
        <v>55</v>
      </c>
      <c r="E29" s="13">
        <f t="shared" si="4"/>
        <v>57</v>
      </c>
      <c r="F29" s="14">
        <f t="shared" si="7"/>
        <v>2</v>
      </c>
      <c r="G29" s="12">
        <v>55</v>
      </c>
      <c r="H29" s="12">
        <f t="shared" si="5"/>
        <v>57</v>
      </c>
      <c r="I29" s="12">
        <v>0</v>
      </c>
      <c r="J29" s="12">
        <v>12</v>
      </c>
      <c r="K29" s="12">
        <v>24</v>
      </c>
      <c r="L29" s="12">
        <v>16</v>
      </c>
      <c r="M29" s="15">
        <f t="shared" si="1"/>
        <v>5</v>
      </c>
      <c r="N29" s="11">
        <f t="shared" si="8"/>
        <v>0</v>
      </c>
      <c r="O29" s="12">
        <v>0</v>
      </c>
      <c r="P29" s="12">
        <f t="shared" si="2"/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3">
        <v>0</v>
      </c>
      <c r="W29" s="14">
        <f t="shared" si="10"/>
        <v>0</v>
      </c>
      <c r="X29" s="12">
        <v>0</v>
      </c>
      <c r="Y29" s="12">
        <f t="shared" si="11"/>
        <v>0</v>
      </c>
      <c r="Z29" s="12">
        <v>0</v>
      </c>
      <c r="AA29" s="12">
        <v>0</v>
      </c>
      <c r="AB29" s="15">
        <f t="shared" si="6"/>
        <v>0</v>
      </c>
      <c r="AC29" s="16"/>
    </row>
    <row r="30" spans="1:29" ht="13.5" customHeight="1" x14ac:dyDescent="0.15">
      <c r="A30" s="51" t="s">
        <v>62</v>
      </c>
      <c r="B30" s="51">
        <v>1973</v>
      </c>
      <c r="C30" s="11">
        <f t="shared" si="3"/>
        <v>5</v>
      </c>
      <c r="D30" s="12">
        <f t="shared" si="0"/>
        <v>45</v>
      </c>
      <c r="E30" s="13">
        <f t="shared" si="4"/>
        <v>50</v>
      </c>
      <c r="F30" s="14">
        <f t="shared" si="7"/>
        <v>5</v>
      </c>
      <c r="G30" s="12">
        <v>45</v>
      </c>
      <c r="H30" s="12">
        <f t="shared" si="5"/>
        <v>50</v>
      </c>
      <c r="I30" s="12">
        <v>0</v>
      </c>
      <c r="J30" s="12">
        <v>2</v>
      </c>
      <c r="K30" s="12">
        <v>24</v>
      </c>
      <c r="L30" s="12">
        <v>23</v>
      </c>
      <c r="M30" s="15">
        <f t="shared" si="1"/>
        <v>1</v>
      </c>
      <c r="N30" s="11">
        <f t="shared" si="8"/>
        <v>0</v>
      </c>
      <c r="O30" s="12">
        <v>0</v>
      </c>
      <c r="P30" s="12">
        <f t="shared" si="2"/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3">
        <v>0</v>
      </c>
      <c r="W30" s="14">
        <f t="shared" si="10"/>
        <v>0</v>
      </c>
      <c r="X30" s="12">
        <v>0</v>
      </c>
      <c r="Y30" s="12">
        <f t="shared" si="11"/>
        <v>0</v>
      </c>
      <c r="Z30" s="12">
        <v>0</v>
      </c>
      <c r="AA30" s="12">
        <v>0</v>
      </c>
      <c r="AB30" s="15">
        <f t="shared" si="6"/>
        <v>0</v>
      </c>
      <c r="AC30" s="16"/>
    </row>
    <row r="31" spans="1:29" ht="13.5" customHeight="1" x14ac:dyDescent="0.15">
      <c r="A31" s="51" t="s">
        <v>63</v>
      </c>
      <c r="B31" s="51">
        <v>1974</v>
      </c>
      <c r="C31" s="11">
        <f t="shared" si="3"/>
        <v>1</v>
      </c>
      <c r="D31" s="12">
        <f t="shared" si="0"/>
        <v>54</v>
      </c>
      <c r="E31" s="13">
        <f t="shared" si="4"/>
        <v>55</v>
      </c>
      <c r="F31" s="14">
        <f t="shared" si="7"/>
        <v>1</v>
      </c>
      <c r="G31" s="12">
        <v>54</v>
      </c>
      <c r="H31" s="12">
        <f t="shared" si="5"/>
        <v>55</v>
      </c>
      <c r="I31" s="12">
        <v>0</v>
      </c>
      <c r="J31" s="12">
        <v>4</v>
      </c>
      <c r="K31" s="12">
        <v>25</v>
      </c>
      <c r="L31" s="12">
        <v>24</v>
      </c>
      <c r="M31" s="15">
        <f t="shared" si="1"/>
        <v>2</v>
      </c>
      <c r="N31" s="11">
        <f t="shared" si="8"/>
        <v>0</v>
      </c>
      <c r="O31" s="12">
        <v>0</v>
      </c>
      <c r="P31" s="12">
        <f t="shared" si="2"/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3">
        <v>0</v>
      </c>
      <c r="W31" s="14">
        <f t="shared" si="10"/>
        <v>0</v>
      </c>
      <c r="X31" s="12">
        <v>0</v>
      </c>
      <c r="Y31" s="12">
        <f t="shared" si="11"/>
        <v>0</v>
      </c>
      <c r="Z31" s="12">
        <v>0</v>
      </c>
      <c r="AA31" s="12">
        <v>0</v>
      </c>
      <c r="AB31" s="15">
        <f t="shared" si="6"/>
        <v>0</v>
      </c>
      <c r="AC31" s="16"/>
    </row>
    <row r="32" spans="1:29" ht="13.5" customHeight="1" x14ac:dyDescent="0.15">
      <c r="A32" s="51" t="s">
        <v>64</v>
      </c>
      <c r="B32" s="51">
        <v>1975</v>
      </c>
      <c r="C32" s="11">
        <f t="shared" si="3"/>
        <v>2</v>
      </c>
      <c r="D32" s="12">
        <f t="shared" si="0"/>
        <v>91</v>
      </c>
      <c r="E32" s="13">
        <f t="shared" si="4"/>
        <v>93</v>
      </c>
      <c r="F32" s="14">
        <f t="shared" si="7"/>
        <v>2</v>
      </c>
      <c r="G32" s="12">
        <v>91</v>
      </c>
      <c r="H32" s="12">
        <f t="shared" si="5"/>
        <v>93</v>
      </c>
      <c r="I32" s="12">
        <v>0</v>
      </c>
      <c r="J32" s="12">
        <v>6</v>
      </c>
      <c r="K32" s="12">
        <v>43</v>
      </c>
      <c r="L32" s="12">
        <v>43</v>
      </c>
      <c r="M32" s="15">
        <f t="shared" si="1"/>
        <v>1</v>
      </c>
      <c r="N32" s="11">
        <f t="shared" si="8"/>
        <v>0</v>
      </c>
      <c r="O32" s="12">
        <v>0</v>
      </c>
      <c r="P32" s="12">
        <f t="shared" si="2"/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3">
        <v>0</v>
      </c>
      <c r="W32" s="14">
        <f t="shared" si="10"/>
        <v>0</v>
      </c>
      <c r="X32" s="12">
        <v>0</v>
      </c>
      <c r="Y32" s="12">
        <f t="shared" si="11"/>
        <v>0</v>
      </c>
      <c r="Z32" s="12">
        <v>0</v>
      </c>
      <c r="AA32" s="12">
        <v>0</v>
      </c>
      <c r="AB32" s="15">
        <f t="shared" si="6"/>
        <v>0</v>
      </c>
      <c r="AC32" s="17" t="s">
        <v>34</v>
      </c>
    </row>
    <row r="33" spans="1:29" ht="13.5" customHeight="1" x14ac:dyDescent="0.15">
      <c r="A33" s="51" t="s">
        <v>65</v>
      </c>
      <c r="B33" s="51">
        <v>1976</v>
      </c>
      <c r="C33" s="11">
        <f t="shared" si="3"/>
        <v>1</v>
      </c>
      <c r="D33" s="12">
        <f t="shared" si="0"/>
        <v>45</v>
      </c>
      <c r="E33" s="13">
        <f t="shared" si="4"/>
        <v>46</v>
      </c>
      <c r="F33" s="14">
        <f t="shared" si="7"/>
        <v>1</v>
      </c>
      <c r="G33" s="12">
        <v>45</v>
      </c>
      <c r="H33" s="12">
        <f t="shared" si="5"/>
        <v>46</v>
      </c>
      <c r="I33" s="12">
        <v>0</v>
      </c>
      <c r="J33" s="12">
        <v>5</v>
      </c>
      <c r="K33" s="12">
        <v>20</v>
      </c>
      <c r="L33" s="12">
        <v>14</v>
      </c>
      <c r="M33" s="15">
        <f t="shared" si="1"/>
        <v>7</v>
      </c>
      <c r="N33" s="11">
        <f t="shared" si="8"/>
        <v>0</v>
      </c>
      <c r="O33" s="12">
        <v>0</v>
      </c>
      <c r="P33" s="12">
        <f t="shared" si="2"/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3">
        <v>0</v>
      </c>
      <c r="W33" s="14">
        <f t="shared" si="10"/>
        <v>0</v>
      </c>
      <c r="X33" s="12">
        <v>0</v>
      </c>
      <c r="Y33" s="12">
        <f t="shared" si="11"/>
        <v>0</v>
      </c>
      <c r="Z33" s="12">
        <v>0</v>
      </c>
      <c r="AA33" s="12">
        <v>0</v>
      </c>
      <c r="AB33" s="15">
        <f t="shared" si="6"/>
        <v>0</v>
      </c>
      <c r="AC33" s="16"/>
    </row>
    <row r="34" spans="1:29" ht="13.5" customHeight="1" x14ac:dyDescent="0.15">
      <c r="A34" s="51" t="s">
        <v>66</v>
      </c>
      <c r="B34" s="51">
        <v>1977</v>
      </c>
      <c r="C34" s="11">
        <f t="shared" si="3"/>
        <v>7</v>
      </c>
      <c r="D34" s="12">
        <f t="shared" si="0"/>
        <v>98</v>
      </c>
      <c r="E34" s="13">
        <f t="shared" si="4"/>
        <v>105</v>
      </c>
      <c r="F34" s="14">
        <f t="shared" si="7"/>
        <v>7</v>
      </c>
      <c r="G34" s="12">
        <v>98</v>
      </c>
      <c r="H34" s="12">
        <f t="shared" si="5"/>
        <v>105</v>
      </c>
      <c r="I34" s="12">
        <v>0</v>
      </c>
      <c r="J34" s="12">
        <v>5</v>
      </c>
      <c r="K34" s="12">
        <v>87</v>
      </c>
      <c r="L34" s="12">
        <v>12</v>
      </c>
      <c r="M34" s="15">
        <f t="shared" si="1"/>
        <v>1</v>
      </c>
      <c r="N34" s="11">
        <f t="shared" si="8"/>
        <v>0</v>
      </c>
      <c r="O34" s="12">
        <v>0</v>
      </c>
      <c r="P34" s="12">
        <f t="shared" si="2"/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3">
        <v>0</v>
      </c>
      <c r="W34" s="14">
        <f t="shared" si="10"/>
        <v>0</v>
      </c>
      <c r="X34" s="12">
        <v>0</v>
      </c>
      <c r="Y34" s="12">
        <f t="shared" si="11"/>
        <v>0</v>
      </c>
      <c r="Z34" s="12">
        <v>0</v>
      </c>
      <c r="AA34" s="12">
        <v>0</v>
      </c>
      <c r="AB34" s="15">
        <f t="shared" si="6"/>
        <v>0</v>
      </c>
      <c r="AC34" s="16"/>
    </row>
    <row r="35" spans="1:29" ht="13.5" customHeight="1" x14ac:dyDescent="0.15">
      <c r="A35" s="51" t="s">
        <v>67</v>
      </c>
      <c r="B35" s="51">
        <v>1978</v>
      </c>
      <c r="C35" s="11">
        <f t="shared" si="3"/>
        <v>1</v>
      </c>
      <c r="D35" s="12">
        <f t="shared" ref="D35:D59" si="12">G35+O35+X35</f>
        <v>38</v>
      </c>
      <c r="E35" s="13">
        <f t="shared" si="4"/>
        <v>39</v>
      </c>
      <c r="F35" s="14">
        <f t="shared" si="7"/>
        <v>1</v>
      </c>
      <c r="G35" s="12">
        <v>38</v>
      </c>
      <c r="H35" s="12">
        <f t="shared" si="5"/>
        <v>39</v>
      </c>
      <c r="I35" s="12">
        <v>0</v>
      </c>
      <c r="J35" s="12">
        <v>2</v>
      </c>
      <c r="K35" s="12">
        <v>27</v>
      </c>
      <c r="L35" s="12">
        <v>8</v>
      </c>
      <c r="M35" s="15">
        <f t="shared" ref="M35:M66" si="13">H35-SUM(I35:L35)</f>
        <v>2</v>
      </c>
      <c r="N35" s="11">
        <f t="shared" si="8"/>
        <v>0</v>
      </c>
      <c r="O35" s="12">
        <v>0</v>
      </c>
      <c r="P35" s="12">
        <f t="shared" ref="P35:P66" si="14">N35+O35</f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3">
        <v>0</v>
      </c>
      <c r="W35" s="14">
        <f t="shared" si="10"/>
        <v>0</v>
      </c>
      <c r="X35" s="12">
        <v>0</v>
      </c>
      <c r="Y35" s="12">
        <f t="shared" si="11"/>
        <v>0</v>
      </c>
      <c r="Z35" s="12">
        <v>0</v>
      </c>
      <c r="AA35" s="12">
        <v>0</v>
      </c>
      <c r="AB35" s="15">
        <f t="shared" si="6"/>
        <v>0</v>
      </c>
      <c r="AC35" s="16"/>
    </row>
    <row r="36" spans="1:29" ht="13.5" customHeight="1" x14ac:dyDescent="0.15">
      <c r="A36" s="51" t="s">
        <v>68</v>
      </c>
      <c r="B36" s="51">
        <v>1979</v>
      </c>
      <c r="C36" s="11">
        <f t="shared" ref="C36:C69" si="15">F36+N36+W36</f>
        <v>2</v>
      </c>
      <c r="D36" s="12">
        <f t="shared" si="12"/>
        <v>21</v>
      </c>
      <c r="E36" s="13">
        <f t="shared" si="4"/>
        <v>23</v>
      </c>
      <c r="F36" s="14">
        <f t="shared" si="7"/>
        <v>2</v>
      </c>
      <c r="G36" s="12">
        <v>21</v>
      </c>
      <c r="H36" s="12">
        <f t="shared" si="5"/>
        <v>23</v>
      </c>
      <c r="I36" s="12">
        <v>0</v>
      </c>
      <c r="J36" s="12">
        <v>1</v>
      </c>
      <c r="K36" s="12">
        <v>13</v>
      </c>
      <c r="L36" s="12">
        <v>8</v>
      </c>
      <c r="M36" s="15">
        <f t="shared" si="13"/>
        <v>1</v>
      </c>
      <c r="N36" s="11">
        <f t="shared" si="8"/>
        <v>0</v>
      </c>
      <c r="O36" s="12">
        <v>0</v>
      </c>
      <c r="P36" s="12">
        <f t="shared" si="14"/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3">
        <v>0</v>
      </c>
      <c r="W36" s="14">
        <f t="shared" si="10"/>
        <v>0</v>
      </c>
      <c r="X36" s="12">
        <v>0</v>
      </c>
      <c r="Y36" s="12">
        <f t="shared" si="11"/>
        <v>0</v>
      </c>
      <c r="Z36" s="12">
        <v>0</v>
      </c>
      <c r="AA36" s="12">
        <v>0</v>
      </c>
      <c r="AB36" s="15">
        <f t="shared" si="6"/>
        <v>0</v>
      </c>
      <c r="AC36" s="16"/>
    </row>
    <row r="37" spans="1:29" ht="13.5" customHeight="1" x14ac:dyDescent="0.15">
      <c r="A37" s="51" t="s">
        <v>69</v>
      </c>
      <c r="B37" s="51">
        <v>1980</v>
      </c>
      <c r="C37" s="11">
        <f t="shared" si="15"/>
        <v>1</v>
      </c>
      <c r="D37" s="12">
        <f t="shared" si="12"/>
        <v>56</v>
      </c>
      <c r="E37" s="13">
        <f t="shared" si="4"/>
        <v>57</v>
      </c>
      <c r="F37" s="14">
        <f t="shared" si="7"/>
        <v>1</v>
      </c>
      <c r="G37" s="12">
        <v>56</v>
      </c>
      <c r="H37" s="12">
        <f t="shared" si="5"/>
        <v>57</v>
      </c>
      <c r="I37" s="12">
        <v>0</v>
      </c>
      <c r="J37" s="12">
        <v>3</v>
      </c>
      <c r="K37" s="12">
        <v>46</v>
      </c>
      <c r="L37" s="12">
        <v>6</v>
      </c>
      <c r="M37" s="15">
        <f t="shared" si="13"/>
        <v>2</v>
      </c>
      <c r="N37" s="11">
        <f t="shared" si="8"/>
        <v>0</v>
      </c>
      <c r="O37" s="12">
        <v>0</v>
      </c>
      <c r="P37" s="12">
        <f t="shared" si="14"/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3">
        <v>0</v>
      </c>
      <c r="W37" s="14">
        <f t="shared" si="10"/>
        <v>0</v>
      </c>
      <c r="X37" s="12">
        <v>0</v>
      </c>
      <c r="Y37" s="12">
        <f t="shared" si="11"/>
        <v>0</v>
      </c>
      <c r="Z37" s="12">
        <v>0</v>
      </c>
      <c r="AA37" s="12">
        <v>0</v>
      </c>
      <c r="AB37" s="15">
        <f t="shared" si="6"/>
        <v>0</v>
      </c>
      <c r="AC37" s="16"/>
    </row>
    <row r="38" spans="1:29" ht="13.5" customHeight="1" x14ac:dyDescent="0.15">
      <c r="A38" s="51" t="s">
        <v>70</v>
      </c>
      <c r="B38" s="51">
        <v>1981</v>
      </c>
      <c r="C38" s="11">
        <f t="shared" si="15"/>
        <v>2</v>
      </c>
      <c r="D38" s="12">
        <f t="shared" si="12"/>
        <v>25</v>
      </c>
      <c r="E38" s="13">
        <f t="shared" si="4"/>
        <v>27</v>
      </c>
      <c r="F38" s="14">
        <f t="shared" si="7"/>
        <v>2</v>
      </c>
      <c r="G38" s="12">
        <v>25</v>
      </c>
      <c r="H38" s="12">
        <f t="shared" si="5"/>
        <v>27</v>
      </c>
      <c r="I38" s="12">
        <v>0</v>
      </c>
      <c r="J38" s="12">
        <v>4</v>
      </c>
      <c r="K38" s="12">
        <v>15</v>
      </c>
      <c r="L38" s="12">
        <v>4</v>
      </c>
      <c r="M38" s="15">
        <f t="shared" si="13"/>
        <v>4</v>
      </c>
      <c r="N38" s="11">
        <f t="shared" si="8"/>
        <v>0</v>
      </c>
      <c r="O38" s="12">
        <v>0</v>
      </c>
      <c r="P38" s="12">
        <f t="shared" si="14"/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>
        <v>0</v>
      </c>
      <c r="W38" s="14">
        <f t="shared" si="10"/>
        <v>0</v>
      </c>
      <c r="X38" s="12">
        <v>0</v>
      </c>
      <c r="Y38" s="12">
        <f t="shared" si="11"/>
        <v>0</v>
      </c>
      <c r="Z38" s="12">
        <v>0</v>
      </c>
      <c r="AA38" s="12">
        <v>0</v>
      </c>
      <c r="AB38" s="15">
        <f t="shared" si="6"/>
        <v>0</v>
      </c>
      <c r="AC38" s="16"/>
    </row>
    <row r="39" spans="1:29" ht="13.5" customHeight="1" x14ac:dyDescent="0.15">
      <c r="A39" s="51" t="s">
        <v>71</v>
      </c>
      <c r="B39" s="51">
        <v>1982</v>
      </c>
      <c r="C39" s="11">
        <f t="shared" si="15"/>
        <v>4</v>
      </c>
      <c r="D39" s="12">
        <f t="shared" si="12"/>
        <v>27</v>
      </c>
      <c r="E39" s="13">
        <f t="shared" si="4"/>
        <v>31</v>
      </c>
      <c r="F39" s="14">
        <f t="shared" si="7"/>
        <v>4</v>
      </c>
      <c r="G39" s="12">
        <v>27</v>
      </c>
      <c r="H39" s="12">
        <f t="shared" si="5"/>
        <v>31</v>
      </c>
      <c r="I39" s="12">
        <v>0</v>
      </c>
      <c r="J39" s="12">
        <v>4</v>
      </c>
      <c r="K39" s="12">
        <v>10</v>
      </c>
      <c r="L39" s="12">
        <v>15</v>
      </c>
      <c r="M39" s="15">
        <f t="shared" si="13"/>
        <v>2</v>
      </c>
      <c r="N39" s="11">
        <f t="shared" si="8"/>
        <v>0</v>
      </c>
      <c r="O39" s="12">
        <v>0</v>
      </c>
      <c r="P39" s="12">
        <f t="shared" si="14"/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3">
        <v>0</v>
      </c>
      <c r="W39" s="14">
        <f t="shared" si="10"/>
        <v>0</v>
      </c>
      <c r="X39" s="12">
        <v>0</v>
      </c>
      <c r="Y39" s="12">
        <f t="shared" si="11"/>
        <v>0</v>
      </c>
      <c r="Z39" s="12">
        <v>0</v>
      </c>
      <c r="AA39" s="12">
        <v>0</v>
      </c>
      <c r="AB39" s="15">
        <f t="shared" si="6"/>
        <v>0</v>
      </c>
      <c r="AC39" s="16"/>
    </row>
    <row r="40" spans="1:29" ht="13.5" customHeight="1" x14ac:dyDescent="0.15">
      <c r="A40" s="51" t="s">
        <v>72</v>
      </c>
      <c r="B40" s="51">
        <v>1983</v>
      </c>
      <c r="C40" s="11">
        <f t="shared" si="15"/>
        <v>2</v>
      </c>
      <c r="D40" s="12">
        <f t="shared" si="12"/>
        <v>13</v>
      </c>
      <c r="E40" s="13">
        <f t="shared" si="4"/>
        <v>15</v>
      </c>
      <c r="F40" s="14">
        <f t="shared" si="7"/>
        <v>2</v>
      </c>
      <c r="G40" s="12">
        <v>13</v>
      </c>
      <c r="H40" s="12">
        <f t="shared" si="5"/>
        <v>15</v>
      </c>
      <c r="I40" s="12">
        <v>0</v>
      </c>
      <c r="J40" s="12">
        <v>2</v>
      </c>
      <c r="K40" s="12">
        <v>12</v>
      </c>
      <c r="L40" s="12">
        <v>1</v>
      </c>
      <c r="M40" s="15">
        <f t="shared" si="13"/>
        <v>0</v>
      </c>
      <c r="N40" s="11">
        <f t="shared" si="8"/>
        <v>0</v>
      </c>
      <c r="O40" s="12">
        <v>0</v>
      </c>
      <c r="P40" s="12">
        <f t="shared" si="14"/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3">
        <v>0</v>
      </c>
      <c r="W40" s="14">
        <f t="shared" si="10"/>
        <v>0</v>
      </c>
      <c r="X40" s="12">
        <v>0</v>
      </c>
      <c r="Y40" s="12">
        <f t="shared" si="11"/>
        <v>0</v>
      </c>
      <c r="Z40" s="12">
        <v>0</v>
      </c>
      <c r="AA40" s="12">
        <v>0</v>
      </c>
      <c r="AB40" s="15">
        <f t="shared" si="6"/>
        <v>0</v>
      </c>
      <c r="AC40" s="16"/>
    </row>
    <row r="41" spans="1:29" ht="13.5" customHeight="1" x14ac:dyDescent="0.15">
      <c r="A41" s="51" t="s">
        <v>73</v>
      </c>
      <c r="B41" s="51">
        <v>1984</v>
      </c>
      <c r="C41" s="11">
        <f t="shared" si="15"/>
        <v>0</v>
      </c>
      <c r="D41" s="12">
        <f t="shared" si="12"/>
        <v>8</v>
      </c>
      <c r="E41" s="13">
        <f t="shared" si="4"/>
        <v>8</v>
      </c>
      <c r="F41" s="14">
        <f t="shared" si="7"/>
        <v>0</v>
      </c>
      <c r="G41" s="12">
        <v>8</v>
      </c>
      <c r="H41" s="12">
        <f t="shared" si="5"/>
        <v>8</v>
      </c>
      <c r="I41" s="12">
        <v>0</v>
      </c>
      <c r="J41" s="12">
        <v>2</v>
      </c>
      <c r="K41" s="12">
        <v>6</v>
      </c>
      <c r="L41" s="12">
        <v>0</v>
      </c>
      <c r="M41" s="15">
        <f t="shared" si="13"/>
        <v>0</v>
      </c>
      <c r="N41" s="11">
        <f t="shared" si="8"/>
        <v>0</v>
      </c>
      <c r="O41" s="12">
        <v>0</v>
      </c>
      <c r="P41" s="12">
        <f t="shared" si="14"/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>
        <v>0</v>
      </c>
      <c r="W41" s="14">
        <f t="shared" si="10"/>
        <v>0</v>
      </c>
      <c r="X41" s="12">
        <v>0</v>
      </c>
      <c r="Y41" s="12">
        <f t="shared" si="11"/>
        <v>0</v>
      </c>
      <c r="Z41" s="12">
        <v>0</v>
      </c>
      <c r="AA41" s="12">
        <v>0</v>
      </c>
      <c r="AB41" s="15">
        <f t="shared" si="6"/>
        <v>0</v>
      </c>
      <c r="AC41" s="16"/>
    </row>
    <row r="42" spans="1:29" ht="13.5" customHeight="1" x14ac:dyDescent="0.15">
      <c r="A42" s="51" t="s">
        <v>74</v>
      </c>
      <c r="B42" s="51">
        <v>1985</v>
      </c>
      <c r="C42" s="11">
        <f t="shared" si="15"/>
        <v>0</v>
      </c>
      <c r="D42" s="12">
        <f t="shared" si="12"/>
        <v>14</v>
      </c>
      <c r="E42" s="13">
        <f t="shared" si="4"/>
        <v>14</v>
      </c>
      <c r="F42" s="14">
        <f t="shared" si="7"/>
        <v>0</v>
      </c>
      <c r="G42" s="12">
        <v>14</v>
      </c>
      <c r="H42" s="12">
        <f t="shared" si="5"/>
        <v>14</v>
      </c>
      <c r="I42" s="12">
        <v>0</v>
      </c>
      <c r="J42" s="12">
        <v>1</v>
      </c>
      <c r="K42" s="12">
        <v>6</v>
      </c>
      <c r="L42" s="12">
        <v>6</v>
      </c>
      <c r="M42" s="15">
        <f t="shared" si="13"/>
        <v>1</v>
      </c>
      <c r="N42" s="11">
        <f t="shared" si="8"/>
        <v>0</v>
      </c>
      <c r="O42" s="12">
        <v>0</v>
      </c>
      <c r="P42" s="12">
        <f t="shared" si="14"/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3">
        <v>0</v>
      </c>
      <c r="W42" s="14">
        <f t="shared" si="10"/>
        <v>0</v>
      </c>
      <c r="X42" s="12">
        <v>0</v>
      </c>
      <c r="Y42" s="12">
        <f t="shared" si="11"/>
        <v>0</v>
      </c>
      <c r="Z42" s="12">
        <v>0</v>
      </c>
      <c r="AA42" s="12">
        <v>0</v>
      </c>
      <c r="AB42" s="15">
        <f t="shared" si="6"/>
        <v>0</v>
      </c>
      <c r="AC42" s="16"/>
    </row>
    <row r="43" spans="1:29" ht="13.5" customHeight="1" x14ac:dyDescent="0.15">
      <c r="A43" s="51" t="s">
        <v>75</v>
      </c>
      <c r="B43" s="51">
        <v>1986</v>
      </c>
      <c r="C43" s="11">
        <f t="shared" si="15"/>
        <v>1</v>
      </c>
      <c r="D43" s="12">
        <f t="shared" si="12"/>
        <v>17</v>
      </c>
      <c r="E43" s="13">
        <f t="shared" si="4"/>
        <v>18</v>
      </c>
      <c r="F43" s="14">
        <f t="shared" si="7"/>
        <v>1</v>
      </c>
      <c r="G43" s="12">
        <v>17</v>
      </c>
      <c r="H43" s="12">
        <f t="shared" si="5"/>
        <v>18</v>
      </c>
      <c r="I43" s="12">
        <v>0</v>
      </c>
      <c r="J43" s="12">
        <v>4</v>
      </c>
      <c r="K43" s="12">
        <v>10</v>
      </c>
      <c r="L43" s="12">
        <v>4</v>
      </c>
      <c r="M43" s="15">
        <f t="shared" si="13"/>
        <v>0</v>
      </c>
      <c r="N43" s="11">
        <f t="shared" si="8"/>
        <v>0</v>
      </c>
      <c r="O43" s="12">
        <v>0</v>
      </c>
      <c r="P43" s="12">
        <f t="shared" si="14"/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3">
        <v>0</v>
      </c>
      <c r="W43" s="14">
        <f t="shared" si="10"/>
        <v>0</v>
      </c>
      <c r="X43" s="12">
        <v>0</v>
      </c>
      <c r="Y43" s="12">
        <f t="shared" si="11"/>
        <v>0</v>
      </c>
      <c r="Z43" s="12">
        <v>0</v>
      </c>
      <c r="AA43" s="12">
        <v>0</v>
      </c>
      <c r="AB43" s="15">
        <f t="shared" si="6"/>
        <v>0</v>
      </c>
      <c r="AC43" s="16"/>
    </row>
    <row r="44" spans="1:29" ht="13.5" customHeight="1" x14ac:dyDescent="0.15">
      <c r="A44" s="51" t="s">
        <v>76</v>
      </c>
      <c r="B44" s="52">
        <v>1987</v>
      </c>
      <c r="C44" s="11">
        <f t="shared" si="15"/>
        <v>0</v>
      </c>
      <c r="D44" s="12">
        <f t="shared" si="12"/>
        <v>17</v>
      </c>
      <c r="E44" s="13">
        <f t="shared" si="4"/>
        <v>17</v>
      </c>
      <c r="F44" s="14">
        <f t="shared" si="7"/>
        <v>0</v>
      </c>
      <c r="G44" s="12">
        <v>17</v>
      </c>
      <c r="H44" s="12">
        <f t="shared" si="5"/>
        <v>17</v>
      </c>
      <c r="I44" s="12">
        <v>0</v>
      </c>
      <c r="J44" s="12">
        <v>3</v>
      </c>
      <c r="K44" s="12">
        <v>10</v>
      </c>
      <c r="L44" s="12">
        <v>1</v>
      </c>
      <c r="M44" s="15">
        <f t="shared" si="13"/>
        <v>3</v>
      </c>
      <c r="N44" s="11">
        <f t="shared" si="8"/>
        <v>0</v>
      </c>
      <c r="O44" s="12">
        <v>0</v>
      </c>
      <c r="P44" s="12">
        <f t="shared" si="14"/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3">
        <v>0</v>
      </c>
      <c r="W44" s="14">
        <f t="shared" si="10"/>
        <v>0</v>
      </c>
      <c r="X44" s="12">
        <v>0</v>
      </c>
      <c r="Y44" s="12">
        <f t="shared" si="11"/>
        <v>0</v>
      </c>
      <c r="Z44" s="12">
        <v>0</v>
      </c>
      <c r="AA44" s="12">
        <v>0</v>
      </c>
      <c r="AB44" s="15">
        <f t="shared" si="6"/>
        <v>0</v>
      </c>
      <c r="AC44" s="16"/>
    </row>
    <row r="45" spans="1:29" ht="13.5" customHeight="1" x14ac:dyDescent="0.15">
      <c r="A45" s="51" t="s">
        <v>77</v>
      </c>
      <c r="B45" s="52">
        <v>1988</v>
      </c>
      <c r="C45" s="11">
        <f t="shared" si="15"/>
        <v>3</v>
      </c>
      <c r="D45" s="12">
        <f t="shared" si="12"/>
        <v>6</v>
      </c>
      <c r="E45" s="13">
        <f t="shared" si="4"/>
        <v>9</v>
      </c>
      <c r="F45" s="14">
        <f t="shared" si="7"/>
        <v>3</v>
      </c>
      <c r="G45" s="12">
        <v>6</v>
      </c>
      <c r="H45" s="12">
        <f t="shared" si="5"/>
        <v>9</v>
      </c>
      <c r="I45" s="12">
        <v>0</v>
      </c>
      <c r="J45" s="12">
        <v>2</v>
      </c>
      <c r="K45" s="12">
        <v>7</v>
      </c>
      <c r="L45" s="12">
        <v>0</v>
      </c>
      <c r="M45" s="15">
        <f t="shared" si="13"/>
        <v>0</v>
      </c>
      <c r="N45" s="11">
        <f t="shared" si="8"/>
        <v>0</v>
      </c>
      <c r="O45" s="12">
        <v>0</v>
      </c>
      <c r="P45" s="12">
        <f t="shared" si="14"/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3">
        <v>0</v>
      </c>
      <c r="W45" s="14">
        <f t="shared" si="10"/>
        <v>0</v>
      </c>
      <c r="X45" s="12">
        <v>0</v>
      </c>
      <c r="Y45" s="12">
        <f t="shared" si="11"/>
        <v>0</v>
      </c>
      <c r="Z45" s="12">
        <v>0</v>
      </c>
      <c r="AA45" s="12">
        <v>0</v>
      </c>
      <c r="AB45" s="15">
        <f t="shared" si="6"/>
        <v>0</v>
      </c>
      <c r="AC45" s="16"/>
    </row>
    <row r="46" spans="1:29" ht="13.5" customHeight="1" x14ac:dyDescent="0.15">
      <c r="A46" s="51" t="s">
        <v>78</v>
      </c>
      <c r="B46" s="52">
        <v>1989</v>
      </c>
      <c r="C46" s="11">
        <f t="shared" si="15"/>
        <v>0</v>
      </c>
      <c r="D46" s="12">
        <f t="shared" si="12"/>
        <v>7</v>
      </c>
      <c r="E46" s="13">
        <f t="shared" si="4"/>
        <v>7</v>
      </c>
      <c r="F46" s="14">
        <f t="shared" si="7"/>
        <v>0</v>
      </c>
      <c r="G46" s="12">
        <v>7</v>
      </c>
      <c r="H46" s="12">
        <f t="shared" si="5"/>
        <v>7</v>
      </c>
      <c r="I46" s="12">
        <v>0</v>
      </c>
      <c r="J46" s="12">
        <v>4</v>
      </c>
      <c r="K46" s="12">
        <v>1</v>
      </c>
      <c r="L46" s="12">
        <v>2</v>
      </c>
      <c r="M46" s="15">
        <f t="shared" si="13"/>
        <v>0</v>
      </c>
      <c r="N46" s="11">
        <f t="shared" si="8"/>
        <v>0</v>
      </c>
      <c r="O46" s="12">
        <v>0</v>
      </c>
      <c r="P46" s="12">
        <f t="shared" si="14"/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3">
        <v>0</v>
      </c>
      <c r="W46" s="14">
        <f t="shared" si="10"/>
        <v>0</v>
      </c>
      <c r="X46" s="12">
        <v>0</v>
      </c>
      <c r="Y46" s="12">
        <f t="shared" si="11"/>
        <v>0</v>
      </c>
      <c r="Z46" s="12">
        <v>0</v>
      </c>
      <c r="AA46" s="12">
        <v>0</v>
      </c>
      <c r="AB46" s="15">
        <f t="shared" si="6"/>
        <v>0</v>
      </c>
      <c r="AC46" s="16"/>
    </row>
    <row r="47" spans="1:29" ht="13.5" customHeight="1" x14ac:dyDescent="0.15">
      <c r="A47" s="51" t="s">
        <v>79</v>
      </c>
      <c r="B47" s="52">
        <v>1990</v>
      </c>
      <c r="C47" s="11">
        <f t="shared" si="15"/>
        <v>0</v>
      </c>
      <c r="D47" s="12">
        <f t="shared" si="12"/>
        <v>10</v>
      </c>
      <c r="E47" s="13">
        <f t="shared" si="4"/>
        <v>10</v>
      </c>
      <c r="F47" s="14">
        <f t="shared" si="7"/>
        <v>0</v>
      </c>
      <c r="G47" s="12">
        <v>10</v>
      </c>
      <c r="H47" s="12">
        <f t="shared" si="5"/>
        <v>10</v>
      </c>
      <c r="I47" s="12">
        <v>0</v>
      </c>
      <c r="J47" s="12">
        <v>3</v>
      </c>
      <c r="K47" s="12">
        <v>4</v>
      </c>
      <c r="L47" s="12">
        <v>3</v>
      </c>
      <c r="M47" s="15">
        <f t="shared" si="13"/>
        <v>0</v>
      </c>
      <c r="N47" s="11">
        <f t="shared" si="8"/>
        <v>0</v>
      </c>
      <c r="O47" s="12">
        <v>0</v>
      </c>
      <c r="P47" s="12">
        <f t="shared" si="14"/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3">
        <v>0</v>
      </c>
      <c r="W47" s="14">
        <f t="shared" si="10"/>
        <v>0</v>
      </c>
      <c r="X47" s="12">
        <v>0</v>
      </c>
      <c r="Y47" s="12">
        <f t="shared" si="11"/>
        <v>0</v>
      </c>
      <c r="Z47" s="12">
        <v>0</v>
      </c>
      <c r="AA47" s="12">
        <v>0</v>
      </c>
      <c r="AB47" s="15">
        <f t="shared" si="6"/>
        <v>0</v>
      </c>
      <c r="AC47" s="16"/>
    </row>
    <row r="48" spans="1:29" ht="13.5" customHeight="1" x14ac:dyDescent="0.15">
      <c r="A48" s="51" t="s">
        <v>80</v>
      </c>
      <c r="B48" s="52">
        <v>1991</v>
      </c>
      <c r="C48" s="11">
        <f t="shared" si="15"/>
        <v>0</v>
      </c>
      <c r="D48" s="12">
        <f t="shared" si="12"/>
        <v>13</v>
      </c>
      <c r="E48" s="13">
        <f t="shared" si="4"/>
        <v>13</v>
      </c>
      <c r="F48" s="14">
        <f t="shared" si="7"/>
        <v>0</v>
      </c>
      <c r="G48" s="12">
        <v>13</v>
      </c>
      <c r="H48" s="12">
        <f t="shared" si="5"/>
        <v>13</v>
      </c>
      <c r="I48" s="12">
        <v>0</v>
      </c>
      <c r="J48" s="12">
        <v>3</v>
      </c>
      <c r="K48" s="12">
        <v>7</v>
      </c>
      <c r="L48" s="12">
        <v>3</v>
      </c>
      <c r="M48" s="15">
        <f t="shared" si="13"/>
        <v>0</v>
      </c>
      <c r="N48" s="11">
        <f t="shared" si="8"/>
        <v>0</v>
      </c>
      <c r="O48" s="12">
        <v>0</v>
      </c>
      <c r="P48" s="12">
        <f t="shared" si="14"/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3">
        <v>0</v>
      </c>
      <c r="W48" s="14">
        <f t="shared" si="10"/>
        <v>0</v>
      </c>
      <c r="X48" s="12">
        <v>0</v>
      </c>
      <c r="Y48" s="12">
        <f t="shared" si="11"/>
        <v>0</v>
      </c>
      <c r="Z48" s="12">
        <v>0</v>
      </c>
      <c r="AA48" s="12">
        <v>0</v>
      </c>
      <c r="AB48" s="15">
        <f t="shared" si="6"/>
        <v>0</v>
      </c>
      <c r="AC48" s="16"/>
    </row>
    <row r="49" spans="1:29" ht="13.5" customHeight="1" x14ac:dyDescent="0.15">
      <c r="A49" s="51" t="s">
        <v>81</v>
      </c>
      <c r="B49" s="52">
        <v>1992</v>
      </c>
      <c r="C49" s="11">
        <f t="shared" si="15"/>
        <v>0</v>
      </c>
      <c r="D49" s="12">
        <f t="shared" si="12"/>
        <v>2</v>
      </c>
      <c r="E49" s="13">
        <f t="shared" si="4"/>
        <v>2</v>
      </c>
      <c r="F49" s="14">
        <f t="shared" si="7"/>
        <v>0</v>
      </c>
      <c r="G49" s="12">
        <v>2</v>
      </c>
      <c r="H49" s="12">
        <f t="shared" si="5"/>
        <v>2</v>
      </c>
      <c r="I49" s="12">
        <v>0</v>
      </c>
      <c r="J49" s="12">
        <v>0</v>
      </c>
      <c r="K49" s="12">
        <v>2</v>
      </c>
      <c r="L49" s="12">
        <v>0</v>
      </c>
      <c r="M49" s="15">
        <f t="shared" si="13"/>
        <v>0</v>
      </c>
      <c r="N49" s="11">
        <f t="shared" si="8"/>
        <v>0</v>
      </c>
      <c r="O49" s="12">
        <v>0</v>
      </c>
      <c r="P49" s="12">
        <f t="shared" si="14"/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3">
        <v>0</v>
      </c>
      <c r="W49" s="14">
        <f t="shared" si="10"/>
        <v>0</v>
      </c>
      <c r="X49" s="12">
        <v>0</v>
      </c>
      <c r="Y49" s="12">
        <f t="shared" si="11"/>
        <v>0</v>
      </c>
      <c r="Z49" s="12">
        <v>0</v>
      </c>
      <c r="AA49" s="12">
        <v>0</v>
      </c>
      <c r="AB49" s="15">
        <f t="shared" si="6"/>
        <v>0</v>
      </c>
      <c r="AC49" s="16"/>
    </row>
    <row r="50" spans="1:29" ht="13.5" customHeight="1" x14ac:dyDescent="0.15">
      <c r="A50" s="51" t="s">
        <v>82</v>
      </c>
      <c r="B50" s="52">
        <v>1993</v>
      </c>
      <c r="C50" s="11">
        <f t="shared" si="15"/>
        <v>0</v>
      </c>
      <c r="D50" s="12">
        <f t="shared" si="12"/>
        <v>7</v>
      </c>
      <c r="E50" s="13">
        <f t="shared" si="4"/>
        <v>7</v>
      </c>
      <c r="F50" s="14">
        <f t="shared" si="7"/>
        <v>0</v>
      </c>
      <c r="G50" s="12">
        <v>7</v>
      </c>
      <c r="H50" s="12">
        <f t="shared" si="5"/>
        <v>7</v>
      </c>
      <c r="I50" s="12">
        <v>0</v>
      </c>
      <c r="J50" s="12">
        <v>1</v>
      </c>
      <c r="K50" s="12">
        <v>1</v>
      </c>
      <c r="L50" s="12">
        <v>1</v>
      </c>
      <c r="M50" s="15">
        <f t="shared" si="13"/>
        <v>4</v>
      </c>
      <c r="N50" s="11">
        <f t="shared" si="8"/>
        <v>0</v>
      </c>
      <c r="O50" s="12">
        <v>0</v>
      </c>
      <c r="P50" s="12">
        <f t="shared" si="14"/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3">
        <v>0</v>
      </c>
      <c r="W50" s="14">
        <f t="shared" si="10"/>
        <v>0</v>
      </c>
      <c r="X50" s="12">
        <v>0</v>
      </c>
      <c r="Y50" s="12">
        <f t="shared" si="11"/>
        <v>0</v>
      </c>
      <c r="Z50" s="12">
        <v>0</v>
      </c>
      <c r="AA50" s="12">
        <v>0</v>
      </c>
      <c r="AB50" s="15">
        <f t="shared" si="6"/>
        <v>0</v>
      </c>
      <c r="AC50" s="16"/>
    </row>
    <row r="51" spans="1:29" ht="13.5" customHeight="1" x14ac:dyDescent="0.15">
      <c r="A51" s="51" t="s">
        <v>83</v>
      </c>
      <c r="B51" s="52">
        <v>1994</v>
      </c>
      <c r="C51" s="11">
        <f t="shared" si="15"/>
        <v>4</v>
      </c>
      <c r="D51" s="12">
        <f t="shared" si="12"/>
        <v>4</v>
      </c>
      <c r="E51" s="13">
        <f t="shared" si="4"/>
        <v>8</v>
      </c>
      <c r="F51" s="14">
        <f t="shared" si="7"/>
        <v>4</v>
      </c>
      <c r="G51" s="12">
        <v>4</v>
      </c>
      <c r="H51" s="12">
        <f t="shared" si="5"/>
        <v>8</v>
      </c>
      <c r="I51" s="12">
        <v>0</v>
      </c>
      <c r="J51" s="12">
        <v>2</v>
      </c>
      <c r="K51" s="12">
        <v>5</v>
      </c>
      <c r="L51" s="12">
        <v>1</v>
      </c>
      <c r="M51" s="15">
        <f t="shared" si="13"/>
        <v>0</v>
      </c>
      <c r="N51" s="11">
        <f t="shared" si="8"/>
        <v>0</v>
      </c>
      <c r="O51" s="12">
        <v>0</v>
      </c>
      <c r="P51" s="12">
        <f t="shared" si="14"/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3">
        <v>0</v>
      </c>
      <c r="W51" s="14">
        <f t="shared" si="10"/>
        <v>0</v>
      </c>
      <c r="X51" s="12">
        <v>0</v>
      </c>
      <c r="Y51" s="12">
        <f t="shared" si="11"/>
        <v>0</v>
      </c>
      <c r="Z51" s="12">
        <v>0</v>
      </c>
      <c r="AA51" s="12">
        <v>0</v>
      </c>
      <c r="AB51" s="15">
        <f t="shared" si="6"/>
        <v>0</v>
      </c>
      <c r="AC51" s="16"/>
    </row>
    <row r="52" spans="1:29" ht="13.5" customHeight="1" x14ac:dyDescent="0.15">
      <c r="A52" s="51" t="s">
        <v>84</v>
      </c>
      <c r="B52" s="52">
        <v>1995</v>
      </c>
      <c r="C52" s="11">
        <f t="shared" si="15"/>
        <v>0</v>
      </c>
      <c r="D52" s="12">
        <f t="shared" si="12"/>
        <v>3</v>
      </c>
      <c r="E52" s="13">
        <f t="shared" si="4"/>
        <v>3</v>
      </c>
      <c r="F52" s="14">
        <f t="shared" si="7"/>
        <v>0</v>
      </c>
      <c r="G52" s="12">
        <v>3</v>
      </c>
      <c r="H52" s="12">
        <f t="shared" si="5"/>
        <v>3</v>
      </c>
      <c r="I52" s="12">
        <v>0</v>
      </c>
      <c r="J52" s="12">
        <v>0</v>
      </c>
      <c r="K52" s="12">
        <v>2</v>
      </c>
      <c r="L52" s="12">
        <v>1</v>
      </c>
      <c r="M52" s="15">
        <f t="shared" si="13"/>
        <v>0</v>
      </c>
      <c r="N52" s="11">
        <f t="shared" si="8"/>
        <v>0</v>
      </c>
      <c r="O52" s="12">
        <v>0</v>
      </c>
      <c r="P52" s="12">
        <f t="shared" si="14"/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3">
        <v>0</v>
      </c>
      <c r="W52" s="14">
        <f t="shared" si="10"/>
        <v>0</v>
      </c>
      <c r="X52" s="12">
        <v>0</v>
      </c>
      <c r="Y52" s="12">
        <f t="shared" si="11"/>
        <v>0</v>
      </c>
      <c r="Z52" s="12">
        <v>0</v>
      </c>
      <c r="AA52" s="12">
        <v>0</v>
      </c>
      <c r="AB52" s="15">
        <f t="shared" si="6"/>
        <v>0</v>
      </c>
      <c r="AC52" s="16"/>
    </row>
    <row r="53" spans="1:29" ht="13.5" customHeight="1" x14ac:dyDescent="0.15">
      <c r="A53" s="51" t="s">
        <v>85</v>
      </c>
      <c r="B53" s="53">
        <v>1996</v>
      </c>
      <c r="C53" s="18">
        <f t="shared" si="15"/>
        <v>0</v>
      </c>
      <c r="D53" s="19">
        <f t="shared" si="12"/>
        <v>4</v>
      </c>
      <c r="E53" s="20">
        <f t="shared" si="4"/>
        <v>4</v>
      </c>
      <c r="F53" s="21">
        <f t="shared" si="7"/>
        <v>0</v>
      </c>
      <c r="G53" s="19">
        <v>4</v>
      </c>
      <c r="H53" s="19">
        <f t="shared" si="5"/>
        <v>4</v>
      </c>
      <c r="I53" s="19">
        <v>0</v>
      </c>
      <c r="J53" s="19">
        <v>0</v>
      </c>
      <c r="K53" s="19">
        <v>0</v>
      </c>
      <c r="L53" s="19">
        <v>0</v>
      </c>
      <c r="M53" s="22">
        <f t="shared" si="13"/>
        <v>4</v>
      </c>
      <c r="N53" s="18">
        <f t="shared" si="8"/>
        <v>0</v>
      </c>
      <c r="O53" s="12">
        <v>0</v>
      </c>
      <c r="P53" s="19">
        <f t="shared" si="14"/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3">
        <v>0</v>
      </c>
      <c r="W53" s="21">
        <f t="shared" si="10"/>
        <v>0</v>
      </c>
      <c r="X53" s="12">
        <v>0</v>
      </c>
      <c r="Y53" s="19">
        <f t="shared" si="11"/>
        <v>0</v>
      </c>
      <c r="Z53" s="12">
        <v>0</v>
      </c>
      <c r="AA53" s="12">
        <v>0</v>
      </c>
      <c r="AB53" s="22">
        <f t="shared" si="6"/>
        <v>0</v>
      </c>
      <c r="AC53" s="23"/>
    </row>
    <row r="54" spans="1:29" ht="13.5" customHeight="1" x14ac:dyDescent="0.15">
      <c r="A54" s="51" t="s">
        <v>86</v>
      </c>
      <c r="B54" s="52">
        <v>1997</v>
      </c>
      <c r="C54" s="11">
        <f t="shared" si="15"/>
        <v>4</v>
      </c>
      <c r="D54" s="12">
        <f t="shared" si="12"/>
        <v>7</v>
      </c>
      <c r="E54" s="13">
        <f t="shared" si="4"/>
        <v>11</v>
      </c>
      <c r="F54" s="14">
        <f t="shared" si="7"/>
        <v>4</v>
      </c>
      <c r="G54" s="12">
        <v>7</v>
      </c>
      <c r="H54" s="12">
        <f t="shared" si="5"/>
        <v>11</v>
      </c>
      <c r="I54" s="12">
        <v>0</v>
      </c>
      <c r="J54" s="12">
        <v>1</v>
      </c>
      <c r="K54" s="12">
        <v>6</v>
      </c>
      <c r="L54" s="12">
        <v>0</v>
      </c>
      <c r="M54" s="15">
        <f t="shared" si="13"/>
        <v>4</v>
      </c>
      <c r="N54" s="11">
        <f t="shared" si="8"/>
        <v>0</v>
      </c>
      <c r="O54" s="12">
        <v>0</v>
      </c>
      <c r="P54" s="12">
        <f t="shared" si="14"/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3">
        <v>0</v>
      </c>
      <c r="W54" s="14">
        <f t="shared" si="10"/>
        <v>0</v>
      </c>
      <c r="X54" s="12">
        <v>0</v>
      </c>
      <c r="Y54" s="12">
        <f t="shared" si="11"/>
        <v>0</v>
      </c>
      <c r="Z54" s="12">
        <v>0</v>
      </c>
      <c r="AA54" s="12">
        <v>0</v>
      </c>
      <c r="AB54" s="15">
        <f t="shared" si="6"/>
        <v>0</v>
      </c>
      <c r="AC54" s="16"/>
    </row>
    <row r="55" spans="1:29" ht="13.5" customHeight="1" x14ac:dyDescent="0.15">
      <c r="A55" s="51" t="s">
        <v>87</v>
      </c>
      <c r="B55" s="52">
        <v>1998</v>
      </c>
      <c r="C55" s="11">
        <f t="shared" si="15"/>
        <v>4</v>
      </c>
      <c r="D55" s="12">
        <f t="shared" si="12"/>
        <v>7</v>
      </c>
      <c r="E55" s="13">
        <f t="shared" si="4"/>
        <v>11</v>
      </c>
      <c r="F55" s="14">
        <f t="shared" si="7"/>
        <v>4</v>
      </c>
      <c r="G55" s="12">
        <v>7</v>
      </c>
      <c r="H55" s="12">
        <f t="shared" si="5"/>
        <v>11</v>
      </c>
      <c r="I55" s="12">
        <v>0</v>
      </c>
      <c r="J55" s="12">
        <v>1</v>
      </c>
      <c r="K55" s="12">
        <v>6</v>
      </c>
      <c r="L55" s="12">
        <v>1</v>
      </c>
      <c r="M55" s="15">
        <f t="shared" si="13"/>
        <v>3</v>
      </c>
      <c r="N55" s="11">
        <f t="shared" si="8"/>
        <v>0</v>
      </c>
      <c r="O55" s="12">
        <v>0</v>
      </c>
      <c r="P55" s="12">
        <f t="shared" si="14"/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3">
        <v>0</v>
      </c>
      <c r="W55" s="14">
        <f t="shared" si="10"/>
        <v>0</v>
      </c>
      <c r="X55" s="12">
        <v>0</v>
      </c>
      <c r="Y55" s="12">
        <f t="shared" si="11"/>
        <v>0</v>
      </c>
      <c r="Z55" s="12">
        <v>0</v>
      </c>
      <c r="AA55" s="12">
        <v>0</v>
      </c>
      <c r="AB55" s="15">
        <f t="shared" si="6"/>
        <v>0</v>
      </c>
      <c r="AC55" s="16"/>
    </row>
    <row r="56" spans="1:29" ht="13.5" customHeight="1" x14ac:dyDescent="0.15">
      <c r="A56" s="51" t="s">
        <v>88</v>
      </c>
      <c r="B56" s="52">
        <v>1999</v>
      </c>
      <c r="C56" s="11">
        <f t="shared" si="15"/>
        <v>3</v>
      </c>
      <c r="D56" s="12">
        <f t="shared" si="12"/>
        <v>8</v>
      </c>
      <c r="E56" s="13">
        <f t="shared" si="4"/>
        <v>11</v>
      </c>
      <c r="F56" s="14">
        <f t="shared" si="7"/>
        <v>3</v>
      </c>
      <c r="G56" s="12">
        <v>8</v>
      </c>
      <c r="H56" s="12">
        <f t="shared" si="5"/>
        <v>11</v>
      </c>
      <c r="I56" s="12">
        <v>0</v>
      </c>
      <c r="J56" s="12">
        <v>3</v>
      </c>
      <c r="K56" s="12">
        <v>5</v>
      </c>
      <c r="L56" s="12">
        <v>3</v>
      </c>
      <c r="M56" s="15">
        <f t="shared" si="13"/>
        <v>0</v>
      </c>
      <c r="N56" s="11">
        <f t="shared" si="8"/>
        <v>0</v>
      </c>
      <c r="O56" s="12">
        <v>0</v>
      </c>
      <c r="P56" s="12">
        <f t="shared" si="14"/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3">
        <v>0</v>
      </c>
      <c r="W56" s="14">
        <f t="shared" si="10"/>
        <v>0</v>
      </c>
      <c r="X56" s="12">
        <v>0</v>
      </c>
      <c r="Y56" s="12">
        <f t="shared" si="11"/>
        <v>0</v>
      </c>
      <c r="Z56" s="12">
        <v>0</v>
      </c>
      <c r="AA56" s="12">
        <v>0</v>
      </c>
      <c r="AB56" s="15">
        <f t="shared" si="6"/>
        <v>0</v>
      </c>
      <c r="AC56" s="16"/>
    </row>
    <row r="57" spans="1:29" ht="13.5" customHeight="1" x14ac:dyDescent="0.15">
      <c r="A57" s="51" t="s">
        <v>89</v>
      </c>
      <c r="B57" s="52">
        <v>2000</v>
      </c>
      <c r="C57" s="11">
        <f t="shared" si="15"/>
        <v>0</v>
      </c>
      <c r="D57" s="12">
        <f t="shared" si="12"/>
        <v>2</v>
      </c>
      <c r="E57" s="13">
        <f t="shared" si="4"/>
        <v>2</v>
      </c>
      <c r="F57" s="14">
        <f t="shared" si="7"/>
        <v>0</v>
      </c>
      <c r="G57" s="12">
        <v>2</v>
      </c>
      <c r="H57" s="12">
        <f t="shared" si="5"/>
        <v>2</v>
      </c>
      <c r="I57" s="12">
        <v>0</v>
      </c>
      <c r="J57" s="12">
        <v>1</v>
      </c>
      <c r="K57" s="12">
        <v>0</v>
      </c>
      <c r="L57" s="12">
        <v>0</v>
      </c>
      <c r="M57" s="15">
        <f t="shared" si="13"/>
        <v>1</v>
      </c>
      <c r="N57" s="11">
        <f t="shared" si="8"/>
        <v>0</v>
      </c>
      <c r="O57" s="12">
        <v>0</v>
      </c>
      <c r="P57" s="12">
        <f t="shared" si="14"/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3">
        <v>0</v>
      </c>
      <c r="W57" s="14">
        <f t="shared" si="10"/>
        <v>0</v>
      </c>
      <c r="X57" s="12">
        <v>0</v>
      </c>
      <c r="Y57" s="12">
        <f t="shared" si="11"/>
        <v>0</v>
      </c>
      <c r="Z57" s="12">
        <v>0</v>
      </c>
      <c r="AA57" s="12">
        <v>0</v>
      </c>
      <c r="AB57" s="15">
        <f t="shared" si="6"/>
        <v>0</v>
      </c>
      <c r="AC57" s="16"/>
    </row>
    <row r="58" spans="1:29" ht="13.5" customHeight="1" x14ac:dyDescent="0.15">
      <c r="A58" s="51" t="s">
        <v>90</v>
      </c>
      <c r="B58" s="52">
        <v>2001</v>
      </c>
      <c r="C58" s="11">
        <f t="shared" si="15"/>
        <v>1</v>
      </c>
      <c r="D58" s="12">
        <f t="shared" si="12"/>
        <v>4</v>
      </c>
      <c r="E58" s="13">
        <f t="shared" si="4"/>
        <v>5</v>
      </c>
      <c r="F58" s="14">
        <f t="shared" si="7"/>
        <v>1</v>
      </c>
      <c r="G58" s="12">
        <v>4</v>
      </c>
      <c r="H58" s="12">
        <f t="shared" si="5"/>
        <v>5</v>
      </c>
      <c r="I58" s="12">
        <v>0</v>
      </c>
      <c r="J58" s="12">
        <v>0</v>
      </c>
      <c r="K58" s="12">
        <v>3</v>
      </c>
      <c r="L58" s="12">
        <v>2</v>
      </c>
      <c r="M58" s="15">
        <f t="shared" si="13"/>
        <v>0</v>
      </c>
      <c r="N58" s="11">
        <f t="shared" si="8"/>
        <v>0</v>
      </c>
      <c r="O58" s="12">
        <v>0</v>
      </c>
      <c r="P58" s="12">
        <f t="shared" si="14"/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4">
        <f t="shared" si="10"/>
        <v>0</v>
      </c>
      <c r="X58" s="12">
        <v>0</v>
      </c>
      <c r="Y58" s="12">
        <f t="shared" si="11"/>
        <v>0</v>
      </c>
      <c r="Z58" s="12">
        <v>0</v>
      </c>
      <c r="AA58" s="12">
        <v>0</v>
      </c>
      <c r="AB58" s="15">
        <f t="shared" si="6"/>
        <v>0</v>
      </c>
      <c r="AC58" s="16"/>
    </row>
    <row r="59" spans="1:29" ht="13.5" customHeight="1" x14ac:dyDescent="0.15">
      <c r="A59" s="51" t="s">
        <v>91</v>
      </c>
      <c r="B59" s="52">
        <v>2002</v>
      </c>
      <c r="C59" s="11">
        <f t="shared" si="15"/>
        <v>0</v>
      </c>
      <c r="D59" s="12">
        <f t="shared" si="12"/>
        <v>5</v>
      </c>
      <c r="E59" s="13">
        <f>C59+D59</f>
        <v>5</v>
      </c>
      <c r="F59" s="14">
        <f t="shared" si="7"/>
        <v>0</v>
      </c>
      <c r="G59" s="12">
        <v>5</v>
      </c>
      <c r="H59" s="12">
        <f>F59+G59</f>
        <v>5</v>
      </c>
      <c r="I59" s="12">
        <v>0</v>
      </c>
      <c r="J59" s="12">
        <v>0</v>
      </c>
      <c r="K59" s="12">
        <v>3</v>
      </c>
      <c r="L59" s="12">
        <v>1</v>
      </c>
      <c r="M59" s="15">
        <f t="shared" si="13"/>
        <v>1</v>
      </c>
      <c r="N59" s="11">
        <f>V57</f>
        <v>0</v>
      </c>
      <c r="O59" s="12">
        <v>0</v>
      </c>
      <c r="P59" s="12">
        <f t="shared" si="14"/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0</v>
      </c>
      <c r="W59" s="14">
        <f>AB57</f>
        <v>0</v>
      </c>
      <c r="X59" s="12">
        <v>0</v>
      </c>
      <c r="Y59" s="12">
        <f>W59+X59</f>
        <v>0</v>
      </c>
      <c r="Z59" s="12">
        <v>0</v>
      </c>
      <c r="AA59" s="12">
        <v>0</v>
      </c>
      <c r="AB59" s="15">
        <f>Y59-SUM(Z59:AA59)</f>
        <v>0</v>
      </c>
      <c r="AC59" s="16"/>
    </row>
    <row r="60" spans="1:29" ht="13.5" customHeight="1" x14ac:dyDescent="0.15">
      <c r="A60" s="51" t="s">
        <v>92</v>
      </c>
      <c r="B60" s="52">
        <v>2003</v>
      </c>
      <c r="C60" s="11">
        <f t="shared" si="15"/>
        <v>1</v>
      </c>
      <c r="D60" s="12">
        <v>3</v>
      </c>
      <c r="E60" s="13">
        <f t="shared" si="4"/>
        <v>4</v>
      </c>
      <c r="F60" s="14">
        <f t="shared" si="7"/>
        <v>1</v>
      </c>
      <c r="G60" s="12">
        <v>3</v>
      </c>
      <c r="H60" s="12">
        <f t="shared" si="5"/>
        <v>4</v>
      </c>
      <c r="I60" s="12">
        <v>0</v>
      </c>
      <c r="J60" s="12">
        <v>0</v>
      </c>
      <c r="K60" s="12">
        <v>1</v>
      </c>
      <c r="L60" s="12">
        <v>2</v>
      </c>
      <c r="M60" s="15">
        <f t="shared" si="13"/>
        <v>1</v>
      </c>
      <c r="N60" s="11">
        <f>V58</f>
        <v>0</v>
      </c>
      <c r="O60" s="12">
        <v>0</v>
      </c>
      <c r="P60" s="12">
        <f t="shared" si="14"/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3">
        <v>0</v>
      </c>
      <c r="W60" s="14">
        <f>AB58</f>
        <v>0</v>
      </c>
      <c r="X60" s="12">
        <v>0</v>
      </c>
      <c r="Y60" s="12">
        <f t="shared" si="11"/>
        <v>0</v>
      </c>
      <c r="Z60" s="12">
        <v>0</v>
      </c>
      <c r="AA60" s="12">
        <v>0</v>
      </c>
      <c r="AB60" s="15">
        <f t="shared" si="6"/>
        <v>0</v>
      </c>
      <c r="AC60" s="16"/>
    </row>
    <row r="61" spans="1:29" ht="13.5" customHeight="1" x14ac:dyDescent="0.15">
      <c r="A61" s="51" t="s">
        <v>93</v>
      </c>
      <c r="B61" s="52">
        <v>2004</v>
      </c>
      <c r="C61" s="11">
        <f t="shared" si="15"/>
        <v>1</v>
      </c>
      <c r="D61" s="12">
        <v>4</v>
      </c>
      <c r="E61" s="13">
        <f t="shared" si="4"/>
        <v>5</v>
      </c>
      <c r="F61" s="14">
        <f t="shared" si="7"/>
        <v>1</v>
      </c>
      <c r="G61" s="12">
        <v>4</v>
      </c>
      <c r="H61" s="12">
        <f t="shared" si="5"/>
        <v>5</v>
      </c>
      <c r="I61" s="12">
        <v>0</v>
      </c>
      <c r="J61" s="12">
        <v>0</v>
      </c>
      <c r="K61" s="12">
        <v>2</v>
      </c>
      <c r="L61" s="12">
        <v>3</v>
      </c>
      <c r="M61" s="15">
        <f t="shared" si="13"/>
        <v>0</v>
      </c>
      <c r="N61" s="11">
        <f t="shared" ref="N61:N67" si="16">V59</f>
        <v>0</v>
      </c>
      <c r="O61" s="12">
        <v>0</v>
      </c>
      <c r="P61" s="12">
        <f t="shared" si="14"/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4">
        <f t="shared" ref="W61:W67" si="17">AB59</f>
        <v>0</v>
      </c>
      <c r="X61" s="12">
        <v>0</v>
      </c>
      <c r="Y61" s="12">
        <f t="shared" si="11"/>
        <v>0</v>
      </c>
      <c r="Z61" s="12">
        <v>0</v>
      </c>
      <c r="AA61" s="12">
        <v>0</v>
      </c>
      <c r="AB61" s="15">
        <f t="shared" si="6"/>
        <v>0</v>
      </c>
      <c r="AC61" s="16"/>
    </row>
    <row r="62" spans="1:29" ht="13.5" customHeight="1" x14ac:dyDescent="0.15">
      <c r="A62" s="51" t="s">
        <v>94</v>
      </c>
      <c r="B62" s="52">
        <v>2005</v>
      </c>
      <c r="C62" s="11">
        <f t="shared" si="15"/>
        <v>0</v>
      </c>
      <c r="D62" s="12">
        <v>5</v>
      </c>
      <c r="E62" s="13">
        <f t="shared" si="4"/>
        <v>5</v>
      </c>
      <c r="F62" s="14">
        <f t="shared" si="7"/>
        <v>0</v>
      </c>
      <c r="G62" s="12">
        <v>5</v>
      </c>
      <c r="H62" s="12">
        <f t="shared" si="5"/>
        <v>5</v>
      </c>
      <c r="I62" s="12">
        <v>0</v>
      </c>
      <c r="J62" s="12">
        <v>1</v>
      </c>
      <c r="K62" s="12">
        <v>1</v>
      </c>
      <c r="L62" s="12">
        <v>2</v>
      </c>
      <c r="M62" s="15">
        <f t="shared" si="13"/>
        <v>1</v>
      </c>
      <c r="N62" s="11">
        <f t="shared" si="16"/>
        <v>0</v>
      </c>
      <c r="O62" s="12">
        <v>0</v>
      </c>
      <c r="P62" s="12">
        <f t="shared" si="14"/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>
        <v>0</v>
      </c>
      <c r="W62" s="14">
        <f t="shared" si="17"/>
        <v>0</v>
      </c>
      <c r="X62" s="12">
        <v>0</v>
      </c>
      <c r="Y62" s="12">
        <f t="shared" si="11"/>
        <v>0</v>
      </c>
      <c r="Z62" s="12">
        <v>0</v>
      </c>
      <c r="AA62" s="12">
        <v>0</v>
      </c>
      <c r="AB62" s="15">
        <f t="shared" si="6"/>
        <v>0</v>
      </c>
      <c r="AC62" s="16"/>
    </row>
    <row r="63" spans="1:29" ht="13.5" customHeight="1" x14ac:dyDescent="0.15">
      <c r="A63" s="51" t="s">
        <v>95</v>
      </c>
      <c r="B63" s="52">
        <v>2006</v>
      </c>
      <c r="C63" s="11">
        <f t="shared" si="15"/>
        <v>1</v>
      </c>
      <c r="D63" s="12">
        <v>3</v>
      </c>
      <c r="E63" s="13">
        <f t="shared" si="4"/>
        <v>4</v>
      </c>
      <c r="F63" s="14">
        <f t="shared" si="7"/>
        <v>1</v>
      </c>
      <c r="G63" s="12">
        <v>3</v>
      </c>
      <c r="H63" s="12">
        <f t="shared" si="5"/>
        <v>4</v>
      </c>
      <c r="I63" s="12">
        <v>0</v>
      </c>
      <c r="J63" s="12">
        <v>0</v>
      </c>
      <c r="K63" s="12">
        <v>4</v>
      </c>
      <c r="L63" s="12">
        <v>0</v>
      </c>
      <c r="M63" s="15">
        <f t="shared" si="13"/>
        <v>0</v>
      </c>
      <c r="N63" s="11">
        <f t="shared" si="16"/>
        <v>0</v>
      </c>
      <c r="O63" s="12">
        <v>0</v>
      </c>
      <c r="P63" s="12">
        <f t="shared" si="14"/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3">
        <v>0</v>
      </c>
      <c r="W63" s="14">
        <f t="shared" si="17"/>
        <v>0</v>
      </c>
      <c r="X63" s="12">
        <v>0</v>
      </c>
      <c r="Y63" s="12">
        <f t="shared" si="11"/>
        <v>0</v>
      </c>
      <c r="Z63" s="12">
        <v>0</v>
      </c>
      <c r="AA63" s="12">
        <v>0</v>
      </c>
      <c r="AB63" s="15">
        <f t="shared" si="6"/>
        <v>0</v>
      </c>
      <c r="AC63" s="16"/>
    </row>
    <row r="64" spans="1:29" ht="13.5" customHeight="1" x14ac:dyDescent="0.15">
      <c r="A64" s="51" t="s">
        <v>96</v>
      </c>
      <c r="B64" s="52">
        <v>2007</v>
      </c>
      <c r="C64" s="24">
        <f t="shared" si="15"/>
        <v>0</v>
      </c>
      <c r="D64" s="25">
        <v>4</v>
      </c>
      <c r="E64" s="13">
        <f t="shared" si="4"/>
        <v>4</v>
      </c>
      <c r="F64" s="26">
        <f t="shared" si="7"/>
        <v>0</v>
      </c>
      <c r="G64" s="25">
        <v>4</v>
      </c>
      <c r="H64" s="12">
        <f t="shared" si="5"/>
        <v>4</v>
      </c>
      <c r="I64" s="25">
        <v>0</v>
      </c>
      <c r="J64" s="25">
        <v>0</v>
      </c>
      <c r="K64" s="25">
        <v>3</v>
      </c>
      <c r="L64" s="25">
        <v>0</v>
      </c>
      <c r="M64" s="27">
        <f t="shared" si="13"/>
        <v>1</v>
      </c>
      <c r="N64" s="24">
        <f t="shared" si="16"/>
        <v>0</v>
      </c>
      <c r="O64" s="25">
        <v>0</v>
      </c>
      <c r="P64" s="25">
        <f t="shared" si="14"/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26">
        <f t="shared" si="17"/>
        <v>0</v>
      </c>
      <c r="X64" s="12">
        <v>0</v>
      </c>
      <c r="Y64" s="25">
        <f t="shared" si="11"/>
        <v>0</v>
      </c>
      <c r="Z64" s="12">
        <v>0</v>
      </c>
      <c r="AA64" s="12">
        <v>0</v>
      </c>
      <c r="AB64" s="27">
        <f t="shared" si="6"/>
        <v>0</v>
      </c>
      <c r="AC64" s="28"/>
    </row>
    <row r="65" spans="1:29" ht="13.5" customHeight="1" x14ac:dyDescent="0.15">
      <c r="A65" s="51" t="s">
        <v>97</v>
      </c>
      <c r="B65" s="52">
        <v>2008</v>
      </c>
      <c r="C65" s="24">
        <f t="shared" si="15"/>
        <v>1</v>
      </c>
      <c r="D65" s="25">
        <v>6</v>
      </c>
      <c r="E65" s="13">
        <f t="shared" si="4"/>
        <v>7</v>
      </c>
      <c r="F65" s="26">
        <f t="shared" si="7"/>
        <v>1</v>
      </c>
      <c r="G65" s="25">
        <v>6</v>
      </c>
      <c r="H65" s="12">
        <f t="shared" si="5"/>
        <v>7</v>
      </c>
      <c r="I65" s="25">
        <v>0</v>
      </c>
      <c r="J65" s="25">
        <v>0</v>
      </c>
      <c r="K65" s="25">
        <v>4</v>
      </c>
      <c r="L65" s="25">
        <v>3</v>
      </c>
      <c r="M65" s="27">
        <f t="shared" si="13"/>
        <v>0</v>
      </c>
      <c r="N65" s="24">
        <f t="shared" si="16"/>
        <v>0</v>
      </c>
      <c r="O65" s="25">
        <v>0</v>
      </c>
      <c r="P65" s="25">
        <f t="shared" si="14"/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26">
        <f t="shared" si="17"/>
        <v>0</v>
      </c>
      <c r="X65" s="12">
        <v>0</v>
      </c>
      <c r="Y65" s="25">
        <f t="shared" si="11"/>
        <v>0</v>
      </c>
      <c r="Z65" s="12">
        <v>0</v>
      </c>
      <c r="AA65" s="12">
        <v>0</v>
      </c>
      <c r="AB65" s="27">
        <f t="shared" si="6"/>
        <v>0</v>
      </c>
      <c r="AC65" s="28"/>
    </row>
    <row r="66" spans="1:29" ht="13.5" customHeight="1" x14ac:dyDescent="0.15">
      <c r="A66" s="51" t="s">
        <v>98</v>
      </c>
      <c r="B66" s="52">
        <v>2009</v>
      </c>
      <c r="C66" s="11">
        <f t="shared" si="15"/>
        <v>0</v>
      </c>
      <c r="D66" s="12">
        <v>10</v>
      </c>
      <c r="E66" s="13">
        <f t="shared" si="4"/>
        <v>10</v>
      </c>
      <c r="F66" s="14">
        <f t="shared" si="7"/>
        <v>0</v>
      </c>
      <c r="G66" s="12">
        <v>10</v>
      </c>
      <c r="H66" s="12">
        <f t="shared" si="5"/>
        <v>10</v>
      </c>
      <c r="I66" s="12">
        <v>0</v>
      </c>
      <c r="J66" s="12">
        <v>0</v>
      </c>
      <c r="K66" s="12">
        <v>4</v>
      </c>
      <c r="L66" s="12">
        <v>3</v>
      </c>
      <c r="M66" s="15">
        <f t="shared" si="13"/>
        <v>3</v>
      </c>
      <c r="N66" s="11">
        <f t="shared" si="16"/>
        <v>0</v>
      </c>
      <c r="O66" s="12">
        <v>0</v>
      </c>
      <c r="P66" s="12">
        <f t="shared" si="14"/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4">
        <f t="shared" si="17"/>
        <v>0</v>
      </c>
      <c r="X66" s="12">
        <v>0</v>
      </c>
      <c r="Y66" s="12">
        <f t="shared" si="11"/>
        <v>0</v>
      </c>
      <c r="Z66" s="12">
        <v>0</v>
      </c>
      <c r="AA66" s="12">
        <v>0</v>
      </c>
      <c r="AB66" s="15">
        <f t="shared" si="6"/>
        <v>0</v>
      </c>
      <c r="AC66" s="16"/>
    </row>
    <row r="67" spans="1:29" ht="13.5" customHeight="1" x14ac:dyDescent="0.15">
      <c r="A67" s="51" t="s">
        <v>99</v>
      </c>
      <c r="B67" s="52">
        <v>2010</v>
      </c>
      <c r="C67" s="11">
        <f t="shared" si="15"/>
        <v>3</v>
      </c>
      <c r="D67" s="12">
        <v>8</v>
      </c>
      <c r="E67" s="13">
        <f>C67+D67</f>
        <v>11</v>
      </c>
      <c r="F67" s="14">
        <f t="shared" si="7"/>
        <v>3</v>
      </c>
      <c r="G67" s="12">
        <v>8</v>
      </c>
      <c r="H67" s="12">
        <f t="shared" si="5"/>
        <v>11</v>
      </c>
      <c r="I67" s="12">
        <v>0</v>
      </c>
      <c r="J67" s="12">
        <v>0</v>
      </c>
      <c r="K67" s="12">
        <v>5</v>
      </c>
      <c r="L67" s="12">
        <v>5</v>
      </c>
      <c r="M67" s="15">
        <f t="shared" ref="M67:M70" si="18">H67-SUM(I67:L67)</f>
        <v>1</v>
      </c>
      <c r="N67" s="11">
        <f t="shared" si="16"/>
        <v>0</v>
      </c>
      <c r="O67" s="12">
        <v>0</v>
      </c>
      <c r="P67" s="12">
        <f>N67+O67</f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3">
        <v>0</v>
      </c>
      <c r="W67" s="14">
        <f t="shared" si="17"/>
        <v>0</v>
      </c>
      <c r="X67" s="12">
        <v>0</v>
      </c>
      <c r="Y67" s="12">
        <f t="shared" si="11"/>
        <v>0</v>
      </c>
      <c r="Z67" s="12">
        <v>0</v>
      </c>
      <c r="AA67" s="12">
        <v>0</v>
      </c>
      <c r="AB67" s="15">
        <f t="shared" si="6"/>
        <v>0</v>
      </c>
      <c r="AC67" s="16"/>
    </row>
    <row r="68" spans="1:29" ht="13.5" customHeight="1" x14ac:dyDescent="0.15">
      <c r="A68" s="51" t="s">
        <v>100</v>
      </c>
      <c r="B68" s="52">
        <v>2011</v>
      </c>
      <c r="C68" s="11">
        <f t="shared" si="15"/>
        <v>1</v>
      </c>
      <c r="D68" s="12">
        <v>1</v>
      </c>
      <c r="E68" s="13">
        <f>C68+D68</f>
        <v>2</v>
      </c>
      <c r="F68" s="14">
        <f>M67</f>
        <v>1</v>
      </c>
      <c r="G68" s="12">
        <v>1</v>
      </c>
      <c r="H68" s="12">
        <f>F68+G68</f>
        <v>2</v>
      </c>
      <c r="I68" s="12">
        <v>0</v>
      </c>
      <c r="J68" s="12">
        <v>1</v>
      </c>
      <c r="K68" s="12">
        <v>1</v>
      </c>
      <c r="L68" s="12">
        <v>0</v>
      </c>
      <c r="M68" s="15">
        <f t="shared" si="18"/>
        <v>0</v>
      </c>
      <c r="N68" s="11">
        <f>V66</f>
        <v>0</v>
      </c>
      <c r="O68" s="12">
        <v>0</v>
      </c>
      <c r="P68" s="12">
        <f>N68+O68</f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0</v>
      </c>
      <c r="W68" s="14">
        <f>AB66</f>
        <v>0</v>
      </c>
      <c r="X68" s="12">
        <v>0</v>
      </c>
      <c r="Y68" s="12">
        <f>W68+X68</f>
        <v>0</v>
      </c>
      <c r="Z68" s="12">
        <v>0</v>
      </c>
      <c r="AA68" s="12">
        <v>0</v>
      </c>
      <c r="AB68" s="15">
        <f>Y68-SUM(Z68:AA68)</f>
        <v>0</v>
      </c>
      <c r="AC68" s="16"/>
    </row>
    <row r="69" spans="1:29" ht="13.5" customHeight="1" x14ac:dyDescent="0.15">
      <c r="A69" s="51" t="s">
        <v>101</v>
      </c>
      <c r="B69" s="52">
        <v>2012</v>
      </c>
      <c r="C69" s="29">
        <f t="shared" si="15"/>
        <v>0</v>
      </c>
      <c r="D69" s="30">
        <v>2</v>
      </c>
      <c r="E69" s="31">
        <f t="shared" ref="E69:E78" si="19">C69+D69</f>
        <v>2</v>
      </c>
      <c r="F69" s="32">
        <f>M68</f>
        <v>0</v>
      </c>
      <c r="G69" s="30">
        <v>2</v>
      </c>
      <c r="H69" s="30">
        <f>F69+G69</f>
        <v>2</v>
      </c>
      <c r="I69" s="30">
        <v>0</v>
      </c>
      <c r="J69" s="30">
        <v>0</v>
      </c>
      <c r="K69" s="30">
        <v>1</v>
      </c>
      <c r="L69" s="30">
        <v>1</v>
      </c>
      <c r="M69" s="33">
        <f t="shared" si="18"/>
        <v>0</v>
      </c>
      <c r="N69" s="29">
        <f>V67</f>
        <v>0</v>
      </c>
      <c r="O69" s="30">
        <v>0</v>
      </c>
      <c r="P69" s="30">
        <f>N69+O69</f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3">
        <v>0</v>
      </c>
      <c r="W69" s="32">
        <f>AB67</f>
        <v>0</v>
      </c>
      <c r="X69" s="25">
        <v>0</v>
      </c>
      <c r="Y69" s="30">
        <f>W69+X69</f>
        <v>0</v>
      </c>
      <c r="Z69" s="25">
        <v>0</v>
      </c>
      <c r="AA69" s="25">
        <v>0</v>
      </c>
      <c r="AB69" s="33">
        <f>Y69-SUM(Z69:AA69)</f>
        <v>0</v>
      </c>
      <c r="AC69" s="34"/>
    </row>
    <row r="70" spans="1:29" ht="13.5" customHeight="1" x14ac:dyDescent="0.15">
      <c r="A70" s="51" t="s">
        <v>102</v>
      </c>
      <c r="B70" s="52">
        <v>2013</v>
      </c>
      <c r="C70" s="35">
        <v>0</v>
      </c>
      <c r="D70" s="25">
        <v>2</v>
      </c>
      <c r="E70" s="36">
        <f t="shared" si="19"/>
        <v>2</v>
      </c>
      <c r="F70" s="26">
        <v>0</v>
      </c>
      <c r="G70" s="25">
        <v>2</v>
      </c>
      <c r="H70" s="25">
        <f t="shared" ref="H70:H78" si="20">F70+G70</f>
        <v>2</v>
      </c>
      <c r="I70" s="25">
        <v>0</v>
      </c>
      <c r="J70" s="25">
        <v>0</v>
      </c>
      <c r="K70" s="25">
        <v>2</v>
      </c>
      <c r="L70" s="25">
        <v>0</v>
      </c>
      <c r="M70" s="27">
        <f t="shared" si="18"/>
        <v>0</v>
      </c>
      <c r="N70" s="24">
        <v>0</v>
      </c>
      <c r="O70" s="25">
        <v>0</v>
      </c>
      <c r="P70" s="25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3">
        <v>0</v>
      </c>
      <c r="W70" s="11">
        <f t="shared" ref="W70:W77" si="21">AB68</f>
        <v>0</v>
      </c>
      <c r="X70" s="12">
        <v>0</v>
      </c>
      <c r="Y70" s="12">
        <f t="shared" ref="Y70:Y77" si="22">W70+X70</f>
        <v>0</v>
      </c>
      <c r="Z70" s="12">
        <v>0</v>
      </c>
      <c r="AA70" s="12">
        <v>0</v>
      </c>
      <c r="AB70" s="13">
        <f t="shared" ref="AB70:AB77" si="23">Y70-SUM(Z70:AA70)</f>
        <v>0</v>
      </c>
      <c r="AC70" s="28"/>
    </row>
    <row r="71" spans="1:29" ht="13.5" customHeight="1" x14ac:dyDescent="0.15">
      <c r="A71" s="51" t="s">
        <v>103</v>
      </c>
      <c r="B71" s="52">
        <v>2014</v>
      </c>
      <c r="C71" s="35">
        <v>0</v>
      </c>
      <c r="D71" s="25">
        <v>0</v>
      </c>
      <c r="E71" s="36">
        <f t="shared" si="19"/>
        <v>0</v>
      </c>
      <c r="F71" s="11">
        <v>0</v>
      </c>
      <c r="G71" s="25">
        <v>0</v>
      </c>
      <c r="H71" s="25">
        <f t="shared" si="20"/>
        <v>0</v>
      </c>
      <c r="I71" s="25">
        <v>0</v>
      </c>
      <c r="J71" s="25">
        <v>0</v>
      </c>
      <c r="K71" s="25">
        <v>0</v>
      </c>
      <c r="L71" s="25">
        <v>0</v>
      </c>
      <c r="M71" s="27">
        <v>0</v>
      </c>
      <c r="N71" s="24">
        <v>0</v>
      </c>
      <c r="O71" s="25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0</v>
      </c>
      <c r="W71" s="11">
        <f t="shared" si="21"/>
        <v>0</v>
      </c>
      <c r="X71" s="12">
        <v>0</v>
      </c>
      <c r="Y71" s="12">
        <f t="shared" si="22"/>
        <v>0</v>
      </c>
      <c r="Z71" s="12">
        <v>0</v>
      </c>
      <c r="AA71" s="12">
        <v>0</v>
      </c>
      <c r="AB71" s="13">
        <f t="shared" si="23"/>
        <v>0</v>
      </c>
      <c r="AC71" s="28"/>
    </row>
    <row r="72" spans="1:29" ht="13.5" customHeight="1" x14ac:dyDescent="0.15">
      <c r="A72" s="51" t="s">
        <v>104</v>
      </c>
      <c r="B72" s="52">
        <v>2015</v>
      </c>
      <c r="C72" s="11">
        <v>0</v>
      </c>
      <c r="D72" s="12">
        <v>3</v>
      </c>
      <c r="E72" s="13">
        <f t="shared" si="19"/>
        <v>3</v>
      </c>
      <c r="F72" s="14">
        <v>0</v>
      </c>
      <c r="G72" s="12">
        <v>3</v>
      </c>
      <c r="H72" s="12">
        <f t="shared" si="20"/>
        <v>3</v>
      </c>
      <c r="I72" s="12">
        <v>0</v>
      </c>
      <c r="J72" s="12">
        <v>0</v>
      </c>
      <c r="K72" s="12">
        <v>2</v>
      </c>
      <c r="L72" s="12">
        <v>0</v>
      </c>
      <c r="M72" s="15">
        <v>1</v>
      </c>
      <c r="N72" s="11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3">
        <v>0</v>
      </c>
      <c r="W72" s="11">
        <f t="shared" si="21"/>
        <v>0</v>
      </c>
      <c r="X72" s="12">
        <v>0</v>
      </c>
      <c r="Y72" s="12">
        <f t="shared" si="22"/>
        <v>0</v>
      </c>
      <c r="Z72" s="12">
        <v>0</v>
      </c>
      <c r="AA72" s="12">
        <v>0</v>
      </c>
      <c r="AB72" s="13">
        <f t="shared" si="23"/>
        <v>0</v>
      </c>
      <c r="AC72" s="16"/>
    </row>
    <row r="73" spans="1:29" ht="13.5" customHeight="1" x14ac:dyDescent="0.15">
      <c r="A73" s="51" t="s">
        <v>105</v>
      </c>
      <c r="B73" s="52">
        <v>2016</v>
      </c>
      <c r="C73" s="11">
        <v>1</v>
      </c>
      <c r="D73" s="12">
        <v>2</v>
      </c>
      <c r="E73" s="13">
        <f t="shared" si="19"/>
        <v>3</v>
      </c>
      <c r="F73" s="14">
        <v>1</v>
      </c>
      <c r="G73" s="12">
        <v>2</v>
      </c>
      <c r="H73" s="12">
        <f t="shared" si="20"/>
        <v>3</v>
      </c>
      <c r="I73" s="12">
        <v>0</v>
      </c>
      <c r="J73" s="12">
        <v>0</v>
      </c>
      <c r="K73" s="12">
        <v>1</v>
      </c>
      <c r="L73" s="12">
        <v>2</v>
      </c>
      <c r="M73" s="15">
        <v>0</v>
      </c>
      <c r="N73" s="11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1">
        <f t="shared" si="21"/>
        <v>0</v>
      </c>
      <c r="X73" s="12">
        <v>0</v>
      </c>
      <c r="Y73" s="12">
        <f t="shared" si="22"/>
        <v>0</v>
      </c>
      <c r="Z73" s="12">
        <v>0</v>
      </c>
      <c r="AA73" s="12">
        <v>0</v>
      </c>
      <c r="AB73" s="13">
        <f t="shared" si="23"/>
        <v>0</v>
      </c>
      <c r="AC73" s="16"/>
    </row>
    <row r="74" spans="1:29" ht="13.5" customHeight="1" x14ac:dyDescent="0.15">
      <c r="A74" s="51" t="s">
        <v>106</v>
      </c>
      <c r="B74" s="52">
        <v>2017</v>
      </c>
      <c r="C74" s="37">
        <v>0</v>
      </c>
      <c r="D74" s="12">
        <v>2</v>
      </c>
      <c r="E74" s="13">
        <f t="shared" si="19"/>
        <v>2</v>
      </c>
      <c r="F74" s="14">
        <v>0</v>
      </c>
      <c r="G74" s="12">
        <v>2</v>
      </c>
      <c r="H74" s="12">
        <f t="shared" si="20"/>
        <v>2</v>
      </c>
      <c r="I74" s="12">
        <v>0</v>
      </c>
      <c r="J74" s="12">
        <v>0</v>
      </c>
      <c r="K74" s="12">
        <v>0</v>
      </c>
      <c r="L74" s="12">
        <v>2</v>
      </c>
      <c r="M74" s="15">
        <v>0</v>
      </c>
      <c r="N74" s="11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3">
        <v>0</v>
      </c>
      <c r="W74" s="11">
        <f t="shared" si="21"/>
        <v>0</v>
      </c>
      <c r="X74" s="12">
        <v>0</v>
      </c>
      <c r="Y74" s="12">
        <f t="shared" si="22"/>
        <v>0</v>
      </c>
      <c r="Z74" s="12">
        <v>0</v>
      </c>
      <c r="AA74" s="12">
        <v>0</v>
      </c>
      <c r="AB74" s="13">
        <f t="shared" si="23"/>
        <v>0</v>
      </c>
      <c r="AC74" s="16"/>
    </row>
    <row r="75" spans="1:29" ht="13.5" customHeight="1" x14ac:dyDescent="0.15">
      <c r="A75" s="51" t="s">
        <v>107</v>
      </c>
      <c r="B75" s="52">
        <v>2018</v>
      </c>
      <c r="C75" s="11">
        <v>0</v>
      </c>
      <c r="D75" s="12">
        <v>3</v>
      </c>
      <c r="E75" s="13">
        <f t="shared" si="19"/>
        <v>3</v>
      </c>
      <c r="F75" s="11">
        <v>0</v>
      </c>
      <c r="G75" s="12">
        <v>3</v>
      </c>
      <c r="H75" s="12">
        <f t="shared" si="20"/>
        <v>3</v>
      </c>
      <c r="I75" s="12">
        <v>0</v>
      </c>
      <c r="J75" s="12">
        <v>0</v>
      </c>
      <c r="K75" s="12">
        <v>2</v>
      </c>
      <c r="L75" s="12">
        <v>0</v>
      </c>
      <c r="M75" s="15">
        <v>1</v>
      </c>
      <c r="N75" s="11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3">
        <v>0</v>
      </c>
      <c r="W75" s="11">
        <f t="shared" si="21"/>
        <v>0</v>
      </c>
      <c r="X75" s="12">
        <v>0</v>
      </c>
      <c r="Y75" s="12">
        <f t="shared" si="22"/>
        <v>0</v>
      </c>
      <c r="Z75" s="12">
        <v>0</v>
      </c>
      <c r="AA75" s="12">
        <v>0</v>
      </c>
      <c r="AB75" s="13">
        <f t="shared" si="23"/>
        <v>0</v>
      </c>
      <c r="AC75" s="16"/>
    </row>
    <row r="76" spans="1:29" ht="13.5" customHeight="1" x14ac:dyDescent="0.15">
      <c r="A76" s="51" t="s">
        <v>108</v>
      </c>
      <c r="B76" s="52">
        <v>2019</v>
      </c>
      <c r="C76" s="37">
        <v>1</v>
      </c>
      <c r="D76" s="12">
        <v>1</v>
      </c>
      <c r="E76" s="13">
        <f t="shared" si="19"/>
        <v>2</v>
      </c>
      <c r="F76" s="14">
        <v>1</v>
      </c>
      <c r="G76" s="12">
        <v>1</v>
      </c>
      <c r="H76" s="12">
        <f t="shared" si="20"/>
        <v>2</v>
      </c>
      <c r="I76" s="12">
        <v>0</v>
      </c>
      <c r="J76" s="12">
        <v>0</v>
      </c>
      <c r="K76" s="12">
        <v>1</v>
      </c>
      <c r="L76" s="12">
        <v>0</v>
      </c>
      <c r="M76" s="38">
        <v>1</v>
      </c>
      <c r="N76" s="11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3">
        <v>0</v>
      </c>
      <c r="W76" s="11">
        <f t="shared" si="21"/>
        <v>0</v>
      </c>
      <c r="X76" s="12">
        <v>0</v>
      </c>
      <c r="Y76" s="12">
        <f t="shared" si="22"/>
        <v>0</v>
      </c>
      <c r="Z76" s="12">
        <v>0</v>
      </c>
      <c r="AA76" s="12">
        <v>0</v>
      </c>
      <c r="AB76" s="13">
        <f t="shared" si="23"/>
        <v>0</v>
      </c>
      <c r="AC76" s="16"/>
    </row>
    <row r="77" spans="1:29" ht="13.5" customHeight="1" x14ac:dyDescent="0.15">
      <c r="A77" s="51" t="s">
        <v>109</v>
      </c>
      <c r="B77" s="52">
        <v>2020</v>
      </c>
      <c r="C77" s="37">
        <v>1</v>
      </c>
      <c r="D77" s="12">
        <v>1</v>
      </c>
      <c r="E77" s="13">
        <f t="shared" si="19"/>
        <v>2</v>
      </c>
      <c r="F77" s="14">
        <v>1</v>
      </c>
      <c r="G77" s="12">
        <v>1</v>
      </c>
      <c r="H77" s="12">
        <f t="shared" si="20"/>
        <v>2</v>
      </c>
      <c r="I77" s="12">
        <v>0</v>
      </c>
      <c r="J77" s="12">
        <v>1</v>
      </c>
      <c r="K77" s="12">
        <v>0</v>
      </c>
      <c r="L77" s="12">
        <v>0</v>
      </c>
      <c r="M77" s="38">
        <v>1</v>
      </c>
      <c r="N77" s="11">
        <v>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3">
        <v>0</v>
      </c>
      <c r="W77" s="32">
        <f t="shared" si="21"/>
        <v>0</v>
      </c>
      <c r="X77" s="19">
        <v>0</v>
      </c>
      <c r="Y77" s="30">
        <f t="shared" si="22"/>
        <v>0</v>
      </c>
      <c r="Z77" s="19">
        <v>0</v>
      </c>
      <c r="AA77" s="19">
        <v>0</v>
      </c>
      <c r="AB77" s="33">
        <f t="shared" si="23"/>
        <v>0</v>
      </c>
      <c r="AC77" s="16"/>
    </row>
    <row r="78" spans="1:29" ht="13.5" customHeight="1" x14ac:dyDescent="0.15">
      <c r="A78" s="51" t="s">
        <v>110</v>
      </c>
      <c r="B78" s="52">
        <v>2021</v>
      </c>
      <c r="C78" s="37">
        <v>1</v>
      </c>
      <c r="D78" s="12">
        <v>0</v>
      </c>
      <c r="E78" s="13">
        <f t="shared" si="19"/>
        <v>1</v>
      </c>
      <c r="F78" s="14">
        <v>1</v>
      </c>
      <c r="G78" s="12">
        <v>0</v>
      </c>
      <c r="H78" s="12">
        <f t="shared" si="20"/>
        <v>1</v>
      </c>
      <c r="I78" s="12">
        <v>0</v>
      </c>
      <c r="J78" s="12">
        <v>0</v>
      </c>
      <c r="K78" s="12">
        <v>1</v>
      </c>
      <c r="L78" s="12">
        <v>0</v>
      </c>
      <c r="M78" s="38">
        <v>0</v>
      </c>
      <c r="N78" s="11">
        <v>0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3">
        <v>0</v>
      </c>
      <c r="W78" s="14">
        <v>0</v>
      </c>
      <c r="X78" s="12">
        <v>0</v>
      </c>
      <c r="Y78" s="12">
        <v>0</v>
      </c>
      <c r="Z78" s="12">
        <v>0</v>
      </c>
      <c r="AA78" s="12">
        <v>0</v>
      </c>
      <c r="AB78" s="15">
        <v>0</v>
      </c>
      <c r="AC78" s="16"/>
    </row>
    <row r="79" spans="1:29" ht="13.5" customHeight="1" x14ac:dyDescent="0.15">
      <c r="A79" s="54" t="s">
        <v>111</v>
      </c>
      <c r="B79" s="55">
        <v>2022</v>
      </c>
      <c r="C79" s="56">
        <v>0</v>
      </c>
      <c r="D79" s="30">
        <v>0</v>
      </c>
      <c r="E79" s="31">
        <v>0</v>
      </c>
      <c r="F79" s="32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57">
        <v>0</v>
      </c>
      <c r="N79" s="29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1">
        <v>0</v>
      </c>
      <c r="W79" s="32">
        <v>0</v>
      </c>
      <c r="X79" s="30">
        <v>0</v>
      </c>
      <c r="Y79" s="30">
        <v>0</v>
      </c>
      <c r="Z79" s="30">
        <v>0</v>
      </c>
      <c r="AA79" s="30">
        <v>0</v>
      </c>
      <c r="AB79" s="33">
        <v>0</v>
      </c>
      <c r="AC79" s="34"/>
    </row>
    <row r="80" spans="1:29" ht="13.5" customHeight="1" x14ac:dyDescent="0.15">
      <c r="A80" s="58" t="s">
        <v>0</v>
      </c>
      <c r="B80" s="59"/>
      <c r="C80" s="60">
        <f t="shared" ref="C80:V80" si="24">SUM(C3:C79)</f>
        <v>105</v>
      </c>
      <c r="D80" s="60">
        <f t="shared" si="24"/>
        <v>1556</v>
      </c>
      <c r="E80" s="61">
        <f t="shared" si="24"/>
        <v>1661</v>
      </c>
      <c r="F80" s="60">
        <f t="shared" si="24"/>
        <v>95</v>
      </c>
      <c r="G80" s="60">
        <f t="shared" si="24"/>
        <v>1508</v>
      </c>
      <c r="H80" s="60">
        <f t="shared" si="24"/>
        <v>1603</v>
      </c>
      <c r="I80" s="60">
        <f t="shared" si="24"/>
        <v>2</v>
      </c>
      <c r="J80" s="60">
        <f t="shared" si="24"/>
        <v>197</v>
      </c>
      <c r="K80" s="60">
        <f t="shared" si="24"/>
        <v>885</v>
      </c>
      <c r="L80" s="60">
        <f t="shared" si="24"/>
        <v>424</v>
      </c>
      <c r="M80" s="62">
        <f t="shared" si="24"/>
        <v>95</v>
      </c>
      <c r="N80" s="63">
        <f t="shared" si="24"/>
        <v>10</v>
      </c>
      <c r="O80" s="60">
        <f t="shared" si="24"/>
        <v>44</v>
      </c>
      <c r="P80" s="60">
        <f t="shared" si="24"/>
        <v>54</v>
      </c>
      <c r="Q80" s="60">
        <f t="shared" si="24"/>
        <v>0</v>
      </c>
      <c r="R80" s="60">
        <f t="shared" si="24"/>
        <v>15</v>
      </c>
      <c r="S80" s="60">
        <f t="shared" si="24"/>
        <v>23</v>
      </c>
      <c r="T80" s="60">
        <f t="shared" si="24"/>
        <v>3</v>
      </c>
      <c r="U80" s="60">
        <f t="shared" si="24"/>
        <v>3</v>
      </c>
      <c r="V80" s="61">
        <f t="shared" si="24"/>
        <v>10</v>
      </c>
      <c r="W80" s="64">
        <f t="shared" ref="W80:AB80" si="25">SUM(W3:W78)</f>
        <v>0</v>
      </c>
      <c r="X80" s="60">
        <f>SUM(X3:X79)</f>
        <v>4</v>
      </c>
      <c r="Y80" s="60">
        <f t="shared" si="25"/>
        <v>4</v>
      </c>
      <c r="Z80" s="60">
        <f>SUM(Z3:Z79)</f>
        <v>1</v>
      </c>
      <c r="AA80" s="60">
        <f>SUM(AA3:AA79)</f>
        <v>3</v>
      </c>
      <c r="AB80" s="62">
        <f t="shared" si="25"/>
        <v>0</v>
      </c>
      <c r="AC80" s="65"/>
    </row>
    <row r="81" spans="3:28" x14ac:dyDescent="0.15"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</row>
    <row r="82" spans="3:28" x14ac:dyDescent="0.15"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</row>
    <row r="83" spans="3:28" x14ac:dyDescent="0.15"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</row>
    <row r="84" spans="3:28" x14ac:dyDescent="0.15"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</row>
    <row r="85" spans="3:28" x14ac:dyDescent="0.15"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</row>
    <row r="86" spans="3:28" x14ac:dyDescent="0.15"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</row>
  </sheetData>
  <phoneticPr fontId="2"/>
  <pageMargins left="0.78740157480314965" right="0.78740157480314965" top="0.78740157480314965" bottom="0.78740157480314965" header="0.51181102362204722" footer="0.51181102362204722"/>
  <pageSetup paperSize="8" scale="61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9600140</cp:lastModifiedBy>
  <cp:lastPrinted>2023-05-10T02:17:55Z</cp:lastPrinted>
  <dcterms:created xsi:type="dcterms:W3CDTF">2003-01-06T02:52:21Z</dcterms:created>
  <dcterms:modified xsi:type="dcterms:W3CDTF">2023-05-11T06:21:47Z</dcterms:modified>
</cp:coreProperties>
</file>