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21.171\薬務共有\②薬事班\99_その他\11_オープンデータ\01_R7年度\第１四半期\03_提出データ\"/>
    </mc:Choice>
  </mc:AlternateContent>
  <bookViews>
    <workbookView xWindow="0" yWindow="0" windowWidth="19200" windowHeight="6810" activeTab="1"/>
  </bookViews>
  <sheets>
    <sheet name="提出データ" sheetId="1" r:id="rId1"/>
    <sheet name="生データ" sheetId="2" r:id="rId2"/>
  </sheets>
  <definedNames>
    <definedName name="_xlnm.Print_Area" localSheetId="0">提出データ!$A$1:$F$90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F81" i="1"/>
  <c r="F82" i="1"/>
  <c r="F83" i="1"/>
  <c r="F6" i="1"/>
  <c r="F10" i="1"/>
  <c r="F17" i="1"/>
  <c r="F32" i="1"/>
  <c r="F37" i="1"/>
  <c r="F46" i="1"/>
  <c r="F51" i="1"/>
  <c r="F55" i="1"/>
  <c r="F71" i="1"/>
  <c r="F87" i="1"/>
  <c r="F9" i="1"/>
  <c r="F12" i="1"/>
  <c r="F11" i="1"/>
  <c r="F28" i="1"/>
  <c r="F33" i="1"/>
  <c r="F39" i="1"/>
  <c r="F41" i="1"/>
  <c r="F43" i="1"/>
  <c r="F52" i="1"/>
  <c r="F64" i="1"/>
  <c r="F70" i="1"/>
  <c r="F74" i="1"/>
  <c r="F76" i="1"/>
  <c r="F4" i="1"/>
  <c r="F5" i="1"/>
  <c r="F13" i="1"/>
  <c r="F14" i="1"/>
  <c r="F19" i="1"/>
  <c r="F20" i="1"/>
  <c r="F23" i="1"/>
  <c r="F31" i="1"/>
  <c r="F34" i="1"/>
  <c r="F36" i="1"/>
  <c r="F40" i="1"/>
  <c r="F42" i="1"/>
  <c r="F45" i="1"/>
  <c r="F48" i="1"/>
  <c r="F49" i="1"/>
  <c r="F59" i="1"/>
  <c r="F60" i="1"/>
  <c r="F89" i="1"/>
  <c r="F7" i="1"/>
  <c r="F15" i="1"/>
  <c r="F18" i="1"/>
  <c r="F21" i="1"/>
  <c r="F22" i="1"/>
  <c r="F25" i="1"/>
  <c r="F26" i="1"/>
  <c r="F27" i="1"/>
  <c r="F30" i="1"/>
  <c r="F38" i="1"/>
  <c r="F54" i="1"/>
  <c r="F57" i="1"/>
  <c r="F63" i="1"/>
  <c r="F67" i="1"/>
  <c r="F72" i="1"/>
  <c r="F77" i="1"/>
  <c r="F84" i="1"/>
  <c r="F85" i="1"/>
  <c r="F86" i="1"/>
  <c r="F3" i="1"/>
  <c r="F8" i="1"/>
  <c r="F16" i="1"/>
  <c r="F24" i="1"/>
  <c r="F29" i="1"/>
  <c r="F35" i="1"/>
  <c r="F44" i="1"/>
  <c r="F47" i="1"/>
  <c r="F50" i="1"/>
  <c r="F53" i="1"/>
  <c r="F56" i="1"/>
  <c r="F58" i="1"/>
  <c r="F61" i="1"/>
  <c r="F62" i="1"/>
  <c r="F65" i="1"/>
  <c r="F68" i="1"/>
  <c r="F66" i="1"/>
  <c r="F69" i="1"/>
  <c r="F73" i="1"/>
  <c r="F75" i="1"/>
  <c r="F80" i="1"/>
  <c r="F88" i="1"/>
  <c r="F90" i="1"/>
  <c r="F78" i="1"/>
  <c r="E79" i="1"/>
  <c r="E81" i="1"/>
  <c r="E82" i="1"/>
  <c r="E83" i="1"/>
  <c r="E6" i="1"/>
  <c r="E10" i="1"/>
  <c r="E17" i="1"/>
  <c r="E32" i="1"/>
  <c r="E37" i="1"/>
  <c r="E46" i="1"/>
  <c r="E51" i="1"/>
  <c r="E55" i="1"/>
  <c r="E71" i="1"/>
  <c r="E87" i="1"/>
  <c r="E9" i="1"/>
  <c r="E12" i="1"/>
  <c r="E11" i="1"/>
  <c r="E28" i="1"/>
  <c r="E33" i="1"/>
  <c r="E39" i="1"/>
  <c r="E41" i="1"/>
  <c r="E43" i="1"/>
  <c r="E52" i="1"/>
  <c r="E64" i="1"/>
  <c r="E70" i="1"/>
  <c r="E74" i="1"/>
  <c r="E76" i="1"/>
  <c r="E4" i="1"/>
  <c r="E5" i="1"/>
  <c r="E13" i="1"/>
  <c r="E14" i="1"/>
  <c r="E19" i="1"/>
  <c r="E20" i="1"/>
  <c r="E23" i="1"/>
  <c r="E31" i="1"/>
  <c r="E34" i="1"/>
  <c r="E36" i="1"/>
  <c r="E40" i="1"/>
  <c r="E42" i="1"/>
  <c r="E45" i="1"/>
  <c r="E48" i="1"/>
  <c r="E49" i="1"/>
  <c r="E59" i="1"/>
  <c r="E60" i="1"/>
  <c r="E89" i="1"/>
  <c r="E7" i="1"/>
  <c r="E15" i="1"/>
  <c r="E18" i="1"/>
  <c r="E21" i="1"/>
  <c r="E22" i="1"/>
  <c r="E25" i="1"/>
  <c r="E26" i="1"/>
  <c r="E27" i="1"/>
  <c r="E30" i="1"/>
  <c r="E38" i="1"/>
  <c r="E54" i="1"/>
  <c r="E57" i="1"/>
  <c r="E63" i="1"/>
  <c r="E67" i="1"/>
  <c r="E72" i="1"/>
  <c r="E77" i="1"/>
  <c r="E84" i="1"/>
  <c r="E85" i="1"/>
  <c r="E86" i="1"/>
  <c r="E3" i="1"/>
  <c r="E8" i="1"/>
  <c r="E16" i="1"/>
  <c r="E24" i="1"/>
  <c r="E29" i="1"/>
  <c r="E35" i="1"/>
  <c r="E44" i="1"/>
  <c r="E47" i="1"/>
  <c r="E50" i="1"/>
  <c r="E53" i="1"/>
  <c r="E56" i="1"/>
  <c r="E58" i="1"/>
  <c r="E61" i="1"/>
  <c r="E62" i="1"/>
  <c r="E65" i="1"/>
  <c r="E68" i="1"/>
  <c r="E66" i="1"/>
  <c r="E69" i="1"/>
  <c r="E73" i="1"/>
  <c r="E75" i="1"/>
  <c r="E80" i="1"/>
  <c r="E88" i="1"/>
  <c r="E90" i="1"/>
  <c r="E78" i="1"/>
  <c r="D79" i="1"/>
  <c r="D81" i="1"/>
  <c r="D82" i="1"/>
  <c r="D83" i="1"/>
  <c r="D6" i="1"/>
  <c r="D10" i="1"/>
  <c r="D17" i="1"/>
  <c r="D32" i="1"/>
  <c r="D37" i="1"/>
  <c r="D46" i="1"/>
  <c r="D51" i="1"/>
  <c r="D55" i="1"/>
  <c r="D71" i="1"/>
  <c r="D87" i="1"/>
  <c r="D9" i="1"/>
  <c r="D12" i="1"/>
  <c r="D11" i="1"/>
  <c r="D28" i="1"/>
  <c r="D33" i="1"/>
  <c r="D39" i="1"/>
  <c r="D41" i="1"/>
  <c r="D43" i="1"/>
  <c r="D52" i="1"/>
  <c r="D64" i="1"/>
  <c r="D70" i="1"/>
  <c r="D74" i="1"/>
  <c r="D76" i="1"/>
  <c r="D4" i="1"/>
  <c r="D5" i="1"/>
  <c r="D13" i="1"/>
  <c r="D14" i="1"/>
  <c r="D19" i="1"/>
  <c r="D20" i="1"/>
  <c r="D23" i="1"/>
  <c r="D31" i="1"/>
  <c r="D34" i="1"/>
  <c r="D36" i="1"/>
  <c r="D40" i="1"/>
  <c r="D42" i="1"/>
  <c r="D45" i="1"/>
  <c r="D48" i="1"/>
  <c r="D49" i="1"/>
  <c r="D59" i="1"/>
  <c r="D60" i="1"/>
  <c r="D89" i="1"/>
  <c r="D7" i="1"/>
  <c r="D15" i="1"/>
  <c r="D18" i="1"/>
  <c r="D21" i="1"/>
  <c r="D22" i="1"/>
  <c r="D25" i="1"/>
  <c r="D26" i="1"/>
  <c r="D27" i="1"/>
  <c r="D30" i="1"/>
  <c r="D38" i="1"/>
  <c r="D54" i="1"/>
  <c r="D57" i="1"/>
  <c r="D63" i="1"/>
  <c r="D67" i="1"/>
  <c r="D72" i="1"/>
  <c r="D77" i="1"/>
  <c r="D84" i="1"/>
  <c r="D85" i="1"/>
  <c r="D86" i="1"/>
  <c r="D3" i="1"/>
  <c r="D8" i="1"/>
  <c r="D16" i="1"/>
  <c r="D24" i="1"/>
  <c r="D29" i="1"/>
  <c r="D35" i="1"/>
  <c r="D44" i="1"/>
  <c r="D47" i="1"/>
  <c r="D50" i="1"/>
  <c r="D53" i="1"/>
  <c r="D56" i="1"/>
  <c r="D58" i="1"/>
  <c r="D61" i="1"/>
  <c r="D62" i="1"/>
  <c r="D65" i="1"/>
  <c r="D68" i="1"/>
  <c r="D66" i="1"/>
  <c r="D69" i="1"/>
  <c r="D73" i="1"/>
  <c r="D75" i="1"/>
  <c r="D80" i="1"/>
  <c r="D88" i="1"/>
  <c r="D90" i="1"/>
  <c r="D78" i="1"/>
  <c r="C79" i="1"/>
  <c r="C81" i="1"/>
  <c r="C82" i="1"/>
  <c r="C83" i="1"/>
  <c r="C6" i="1"/>
  <c r="C10" i="1"/>
  <c r="C17" i="1"/>
  <c r="C32" i="1"/>
  <c r="C37" i="1"/>
  <c r="C46" i="1"/>
  <c r="C51" i="1"/>
  <c r="C55" i="1"/>
  <c r="C71" i="1"/>
  <c r="C87" i="1"/>
  <c r="C9" i="1"/>
  <c r="C12" i="1"/>
  <c r="C11" i="1"/>
  <c r="C28" i="1"/>
  <c r="C33" i="1"/>
  <c r="C39" i="1"/>
  <c r="C41" i="1"/>
  <c r="C43" i="1"/>
  <c r="C52" i="1"/>
  <c r="C64" i="1"/>
  <c r="C70" i="1"/>
  <c r="C74" i="1"/>
  <c r="C76" i="1"/>
  <c r="C4" i="1"/>
  <c r="C5" i="1"/>
  <c r="C13" i="1"/>
  <c r="C14" i="1"/>
  <c r="C19" i="1"/>
  <c r="C20" i="1"/>
  <c r="C23" i="1"/>
  <c r="C31" i="1"/>
  <c r="C34" i="1"/>
  <c r="C36" i="1"/>
  <c r="C40" i="1"/>
  <c r="C42" i="1"/>
  <c r="C45" i="1"/>
  <c r="C48" i="1"/>
  <c r="C49" i="1"/>
  <c r="C59" i="1"/>
  <c r="C60" i="1"/>
  <c r="C89" i="1"/>
  <c r="C7" i="1"/>
  <c r="C15" i="1"/>
  <c r="C18" i="1"/>
  <c r="C21" i="1"/>
  <c r="C22" i="1"/>
  <c r="C25" i="1"/>
  <c r="C26" i="1"/>
  <c r="C27" i="1"/>
  <c r="C30" i="1"/>
  <c r="C38" i="1"/>
  <c r="C54" i="1"/>
  <c r="C57" i="1"/>
  <c r="C63" i="1"/>
  <c r="C67" i="1"/>
  <c r="C72" i="1"/>
  <c r="C77" i="1"/>
  <c r="C84" i="1"/>
  <c r="C85" i="1"/>
  <c r="C86" i="1"/>
  <c r="C3" i="1"/>
  <c r="C8" i="1"/>
  <c r="C16" i="1"/>
  <c r="C24" i="1"/>
  <c r="C29" i="1"/>
  <c r="C35" i="1"/>
  <c r="C44" i="1"/>
  <c r="C47" i="1"/>
  <c r="C50" i="1"/>
  <c r="C53" i="1"/>
  <c r="C56" i="1"/>
  <c r="C58" i="1"/>
  <c r="C61" i="1"/>
  <c r="C62" i="1"/>
  <c r="C65" i="1"/>
  <c r="C68" i="1"/>
  <c r="C66" i="1"/>
  <c r="C69" i="1"/>
  <c r="C73" i="1"/>
  <c r="C75" i="1"/>
  <c r="C80" i="1"/>
  <c r="C88" i="1"/>
  <c r="C90" i="1"/>
  <c r="C78" i="1"/>
  <c r="B79" i="1"/>
  <c r="B81" i="1"/>
  <c r="B82" i="1"/>
  <c r="B83" i="1"/>
  <c r="B6" i="1"/>
  <c r="B10" i="1"/>
  <c r="B17" i="1"/>
  <c r="B32" i="1"/>
  <c r="B37" i="1"/>
  <c r="B46" i="1"/>
  <c r="B51" i="1"/>
  <c r="B55" i="1"/>
  <c r="B71" i="1"/>
  <c r="B87" i="1"/>
  <c r="B9" i="1"/>
  <c r="B12" i="1"/>
  <c r="B11" i="1"/>
  <c r="B28" i="1"/>
  <c r="B33" i="1"/>
  <c r="B39" i="1"/>
  <c r="B41" i="1"/>
  <c r="B43" i="1"/>
  <c r="B52" i="1"/>
  <c r="B64" i="1"/>
  <c r="B70" i="1"/>
  <c r="B74" i="1"/>
  <c r="B76" i="1"/>
  <c r="B4" i="1"/>
  <c r="B5" i="1"/>
  <c r="B13" i="1"/>
  <c r="B14" i="1"/>
  <c r="B19" i="1"/>
  <c r="B20" i="1"/>
  <c r="B23" i="1"/>
  <c r="B31" i="1"/>
  <c r="B34" i="1"/>
  <c r="B36" i="1"/>
  <c r="B40" i="1"/>
  <c r="B42" i="1"/>
  <c r="B45" i="1"/>
  <c r="B48" i="1"/>
  <c r="B49" i="1"/>
  <c r="B59" i="1"/>
  <c r="B60" i="1"/>
  <c r="B89" i="1"/>
  <c r="B7" i="1"/>
  <c r="B15" i="1"/>
  <c r="B18" i="1"/>
  <c r="B21" i="1"/>
  <c r="B22" i="1"/>
  <c r="B25" i="1"/>
  <c r="B26" i="1"/>
  <c r="B27" i="1"/>
  <c r="B30" i="1"/>
  <c r="B38" i="1"/>
  <c r="B54" i="1"/>
  <c r="B57" i="1"/>
  <c r="B63" i="1"/>
  <c r="B67" i="1"/>
  <c r="B72" i="1"/>
  <c r="B77" i="1"/>
  <c r="B84" i="1"/>
  <c r="B85" i="1"/>
  <c r="B86" i="1"/>
  <c r="B3" i="1"/>
  <c r="B8" i="1"/>
  <c r="B16" i="1"/>
  <c r="B24" i="1"/>
  <c r="B29" i="1"/>
  <c r="B35" i="1"/>
  <c r="B44" i="1"/>
  <c r="B47" i="1"/>
  <c r="B50" i="1"/>
  <c r="B53" i="1"/>
  <c r="B56" i="1"/>
  <c r="B58" i="1"/>
  <c r="B61" i="1"/>
  <c r="B62" i="1"/>
  <c r="B65" i="1"/>
  <c r="B68" i="1"/>
  <c r="B66" i="1"/>
  <c r="B69" i="1"/>
  <c r="B73" i="1"/>
  <c r="B75" i="1"/>
  <c r="B80" i="1"/>
  <c r="B88" i="1"/>
  <c r="B90" i="1"/>
  <c r="B78" i="1"/>
  <c r="A79" i="1"/>
  <c r="A81" i="1"/>
  <c r="A82" i="1"/>
  <c r="A83" i="1"/>
  <c r="A6" i="1"/>
  <c r="A10" i="1"/>
  <c r="A17" i="1"/>
  <c r="A32" i="1"/>
  <c r="A37" i="1"/>
  <c r="A46" i="1"/>
  <c r="A51" i="1"/>
  <c r="A55" i="1"/>
  <c r="A71" i="1"/>
  <c r="A87" i="1"/>
  <c r="A9" i="1"/>
  <c r="A12" i="1"/>
  <c r="A11" i="1"/>
  <c r="A28" i="1"/>
  <c r="A33" i="1"/>
  <c r="A39" i="1"/>
  <c r="A41" i="1"/>
  <c r="A43" i="1"/>
  <c r="A52" i="1"/>
  <c r="A64" i="1"/>
  <c r="A70" i="1"/>
  <c r="A74" i="1"/>
  <c r="A76" i="1"/>
  <c r="A4" i="1"/>
  <c r="A5" i="1"/>
  <c r="A13" i="1"/>
  <c r="A14" i="1"/>
  <c r="A19" i="1"/>
  <c r="A20" i="1"/>
  <c r="A23" i="1"/>
  <c r="A31" i="1"/>
  <c r="A34" i="1"/>
  <c r="A36" i="1"/>
  <c r="A40" i="1"/>
  <c r="A42" i="1"/>
  <c r="A45" i="1"/>
  <c r="A48" i="1"/>
  <c r="A49" i="1"/>
  <c r="A59" i="1"/>
  <c r="A60" i="1"/>
  <c r="A89" i="1"/>
  <c r="A7" i="1"/>
  <c r="A15" i="1"/>
  <c r="A18" i="1"/>
  <c r="A21" i="1"/>
  <c r="A22" i="1"/>
  <c r="A25" i="1"/>
  <c r="A26" i="1"/>
  <c r="A27" i="1"/>
  <c r="A30" i="1"/>
  <c r="A38" i="1"/>
  <c r="A54" i="1"/>
  <c r="A57" i="1"/>
  <c r="A63" i="1"/>
  <c r="A67" i="1"/>
  <c r="A72" i="1"/>
  <c r="A77" i="1"/>
  <c r="A84" i="1"/>
  <c r="A85" i="1"/>
  <c r="A86" i="1"/>
  <c r="A3" i="1"/>
  <c r="A8" i="1"/>
  <c r="A16" i="1"/>
  <c r="A24" i="1"/>
  <c r="A29" i="1"/>
  <c r="A35" i="1"/>
  <c r="A44" i="1"/>
  <c r="A47" i="1"/>
  <c r="A50" i="1"/>
  <c r="A53" i="1"/>
  <c r="A56" i="1"/>
  <c r="A58" i="1"/>
  <c r="A61" i="1"/>
  <c r="A62" i="1"/>
  <c r="A65" i="1"/>
  <c r="A68" i="1"/>
  <c r="A66" i="1"/>
  <c r="A69" i="1"/>
  <c r="A73" i="1"/>
  <c r="A75" i="1"/>
  <c r="A80" i="1"/>
  <c r="A88" i="1"/>
  <c r="A90" i="1"/>
  <c r="A78" i="1"/>
</calcChain>
</file>

<file path=xl/sharedStrings.xml><?xml version="1.0" encoding="utf-8"?>
<sst xmlns="http://schemas.openxmlformats.org/spreadsheetml/2006/main" count="2009" uniqueCount="1329">
  <si>
    <t>650949001</t>
  </si>
  <si>
    <t>2022/04/01</t>
  </si>
  <si>
    <t>51</t>
  </si>
  <si>
    <t>69</t>
  </si>
  <si>
    <t>46</t>
  </si>
  <si>
    <t>67</t>
  </si>
  <si>
    <t>2024/08/20</t>
  </si>
  <si>
    <t>株式会社アイディエス</t>
  </si>
  <si>
    <t>24</t>
  </si>
  <si>
    <t>37</t>
  </si>
  <si>
    <t>130282000</t>
  </si>
  <si>
    <t>26</t>
  </si>
  <si>
    <t>2010/09/10</t>
  </si>
  <si>
    <t>2</t>
  </si>
  <si>
    <t>49</t>
  </si>
  <si>
    <t>56</t>
  </si>
  <si>
    <t>36</t>
  </si>
  <si>
    <t>2025/09/09</t>
  </si>
  <si>
    <t>31</t>
  </si>
  <si>
    <t>38</t>
  </si>
  <si>
    <t>64</t>
  </si>
  <si>
    <t>57</t>
  </si>
  <si>
    <t>33</t>
  </si>
  <si>
    <t>2020/09/10</t>
  </si>
  <si>
    <t>19</t>
  </si>
  <si>
    <t>861-8038</t>
  </si>
  <si>
    <t>10</t>
  </si>
  <si>
    <t>43</t>
  </si>
  <si>
    <t>熊本県熊本市北区徳王二丁目８番６号</t>
  </si>
  <si>
    <t>都道府県</t>
  </si>
  <si>
    <t>16</t>
  </si>
  <si>
    <t>13</t>
  </si>
  <si>
    <t>28</t>
  </si>
  <si>
    <t>29</t>
  </si>
  <si>
    <t>連番</t>
  </si>
  <si>
    <t>25</t>
  </si>
  <si>
    <t>提出者業者コード</t>
  </si>
  <si>
    <t>650949000</t>
  </si>
  <si>
    <t>3</t>
  </si>
  <si>
    <t>21</t>
  </si>
  <si>
    <t>木下　巌</t>
  </si>
  <si>
    <t>株式会社Ｐ・マインド</t>
  </si>
  <si>
    <t>53</t>
  </si>
  <si>
    <t>27</t>
  </si>
  <si>
    <t>32</t>
  </si>
  <si>
    <t>8</t>
  </si>
  <si>
    <t>23</t>
  </si>
  <si>
    <t>熊本県熊本市下硯川町２２０５番地</t>
  </si>
  <si>
    <t>40</t>
  </si>
  <si>
    <t>58</t>
  </si>
  <si>
    <t>45</t>
  </si>
  <si>
    <t>52</t>
  </si>
  <si>
    <t>59</t>
  </si>
  <si>
    <t>47</t>
  </si>
  <si>
    <t>60</t>
  </si>
  <si>
    <t>62</t>
  </si>
  <si>
    <t>廃止年月日</t>
  </si>
  <si>
    <t>65</t>
  </si>
  <si>
    <t>63</t>
  </si>
  <si>
    <t>2011/06/10</t>
  </si>
  <si>
    <t>提出者郵便番号</t>
  </si>
  <si>
    <t>34</t>
  </si>
  <si>
    <t>70</t>
  </si>
  <si>
    <t>73</t>
  </si>
  <si>
    <t>2022/03/02</t>
  </si>
  <si>
    <t>54</t>
  </si>
  <si>
    <t>廃止事由区分</t>
  </si>
  <si>
    <t>1</t>
  </si>
  <si>
    <t>ぴー・まいんど</t>
  </si>
  <si>
    <t>66</t>
  </si>
  <si>
    <t>30</t>
  </si>
  <si>
    <t>17</t>
  </si>
  <si>
    <t>096-352-9600</t>
  </si>
  <si>
    <t>861-5525</t>
  </si>
  <si>
    <t>096-380-4225</t>
  </si>
  <si>
    <t>提出者代表者氏名</t>
  </si>
  <si>
    <t>61</t>
  </si>
  <si>
    <t>11</t>
  </si>
  <si>
    <t>72</t>
  </si>
  <si>
    <t>9</t>
  </si>
  <si>
    <t>提出者法人名</t>
  </si>
  <si>
    <t>2027/03/31</t>
  </si>
  <si>
    <t>39</t>
  </si>
  <si>
    <t>50</t>
  </si>
  <si>
    <t>伊藤　照明　　　　伊藤　有市</t>
  </si>
  <si>
    <t>2021/06/10</t>
  </si>
  <si>
    <t>44</t>
  </si>
  <si>
    <t>熊本県熊本市東区長嶺東８丁目１４番地４０号</t>
  </si>
  <si>
    <t>35</t>
  </si>
  <si>
    <t/>
  </si>
  <si>
    <t>2022/03/11</t>
  </si>
  <si>
    <t>42</t>
  </si>
  <si>
    <t>2026/06/09</t>
  </si>
  <si>
    <t>2027/03/01</t>
  </si>
  <si>
    <t>担当者電話番号</t>
  </si>
  <si>
    <t>4</t>
  </si>
  <si>
    <t>68</t>
  </si>
  <si>
    <t>7</t>
  </si>
  <si>
    <t>提出者住所</t>
  </si>
  <si>
    <t>6</t>
  </si>
  <si>
    <t>20</t>
  </si>
  <si>
    <t>あいでぃえす</t>
  </si>
  <si>
    <t>71</t>
  </si>
  <si>
    <t>48</t>
  </si>
  <si>
    <t>2027/03/10</t>
  </si>
  <si>
    <t>5</t>
  </si>
  <si>
    <t>41</t>
  </si>
  <si>
    <t>熊本県</t>
  </si>
  <si>
    <t>55</t>
  </si>
  <si>
    <t>2029/08/19</t>
  </si>
  <si>
    <t>15</t>
  </si>
  <si>
    <t>提出者法人名ふりがな</t>
  </si>
  <si>
    <t>22</t>
  </si>
  <si>
    <t>14</t>
  </si>
  <si>
    <t>12</t>
  </si>
  <si>
    <t>18</t>
  </si>
  <si>
    <t>有効期間（始）</t>
    <rPh sb="0" eb="4">
      <t>ユウコウキカン</t>
    </rPh>
    <rPh sb="5" eb="6">
      <t>ハジ</t>
    </rPh>
    <phoneticPr fontId="2"/>
  </si>
  <si>
    <t>有効期間（終）</t>
    <rPh sb="0" eb="4">
      <t>ユウコウキカン</t>
    </rPh>
    <rPh sb="5" eb="6">
      <t>オ</t>
    </rPh>
    <phoneticPr fontId="2"/>
  </si>
  <si>
    <t>許可番号</t>
    <rPh sb="0" eb="4">
      <t>キョカバンゴウ</t>
    </rPh>
    <phoneticPr fontId="2"/>
  </si>
  <si>
    <t>氏名</t>
    <phoneticPr fontId="2"/>
  </si>
  <si>
    <t xml:space="preserve"> </t>
  </si>
  <si>
    <t>2022/07/01</t>
  </si>
  <si>
    <t>2027/06/30</t>
  </si>
  <si>
    <t>熊本県阿蘇郡西原村大字鳥子字講米畑３５８－１１</t>
  </si>
  <si>
    <t>2024/10/23</t>
  </si>
  <si>
    <t>2029/10/22</t>
  </si>
  <si>
    <t>株式会社　アイディエス</t>
  </si>
  <si>
    <t>かぶしきがいしゃ　あいでぃえす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</si>
  <si>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</si>
  <si>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</si>
  <si>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</si>
  <si>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</si>
  <si>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</si>
  <si>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</si>
  <si>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</si>
  <si>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</si>
  <si>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</si>
  <si>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</si>
  <si>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861-1102</t>
  </si>
  <si>
    <t>84</t>
  </si>
  <si>
    <t>85</t>
  </si>
  <si>
    <t>86</t>
  </si>
  <si>
    <t>87</t>
  </si>
  <si>
    <t>88</t>
  </si>
  <si>
    <t>修理業許可番号</t>
  </si>
  <si>
    <t>修理区分</t>
  </si>
  <si>
    <t>事務所業者コード</t>
  </si>
  <si>
    <t>事務所名称</t>
  </si>
  <si>
    <t>事務所名称かな</t>
  </si>
  <si>
    <t>事務所所在地</t>
  </si>
  <si>
    <t>事務所郵便番号</t>
  </si>
  <si>
    <t>事務所電話番号</t>
  </si>
  <si>
    <t>最初許可年月日</t>
  </si>
  <si>
    <t>許可年月日</t>
  </si>
  <si>
    <t>許可有効年月日</t>
  </si>
  <si>
    <t>43BS000016</t>
  </si>
  <si>
    <t>200397000</t>
  </si>
  <si>
    <t>株式会社カドカワ</t>
  </si>
  <si>
    <t>かぶしきがいしゃ　かどかわ</t>
  </si>
  <si>
    <t>熊本市中央区平成３－１５－２８</t>
  </si>
  <si>
    <t>井芹　理博</t>
  </si>
  <si>
    <t>860-0833</t>
  </si>
  <si>
    <t>096-379-6888</t>
  </si>
  <si>
    <t>200397001</t>
  </si>
  <si>
    <t>株式会社　カドカワ</t>
  </si>
  <si>
    <t>かどかわ</t>
  </si>
  <si>
    <t>熊本県熊本市平成３－１５－２８</t>
  </si>
  <si>
    <t>43BS000023</t>
  </si>
  <si>
    <t>830029000</t>
  </si>
  <si>
    <t>株式会社ヨシダ</t>
  </si>
  <si>
    <t>よしだ</t>
  </si>
  <si>
    <t>東京都台東区上野７－６－９</t>
  </si>
  <si>
    <t>代表取締役　山中　一剛</t>
  </si>
  <si>
    <t>110-8507</t>
  </si>
  <si>
    <t>096-379-2220</t>
  </si>
  <si>
    <t>830029015</t>
  </si>
  <si>
    <t>株式会社　ヨシダ　熊本営業所</t>
  </si>
  <si>
    <t>よしだ　くまもとえいぎょうしょ</t>
  </si>
  <si>
    <t>熊本県熊本市平成２－１５－５</t>
  </si>
  <si>
    <t>43BS000031</t>
  </si>
  <si>
    <t>100521000</t>
  </si>
  <si>
    <t>アイティーアイ株式会社</t>
  </si>
  <si>
    <t>あいてぃーあいかぶしきがいしゃ</t>
  </si>
  <si>
    <t>長崎県長崎市興善町６ー７</t>
  </si>
  <si>
    <t>代表取締役　　市川　誠一郎</t>
  </si>
  <si>
    <t>850-0032</t>
  </si>
  <si>
    <t>096-326-7551</t>
  </si>
  <si>
    <t>100521006</t>
  </si>
  <si>
    <t>アイティーアイ株式会社　熊本支社</t>
  </si>
  <si>
    <t>あいてぃーあいかぶしきかいしゃ　くまもとししゃ</t>
  </si>
  <si>
    <t>熊本県熊本市平田町２－１２－１８</t>
  </si>
  <si>
    <t>2004/12/05</t>
  </si>
  <si>
    <t>43BS000032</t>
  </si>
  <si>
    <t>長崎県長崎市興善町６番７号</t>
  </si>
  <si>
    <t>市川　誠一郎</t>
  </si>
  <si>
    <t>0965-32-0071</t>
  </si>
  <si>
    <t>アイティーアイ株式会社　八代支店</t>
  </si>
  <si>
    <t>あいてぃーあいかぶしきかいしゃ　やつしろしてん</t>
  </si>
  <si>
    <t>熊本県八代市田中北町１２番３号</t>
  </si>
  <si>
    <t>43BS000033</t>
  </si>
  <si>
    <t>250179000</t>
  </si>
  <si>
    <t>株式会社　熊本メディコ</t>
  </si>
  <si>
    <t>くまもとめでぃこ</t>
  </si>
  <si>
    <t>熊本県熊本市新屋敷１－１３－１３</t>
  </si>
  <si>
    <t>堀田清春</t>
  </si>
  <si>
    <t>８６２－０９７５</t>
  </si>
  <si>
    <t>096-366-9101</t>
  </si>
  <si>
    <t>250179001</t>
  </si>
  <si>
    <t>43BS006012</t>
  </si>
  <si>
    <t>670443000</t>
  </si>
  <si>
    <t>フクダライフテック九州株式会社</t>
  </si>
  <si>
    <t>ふくだらいふてっくきゅうしゅうかぶしきがいしゃ</t>
  </si>
  <si>
    <t>福岡県福岡市博多区榎田二丁目２番７０号</t>
  </si>
  <si>
    <t>代表取締役　西田　裕樹</t>
  </si>
  <si>
    <t>812-0004</t>
  </si>
  <si>
    <t>096-385-3800</t>
  </si>
  <si>
    <t>670443003</t>
  </si>
  <si>
    <t>フクダライフテック九州株式会社熊本営業所</t>
  </si>
  <si>
    <t>ふくだらいふてっくきゅうしゅう</t>
  </si>
  <si>
    <t>熊本県熊本市中央区神水一丁目１５番３５号</t>
  </si>
  <si>
    <t>816-0092</t>
  </si>
  <si>
    <t>1999/04/14</t>
  </si>
  <si>
    <t>2019/04/14</t>
  </si>
  <si>
    <t>2024/04/13</t>
  </si>
  <si>
    <t>43BS006020</t>
  </si>
  <si>
    <t>480122000</t>
  </si>
  <si>
    <t>キヤノンメディカルシステムズ株式会社</t>
  </si>
  <si>
    <t>きやのんめでぃかるしすてむずかぶしきがいしゃ</t>
  </si>
  <si>
    <t>栃木県大田原市下石上１３８５番地</t>
  </si>
  <si>
    <t>代表取締役　瀧口　登志夫</t>
  </si>
  <si>
    <t>324-8550</t>
  </si>
  <si>
    <t>0287-29-1770</t>
  </si>
  <si>
    <t>480122051</t>
  </si>
  <si>
    <t>キヤノンメディカルシステムズ株式会社　熊本サービスセンタ</t>
  </si>
  <si>
    <t>きやのんめでぃかるしすてむずかぶしきかいしゃ　くまもとさーびすせんた</t>
  </si>
  <si>
    <t>熊本県熊本市新市街１１－８　熊本第一生命ビルディング８Ｆ</t>
  </si>
  <si>
    <t>2000/07/01</t>
  </si>
  <si>
    <t>2020/07/01</t>
  </si>
  <si>
    <t>2025/06/30</t>
  </si>
  <si>
    <t>43BS006021</t>
  </si>
  <si>
    <t>230370000</t>
  </si>
  <si>
    <t>木村医療器株式会社</t>
  </si>
  <si>
    <t>きむらいりょうき（か</t>
  </si>
  <si>
    <t>熊本県熊本市南区江越２‐６‐３</t>
  </si>
  <si>
    <t>代表取締役　木村辰美</t>
  </si>
  <si>
    <t>860-8550</t>
  </si>
  <si>
    <t>096-379-6388</t>
  </si>
  <si>
    <t>230370001</t>
  </si>
  <si>
    <t>きむらいりょうき</t>
  </si>
  <si>
    <t>熊本県熊本市江越２－６－３</t>
  </si>
  <si>
    <t>2000/07/13</t>
  </si>
  <si>
    <t>2020/07/13</t>
  </si>
  <si>
    <t>2025/07/12</t>
  </si>
  <si>
    <t>43BS006023</t>
  </si>
  <si>
    <t>530100000</t>
  </si>
  <si>
    <t>ニプロ株式会社</t>
  </si>
  <si>
    <t>にぷろかぶしきがいしゃ</t>
  </si>
  <si>
    <t>大阪府摂津市千里丘新町３番２６号</t>
  </si>
  <si>
    <t>代表取締役　佐野　嘉彦</t>
  </si>
  <si>
    <t>5318510</t>
  </si>
  <si>
    <t>096-331-7330</t>
  </si>
  <si>
    <t>530100018</t>
  </si>
  <si>
    <t>熊本県熊本市尾ノ上１－１２－３　ファインパレス尾ノ上１０３</t>
  </si>
  <si>
    <t>2001/04/01</t>
  </si>
  <si>
    <t>2021/04/01</t>
  </si>
  <si>
    <t>2026/03/31</t>
  </si>
  <si>
    <t>43BS006027</t>
  </si>
  <si>
    <t>340845000</t>
  </si>
  <si>
    <t>ジーエムメディカル株式会社</t>
  </si>
  <si>
    <t>じーえむめでぃかる　かぶしきがいしゃ</t>
  </si>
  <si>
    <t>福岡県福岡市中央区那の津四丁目８番２５号</t>
  </si>
  <si>
    <t>前田　大輔</t>
  </si>
  <si>
    <t>810-0071</t>
  </si>
  <si>
    <t>092-722-1530</t>
  </si>
  <si>
    <t>ジーエムメディカル株式会社　熊本支店</t>
  </si>
  <si>
    <t>じーえむめでぃかる　かぶしきがいしゃ　くまもとしてん</t>
  </si>
  <si>
    <t>熊本市南区馬渡２－４－５</t>
  </si>
  <si>
    <t>2002/07/01</t>
  </si>
  <si>
    <t>43BS006031</t>
  </si>
  <si>
    <t>800400000</t>
  </si>
  <si>
    <t>株式会社　八尾ムトウ</t>
  </si>
  <si>
    <t>かぶしきがいしゃ　やおむとう</t>
  </si>
  <si>
    <t>熊本県熊本市中央区本荘５丁目１０番２６号</t>
  </si>
  <si>
    <t>代表取締役　小出浩章</t>
  </si>
  <si>
    <t>8608580</t>
  </si>
  <si>
    <t>096-371-3322</t>
  </si>
  <si>
    <t>800400001</t>
  </si>
  <si>
    <t>株式会社八尾ムトウ</t>
  </si>
  <si>
    <t>やおむとう</t>
  </si>
  <si>
    <t>熊本県熊本市本荘５丁目１０番２６号</t>
  </si>
  <si>
    <t>2002/10/23</t>
  </si>
  <si>
    <t>2022/10/23</t>
  </si>
  <si>
    <t>2027/10/22</t>
  </si>
  <si>
    <t>43BS006034</t>
  </si>
  <si>
    <t>250259000</t>
  </si>
  <si>
    <t>株式会社　熊本診療協力社</t>
  </si>
  <si>
    <t>かぶしきがいしゃ　くまもとしんりょうきょうりょくしゃ</t>
  </si>
  <si>
    <t>熊本県熊本市中央区九品寺５丁目９番２号</t>
  </si>
  <si>
    <t>内田　和之</t>
  </si>
  <si>
    <t>862-0976</t>
  </si>
  <si>
    <t>080-8366-4186</t>
  </si>
  <si>
    <t>250259001</t>
  </si>
  <si>
    <t>くまもとしんりょうきょうりょくしゃ</t>
  </si>
  <si>
    <t>熊本県熊本市九品寺５丁目９－２</t>
  </si>
  <si>
    <t>096-371-661</t>
  </si>
  <si>
    <t>2003/03/12</t>
  </si>
  <si>
    <t>2023/03/12</t>
  </si>
  <si>
    <t>2028/03/11</t>
  </si>
  <si>
    <t>43BS006036</t>
  </si>
  <si>
    <t>670678000</t>
  </si>
  <si>
    <t>有限会社　フロンティア</t>
  </si>
  <si>
    <t>ふろんてぃあ</t>
  </si>
  <si>
    <t>熊本県荒尾市大島３０番地１３</t>
  </si>
  <si>
    <t>染矢　洋</t>
  </si>
  <si>
    <t>864-0057</t>
  </si>
  <si>
    <t>0968-62-8020</t>
  </si>
  <si>
    <t>670678001</t>
  </si>
  <si>
    <t>2003/05/09</t>
  </si>
  <si>
    <t>2023/05/09</t>
  </si>
  <si>
    <t>2028/05/08</t>
  </si>
  <si>
    <t>43BS006037</t>
  </si>
  <si>
    <t>650229000</t>
  </si>
  <si>
    <t>株式会社日立ハイテクフィールディング</t>
  </si>
  <si>
    <t>ひたちはいてくふぃーるでぃんぐ</t>
  </si>
  <si>
    <t>東京都港区虎ノ門一丁目１７番１号</t>
  </si>
  <si>
    <t>代表取締役　取締役社長　長嶺　由政</t>
  </si>
  <si>
    <t>1056410</t>
  </si>
  <si>
    <t>080-1340-2135</t>
  </si>
  <si>
    <t>650229027</t>
  </si>
  <si>
    <t>株式会社日立ハイテクフィールディング　熊本サービスセンタ</t>
  </si>
  <si>
    <t>かぶしきがいしゃひたちはいてくふぃーるでぃんぐ　くまもとさーびすせんた</t>
  </si>
  <si>
    <t>熊本県熊本市東区沼山津４－１－１７</t>
  </si>
  <si>
    <t>096-214-1060</t>
  </si>
  <si>
    <t>2003/08/04</t>
  </si>
  <si>
    <t>2023/08/04</t>
  </si>
  <si>
    <t>2028/08/03</t>
  </si>
  <si>
    <t>43BS006046</t>
  </si>
  <si>
    <t>670416000</t>
  </si>
  <si>
    <t>富士フイルムメディカル株式会社</t>
  </si>
  <si>
    <t>ふじふいるむめでぃかるかぶしきかいしゃ</t>
  </si>
  <si>
    <t>東京都港区西麻布二丁目２６番３０号</t>
  </si>
  <si>
    <t>代表取締役　新延　晶雄</t>
  </si>
  <si>
    <t>1060031</t>
  </si>
  <si>
    <t>0963311511</t>
  </si>
  <si>
    <t>670416071</t>
  </si>
  <si>
    <t>富士フィルムメディカル株式会社</t>
  </si>
  <si>
    <t>ふじふぃるむめでぃかる</t>
  </si>
  <si>
    <t>熊本県熊本市東野１－１８－１４</t>
  </si>
  <si>
    <t>８６１－２１０６</t>
  </si>
  <si>
    <t>2004/06/03</t>
  </si>
  <si>
    <t>2024/06/03</t>
  </si>
  <si>
    <t>2029/06/02</t>
  </si>
  <si>
    <t>43BS006051</t>
  </si>
  <si>
    <t>熊本県熊本市長嶺東８丁目１４番地３０号</t>
  </si>
  <si>
    <t>2005/02/16</t>
  </si>
  <si>
    <t>43BS008002</t>
  </si>
  <si>
    <t>800318000</t>
  </si>
  <si>
    <t>山下医科器械株式会社</t>
  </si>
  <si>
    <t>やましたいかきかい　かぶしきがいしゃ</t>
  </si>
  <si>
    <t>長崎県佐世保市湊町３番１３号</t>
  </si>
  <si>
    <t>山下尚登</t>
  </si>
  <si>
    <t>857-8533</t>
  </si>
  <si>
    <t>092-402-2953</t>
  </si>
  <si>
    <t>800318016</t>
  </si>
  <si>
    <t>山下医科器械株式会社　熊本営業所</t>
  </si>
  <si>
    <t>やましたいかきかいかぶしきがいしゃくまもとえいぎょうしょ</t>
  </si>
  <si>
    <t>熊本県熊本市八王寺町３９－１２</t>
  </si>
  <si>
    <t>1997/07/09</t>
  </si>
  <si>
    <t>2020/07/09</t>
  </si>
  <si>
    <t>2025/07/08</t>
  </si>
  <si>
    <t>43BS008004</t>
  </si>
  <si>
    <t>230241000</t>
  </si>
  <si>
    <t>九州リオン株式会社</t>
  </si>
  <si>
    <t>きゅうしゅうりおんかぶしきがいしゃ</t>
  </si>
  <si>
    <t>福岡県福岡市博多区冷泉町５番１８号</t>
  </si>
  <si>
    <t>代表取締役社長　後坊　博</t>
  </si>
  <si>
    <t>812-0039</t>
  </si>
  <si>
    <t>096-355-1133</t>
  </si>
  <si>
    <t>230241017</t>
  </si>
  <si>
    <t>九州リオン株式会社　リオネットセンター熊本</t>
  </si>
  <si>
    <t>きゅうしゅうりおんかぶしきがいしゃ　リオネットセンターくまもと</t>
  </si>
  <si>
    <t>熊本県熊本市桜町５－１０　藤和花畑コープ１階</t>
  </si>
  <si>
    <t>1997/08/21</t>
  </si>
  <si>
    <t>2020/08/21</t>
  </si>
  <si>
    <t>2025/08/20</t>
  </si>
  <si>
    <t>43BS200003</t>
  </si>
  <si>
    <t>代表取締役　山下　尚登</t>
  </si>
  <si>
    <t>800318032</t>
  </si>
  <si>
    <t>山下医科器械株式会社　天草連絡所</t>
  </si>
  <si>
    <t>やましたいかきかいかぶしきがいしゃ　あまくされんらくしょ</t>
  </si>
  <si>
    <t>熊本県天草市小松原町１４－４－１０２</t>
  </si>
  <si>
    <t>2005/08/09</t>
  </si>
  <si>
    <t>2020/08/09</t>
  </si>
  <si>
    <t>2025/08/08</t>
  </si>
  <si>
    <t>43BS200011</t>
  </si>
  <si>
    <t>450077000</t>
  </si>
  <si>
    <t>サクラ精機株式会社</t>
  </si>
  <si>
    <t>さくらせいきかぶしきがいしゃ</t>
  </si>
  <si>
    <t>長野県千曲市大字鋳物師屋７５－５</t>
  </si>
  <si>
    <t>代表取締役　林　三千男</t>
  </si>
  <si>
    <t>387-0015</t>
  </si>
  <si>
    <t>096-379-8048</t>
  </si>
  <si>
    <t>450077018</t>
  </si>
  <si>
    <t>サクラ精機株式会社　熊本サービスセンター</t>
  </si>
  <si>
    <t>さくらせいきかぶしきがいしゃ　くまもとさーびすせんたー</t>
  </si>
  <si>
    <t>熊本県熊本市八王寺町４５－１７　１０２号</t>
  </si>
  <si>
    <t>2007/03/02</t>
  </si>
  <si>
    <t>43BS200015</t>
  </si>
  <si>
    <t>790027000</t>
  </si>
  <si>
    <t>株式会社モリタ</t>
  </si>
  <si>
    <t>もりた</t>
  </si>
  <si>
    <t>大阪府吹田市垂水町３丁目３３番１８号</t>
  </si>
  <si>
    <t>代表取締役　森田　晴夫</t>
  </si>
  <si>
    <t>564-8650</t>
  </si>
  <si>
    <t>096-360-4311</t>
  </si>
  <si>
    <t>790027071</t>
  </si>
  <si>
    <t>株式会社モリタ　熊本営業所</t>
  </si>
  <si>
    <t>かぶしきかいしゃもりた　くまもとえいぎょうしょ</t>
  </si>
  <si>
    <t>熊本県熊本市東区健軍本町２２－２　アイユート健軍本町１０２</t>
  </si>
  <si>
    <t>2007/07/23</t>
  </si>
  <si>
    <t>2022/07/20</t>
  </si>
  <si>
    <t>2027/07/19</t>
  </si>
  <si>
    <t>43BS200019</t>
  </si>
  <si>
    <t>230316000</t>
  </si>
  <si>
    <t>九州メディカルサービス株式会社</t>
  </si>
  <si>
    <t>きゅうしゅうめでぃかるさーびすかぶしきかいしゃ</t>
  </si>
  <si>
    <t>福岡県久留米市螢川町４番地４</t>
  </si>
  <si>
    <t>代表取締役　森　　雅徳</t>
  </si>
  <si>
    <t>830-0015</t>
  </si>
  <si>
    <t>0942-35-8650</t>
  </si>
  <si>
    <t>230316004</t>
  </si>
  <si>
    <t>九州メディカルサービス株式会社熊本営業所</t>
  </si>
  <si>
    <t>きゅうしゅうめでぃかるさーびすかぶしきがいしゃくまもとえいぎょうしょ</t>
  </si>
  <si>
    <t>熊本県熊本県熊本市馬渡１丁目４－１６</t>
  </si>
  <si>
    <t>830-0018</t>
  </si>
  <si>
    <t>2007/11/05</t>
  </si>
  <si>
    <t>2022/11/05</t>
  </si>
  <si>
    <t>2027/11/04</t>
  </si>
  <si>
    <t>43BS200020</t>
  </si>
  <si>
    <t>460691000</t>
  </si>
  <si>
    <t>堤化学　株式会社</t>
  </si>
  <si>
    <t>つつみかがく　かぶしきがいしゃ</t>
  </si>
  <si>
    <t>熊本市大窪２丁目８－６</t>
  </si>
  <si>
    <t>代表取締役　堤　隆一郎</t>
  </si>
  <si>
    <t>860-0083</t>
  </si>
  <si>
    <t>096-356-8711</t>
  </si>
  <si>
    <t>460691001</t>
  </si>
  <si>
    <t>2008/01/11</t>
  </si>
  <si>
    <t>2023/01/11</t>
  </si>
  <si>
    <t>2028/01/10</t>
  </si>
  <si>
    <t>43BS200024</t>
  </si>
  <si>
    <t>230315000</t>
  </si>
  <si>
    <t>株式会社キシヤ</t>
  </si>
  <si>
    <t>かぶしきがいしゃきしや</t>
  </si>
  <si>
    <t>福岡県福岡市東区松島１丁目４１番２１号</t>
  </si>
  <si>
    <t>代表取締役　緒方　裕輔</t>
  </si>
  <si>
    <t>812-0062</t>
  </si>
  <si>
    <t>092-510-1000</t>
  </si>
  <si>
    <t>230315009</t>
  </si>
  <si>
    <t>株式会社キシヤ　熊本営業所</t>
  </si>
  <si>
    <t>かぶしきかいしゃきしや　くまもとえいぎょうしょ</t>
  </si>
  <si>
    <t>熊本県熊本市平田２丁目８番３６号</t>
  </si>
  <si>
    <t>2008/02/22</t>
  </si>
  <si>
    <t>2023/02/22</t>
  </si>
  <si>
    <t>2028/02/21</t>
  </si>
  <si>
    <t>43BS200026</t>
  </si>
  <si>
    <t>180398000</t>
  </si>
  <si>
    <t>株式会社オリエンタル歯科器材</t>
  </si>
  <si>
    <t>かぶしきがいしゃおりえんたるしかきざい</t>
  </si>
  <si>
    <t>大分市今津留３丁目１６－１８</t>
  </si>
  <si>
    <t>代表取締役　香月　衛</t>
  </si>
  <si>
    <t>870-0938</t>
  </si>
  <si>
    <t>097-558-7507</t>
  </si>
  <si>
    <t>180398009</t>
  </si>
  <si>
    <t>株式会社　オリエンタル歯科器材　熊本営業所</t>
  </si>
  <si>
    <t>かぶしきがいしゃ　おりえんたるしかきざい　くまもとえいぎょうしょ</t>
  </si>
  <si>
    <t>2008/05/23</t>
  </si>
  <si>
    <t>2023/05/23</t>
  </si>
  <si>
    <t>2028/05/22</t>
  </si>
  <si>
    <t>43BS200031</t>
  </si>
  <si>
    <t>200395000</t>
  </si>
  <si>
    <t>カナヤ医科器械株式会社</t>
  </si>
  <si>
    <t>山口県宇部市小松原町２丁目１０－６４</t>
  </si>
  <si>
    <t>代表取締役　金藤　本樹</t>
  </si>
  <si>
    <t>755-0066</t>
  </si>
  <si>
    <t>0836-33-7553</t>
  </si>
  <si>
    <t>200395006</t>
  </si>
  <si>
    <t>カナヤ医科器械株式会社　熊本営業所</t>
  </si>
  <si>
    <t>かなやいかきかいかぶしきがいしゃ　くまもとえいぎょうしょ</t>
  </si>
  <si>
    <t>熊本県熊本市出水３丁目１２番１９号</t>
  </si>
  <si>
    <t>2009/01/22</t>
  </si>
  <si>
    <t>2024/01/22</t>
  </si>
  <si>
    <t>2029/01/21</t>
  </si>
  <si>
    <t>43BS200033</t>
  </si>
  <si>
    <t>340809000</t>
  </si>
  <si>
    <t>株式会社ジェイ・シー・ティ</t>
  </si>
  <si>
    <t>かぶしきがいしゃじぇいしーてぃ</t>
  </si>
  <si>
    <t>広島県広島市安佐南区祇園一丁目２８番７号</t>
  </si>
  <si>
    <t>代表取締役　林　俊之</t>
  </si>
  <si>
    <t>731-0138</t>
  </si>
  <si>
    <t>082-850-3210</t>
  </si>
  <si>
    <t>340809017</t>
  </si>
  <si>
    <t>株式会社ジェイ・シー・ティ　熊本営業所</t>
  </si>
  <si>
    <t>じぇいしーてぃ</t>
  </si>
  <si>
    <t>熊本県熊本市中央区細工町１－５１　スコーレビル　２Ｆ</t>
  </si>
  <si>
    <t>2009/05/28</t>
  </si>
  <si>
    <t>2024/05/28</t>
  </si>
  <si>
    <t>2029/05/27</t>
  </si>
  <si>
    <t>43BS200034</t>
  </si>
  <si>
    <t>230370002</t>
  </si>
  <si>
    <t>木村医療器株式会社　天草営業所</t>
  </si>
  <si>
    <t>きむらいりょうきかぶしきかいしゃ　あまくさえいぎょうしょ</t>
  </si>
  <si>
    <t>熊本県天草市栄町１４番６号　甲斐田ビル１階</t>
  </si>
  <si>
    <t>2009/09/16</t>
  </si>
  <si>
    <t>2024/08/29</t>
  </si>
  <si>
    <t>2029/08/28</t>
  </si>
  <si>
    <t>43BS200035</t>
  </si>
  <si>
    <t>341023000</t>
  </si>
  <si>
    <t>シャープマーケティングジャパン株式会社</t>
  </si>
  <si>
    <t>しゃーぷまーけてぃんぐじゃぱんかぶしきがいしゃ</t>
  </si>
  <si>
    <t>大阪府八尾市北亀井町三丁目１番７２号</t>
  </si>
  <si>
    <t>代表取締役社長　中山　藤一</t>
  </si>
  <si>
    <t>581-0066</t>
  </si>
  <si>
    <t>096-237-5353</t>
  </si>
  <si>
    <t>341023010</t>
  </si>
  <si>
    <t>シャープマーケティングジャパン株式会社　九州支店ＣＳサービス部　熊本技術センター</t>
  </si>
  <si>
    <t>しゃーぷまーけてぃんぐじゃぱんかぶしきかいしゃ　きゅうしゅうしてんしーえすさーびすぶ　くまもとぎじゅつせんたー</t>
  </si>
  <si>
    <t>熊本県上益城郡嘉島町上仲間２２７番地７８</t>
  </si>
  <si>
    <t>2009/10/23</t>
  </si>
  <si>
    <t>43BS200038</t>
  </si>
  <si>
    <t>800318038</t>
  </si>
  <si>
    <t>山下医科器械株式会社　八代営業所</t>
  </si>
  <si>
    <t>やましたいかきかいかぶしきがいしゃ　やつしろえいぎょうしょ</t>
  </si>
  <si>
    <t>熊本県八代市宮地町２０８８番地</t>
  </si>
  <si>
    <t>0965-39-7855</t>
  </si>
  <si>
    <t>2010/05/17</t>
  </si>
  <si>
    <t>2020/05/17</t>
  </si>
  <si>
    <t>2025/05/16</t>
  </si>
  <si>
    <t>43BS200039</t>
  </si>
  <si>
    <t>201733000</t>
  </si>
  <si>
    <t>株式会社吉澤</t>
  </si>
  <si>
    <t>かぶしきがいしゃよしざわ</t>
  </si>
  <si>
    <t>熊本県熊本市良町２－８－８田迎ビル１０２</t>
  </si>
  <si>
    <t>代表取締役　吉澤信康</t>
  </si>
  <si>
    <t>862-0969</t>
  </si>
  <si>
    <t>096-285-5855</t>
  </si>
  <si>
    <t>201733001</t>
  </si>
  <si>
    <t>よしざわ</t>
  </si>
  <si>
    <t>2010/05/24</t>
  </si>
  <si>
    <t>2020/05/24</t>
  </si>
  <si>
    <t>2025/05/23</t>
  </si>
  <si>
    <t>43BS200041</t>
  </si>
  <si>
    <t>780084000</t>
  </si>
  <si>
    <t>株式会社メディカル・アプライアンス</t>
  </si>
  <si>
    <t>かぶしきかいしゃめでぃかる・あぷらいあんす</t>
  </si>
  <si>
    <t>熊本県熊本市徳王二丁目８番６８号</t>
  </si>
  <si>
    <t>代表取締役　木下　巌</t>
  </si>
  <si>
    <t>096-352-6600</t>
  </si>
  <si>
    <t>780084001</t>
  </si>
  <si>
    <t>熊本県熊本市北区徳王二丁目８番６８号</t>
  </si>
  <si>
    <t>43BS200042</t>
  </si>
  <si>
    <t>800375000</t>
  </si>
  <si>
    <t>有限会社　八代歯材</t>
  </si>
  <si>
    <t>ゆうげんがいしゃ　やつしろしざい</t>
  </si>
  <si>
    <t>八代市長田町２９０２－１</t>
  </si>
  <si>
    <t>取締役　西坂　圭司</t>
  </si>
  <si>
    <t>866-0815</t>
  </si>
  <si>
    <t>0965-31-1877</t>
  </si>
  <si>
    <t>800375002</t>
  </si>
  <si>
    <t>2010/11/04</t>
  </si>
  <si>
    <t>2020/11/04</t>
  </si>
  <si>
    <t>2025/11/03</t>
  </si>
  <si>
    <t>43BS200043</t>
  </si>
  <si>
    <t>160049000</t>
  </si>
  <si>
    <t>株式会社ウドノ医機</t>
  </si>
  <si>
    <t>かぶしきがいしゃうどのいき</t>
  </si>
  <si>
    <t>東京都八王子市元横山町２丁目１－９</t>
  </si>
  <si>
    <t>鵜殿　直子</t>
  </si>
  <si>
    <t>192-0063</t>
  </si>
  <si>
    <t>096-215-8182</t>
  </si>
  <si>
    <t>160049022</t>
  </si>
  <si>
    <t>株式会社ウドノ医機　熊本サービスセンター</t>
  </si>
  <si>
    <t>かぶしきがいしゃうどのいき　くまもとさーびすせんたー</t>
  </si>
  <si>
    <t>熊本県熊本市龍田９丁目４－３４</t>
  </si>
  <si>
    <t>092-433-4155</t>
  </si>
  <si>
    <t>2011/05/10</t>
  </si>
  <si>
    <t>2021/05/10</t>
  </si>
  <si>
    <t>2026/05/09</t>
  </si>
  <si>
    <t>43BS200044</t>
  </si>
  <si>
    <t>800328000</t>
  </si>
  <si>
    <t>有限会社矢崎歯科商店</t>
  </si>
  <si>
    <t>ゆうげんがいしゃやざきしかしょうてん</t>
  </si>
  <si>
    <t>熊本県熊本市室園町１８番４７号</t>
  </si>
  <si>
    <t>矢崎　和之</t>
  </si>
  <si>
    <t>861-8072</t>
  </si>
  <si>
    <t>0963431787</t>
  </si>
  <si>
    <t>800328001</t>
  </si>
  <si>
    <t>096-343-1787</t>
  </si>
  <si>
    <t>43BS200046</t>
  </si>
  <si>
    <t>251991000</t>
  </si>
  <si>
    <t>熊本医療ガス株式会社</t>
  </si>
  <si>
    <t>くまもといりょうがすかぶしきがいしゃ</t>
  </si>
  <si>
    <t>熊本県熊本市北区下硯川町２２０５番地</t>
  </si>
  <si>
    <t>代表取締役　白瀬嗣久</t>
  </si>
  <si>
    <t>861-5522</t>
  </si>
  <si>
    <t>096-355-0203</t>
  </si>
  <si>
    <t>251991001</t>
  </si>
  <si>
    <t>2011/10/24</t>
  </si>
  <si>
    <t>2021/10/24</t>
  </si>
  <si>
    <t>2026/10/23</t>
  </si>
  <si>
    <t>43BS200049</t>
  </si>
  <si>
    <t>530225000</t>
  </si>
  <si>
    <t>日本光電工業株式会社</t>
  </si>
  <si>
    <t>161-8560</t>
  </si>
  <si>
    <t>050-3822-5460</t>
  </si>
  <si>
    <t>530225064</t>
  </si>
  <si>
    <t>にほんこうでんこうぎょうかぶしきがいしゃ</t>
  </si>
  <si>
    <t>熊本県熊本市南区田迎２－１０－１</t>
  </si>
  <si>
    <t>2012/04/01</t>
  </si>
  <si>
    <t>43BS200051</t>
  </si>
  <si>
    <t>580697000</t>
  </si>
  <si>
    <t>日信電子サービス株式会社</t>
  </si>
  <si>
    <t>にっしんでんしさーびすかぶしきがいしゃ</t>
  </si>
  <si>
    <t>埼玉県さいたま市中央区鈴谷四丁目８番１号</t>
  </si>
  <si>
    <t>&lt;hka&gt;たか&lt;/hka&gt;野　利男</t>
  </si>
  <si>
    <t>338-0013</t>
  </si>
  <si>
    <t>06-4707-6520</t>
  </si>
  <si>
    <t>580697032</t>
  </si>
  <si>
    <t>日信電子サービス株式会社　医療機器事業部　九州サービス部　熊本ＳＳ</t>
  </si>
  <si>
    <t>にっしんでんしさーびすかぶしきがいしゃ　いりょうききじぎょうぶ　きゅうしゅうさーびすぶ　くまもとえすえす</t>
  </si>
  <si>
    <t>熊本県熊本市北区清水亀井町１６番１１号　オフィス・カメイ１Ｆ</t>
  </si>
  <si>
    <t>2012/10/01</t>
  </si>
  <si>
    <t>2022/10/01</t>
  </si>
  <si>
    <t>2027/09/30</t>
  </si>
  <si>
    <t>43BS200052</t>
  </si>
  <si>
    <t>710230000</t>
  </si>
  <si>
    <t>株式会社堀場テクノサービス</t>
  </si>
  <si>
    <t>かぶしきかいしゃほりばてくのさーびす</t>
  </si>
  <si>
    <t>京都府京都市南区吉祥院宮の東町２番地</t>
  </si>
  <si>
    <t>室賀　裕一</t>
  </si>
  <si>
    <t>601-8305</t>
  </si>
  <si>
    <t>096-279-2985</t>
  </si>
  <si>
    <t>710230018</t>
  </si>
  <si>
    <t>株式会社堀場テクノサービス　熊本サービスステーション</t>
  </si>
  <si>
    <t>かぶしきかいしゃほりばてくのさーびす　くまもとさーびすすてーしょん</t>
  </si>
  <si>
    <t>2012/10/17</t>
  </si>
  <si>
    <t>2022/10/17</t>
  </si>
  <si>
    <t>2027/10/16</t>
  </si>
  <si>
    <t>43BS200053</t>
  </si>
  <si>
    <t>201193000</t>
  </si>
  <si>
    <t>株式会社メディカルシステムサービス</t>
  </si>
  <si>
    <t>かぶしきかいしゃめでぃかるしすてむさーびす</t>
  </si>
  <si>
    <t>熊本県熊本市中央区坪井一丁目６番２１号</t>
  </si>
  <si>
    <t>代表取締役　平野　清也</t>
  </si>
  <si>
    <t>860-0863</t>
  </si>
  <si>
    <t>096-345-1661</t>
  </si>
  <si>
    <t>201193003</t>
  </si>
  <si>
    <t>2012/10/30</t>
  </si>
  <si>
    <t>2017/10/31</t>
  </si>
  <si>
    <t>2022/10/30</t>
  </si>
  <si>
    <t>43BS200054</t>
  </si>
  <si>
    <t>670277000</t>
  </si>
  <si>
    <t>株式会社フィリップス・ジャパン</t>
  </si>
  <si>
    <t>東京都港区麻布台一丁目３番１号　麻布台ヒルズ森ＪＰタワー１５階</t>
  </si>
  <si>
    <t>代表取締役社長　ジャスパー・アスエラス・ウェステリンク</t>
  </si>
  <si>
    <t>0120-556-494</t>
  </si>
  <si>
    <t>670277086</t>
  </si>
  <si>
    <t>かぶしきかいしゃ　ふぃりっぷす・じゃぱん</t>
  </si>
  <si>
    <t>熊本県熊本市東区新南部４－７－３８　ＯＭビル</t>
  </si>
  <si>
    <t>2012/11/12</t>
  </si>
  <si>
    <t>2022/11/12</t>
  </si>
  <si>
    <t>2027/11/11</t>
  </si>
  <si>
    <t>43BS200055</t>
  </si>
  <si>
    <t>671542000</t>
  </si>
  <si>
    <t>株式会社フィデスワン</t>
  </si>
  <si>
    <t>かぶしきがいしゃふぃですわん</t>
  </si>
  <si>
    <t>福岡県北九州市小倉南区徳力新町１‐２０‐５</t>
  </si>
  <si>
    <t>代表取締役　&lt;hka&gt;たか&lt;/hka&gt;&lt;hka&gt;さき&lt;/hka&gt;　良</t>
  </si>
  <si>
    <t>802-0979</t>
  </si>
  <si>
    <t>096-312-5660</t>
  </si>
  <si>
    <t>671542007</t>
  </si>
  <si>
    <t>株式会社フィデスワン熊本営業所</t>
  </si>
  <si>
    <t>かぶしきがいしゃふぃですわんくまもとえいぎょうしょ</t>
  </si>
  <si>
    <t>熊本県熊本市南区平田２－２０－３６　１Ｆ</t>
  </si>
  <si>
    <t>2013/01/18</t>
  </si>
  <si>
    <t>2023/01/18</t>
  </si>
  <si>
    <t>2028/01/17</t>
  </si>
  <si>
    <t>43BS200057</t>
  </si>
  <si>
    <t>641138000</t>
  </si>
  <si>
    <t>パナソニックマーケティングジャパン株式会社</t>
  </si>
  <si>
    <t>ぱなそにっくまーけてぃんぐじゃぱんかぶしきかいしゃ</t>
  </si>
  <si>
    <t>大阪府大阪市中央区城見２丁目１番６１号</t>
  </si>
  <si>
    <t>代表取締役社長　堤　篤樹</t>
  </si>
  <si>
    <t>540-6236</t>
  </si>
  <si>
    <t>092-592-2121</t>
  </si>
  <si>
    <t>641138022</t>
  </si>
  <si>
    <t>パナソニックマーケティングジャパン株式会社　ＣＳ社　九州社　熊本サービスセンター</t>
  </si>
  <si>
    <t>ぱなそにっくまーけてぃんぐじゃぱんかぶしきがいしゃ　しーえすしゃ　きゅうしゅうしゃ　くまもとさーびすせんたー</t>
  </si>
  <si>
    <t>熊本県熊本市東区健軍本町１２番３号</t>
  </si>
  <si>
    <t>2013/03/06</t>
  </si>
  <si>
    <t>2023/03/06</t>
  </si>
  <si>
    <t>2028/03/05</t>
  </si>
  <si>
    <t>43BS200058</t>
  </si>
  <si>
    <t>252050000</t>
  </si>
  <si>
    <t>株式会社クマモトメディカル</t>
  </si>
  <si>
    <t>かぶしきがいしゃくまもとめでぃかる</t>
  </si>
  <si>
    <t>熊本県八代市旭中央通６番６号旭中央ビル１階</t>
  </si>
  <si>
    <t>毛利　美廣</t>
  </si>
  <si>
    <t>861-4133</t>
  </si>
  <si>
    <t>0965-32-6447</t>
  </si>
  <si>
    <t>252050001</t>
  </si>
  <si>
    <t>メディカルサポートやつしろ</t>
  </si>
  <si>
    <t>めでぃかるさぽーとやつしろ</t>
  </si>
  <si>
    <t>熊本県八代市黄金町５番１３号</t>
  </si>
  <si>
    <t>2013/03/26</t>
  </si>
  <si>
    <t>2023/03/26</t>
  </si>
  <si>
    <t>2028/03/25</t>
  </si>
  <si>
    <t>43BS200060</t>
  </si>
  <si>
    <t>820127000</t>
  </si>
  <si>
    <t>株式会社ユヤマ</t>
  </si>
  <si>
    <t>ゆやま</t>
  </si>
  <si>
    <t>大阪府豊中市名神口１丁目４番３０号</t>
  </si>
  <si>
    <t>代表取締役　早川　文昭</t>
  </si>
  <si>
    <t>561-0841</t>
  </si>
  <si>
    <t>096-360-7277</t>
  </si>
  <si>
    <t>820127085</t>
  </si>
  <si>
    <t>株式会社ユヤマ　熊本営業所</t>
  </si>
  <si>
    <t>かぶしきがいしゃゆやま　くまもとえいぎょうしょ</t>
  </si>
  <si>
    <t>熊本県熊本市東区健軍１－３８－７</t>
  </si>
  <si>
    <t>096-383-3354</t>
  </si>
  <si>
    <t>2013/04/01</t>
  </si>
  <si>
    <t>2023/04/01</t>
  </si>
  <si>
    <t>2028/03/31</t>
  </si>
  <si>
    <t>43BS200063</t>
  </si>
  <si>
    <t>300548000</t>
  </si>
  <si>
    <t>ササキ株式会社</t>
  </si>
  <si>
    <t>ささきかぶしきがいしゃ</t>
  </si>
  <si>
    <t>愛知県豊橋市八町通五丁目７番地</t>
  </si>
  <si>
    <t>代表取締役社長　佐々木　伸五</t>
  </si>
  <si>
    <t>4408518</t>
  </si>
  <si>
    <t>096-331-1181</t>
  </si>
  <si>
    <t>300548120</t>
  </si>
  <si>
    <t>ササキ株式会社　熊本店</t>
  </si>
  <si>
    <t>ささきかぶしきがいしゃ　くまもとてん</t>
  </si>
  <si>
    <t>熊本県熊本市東区健軍１丁目２－１２</t>
  </si>
  <si>
    <t>2013/11/18</t>
  </si>
  <si>
    <t>2023/11/18</t>
  </si>
  <si>
    <t>2028/11/17</t>
  </si>
  <si>
    <t>43BS200066</t>
  </si>
  <si>
    <t>かぶしきがいしゃやおむとう</t>
  </si>
  <si>
    <t>熊本県熊本市中央区本荘五丁目１０番２６号</t>
  </si>
  <si>
    <t>代表取締役　小出　浩章</t>
  </si>
  <si>
    <t>800400004</t>
  </si>
  <si>
    <t>株式会社八尾ムトウ　八代支店</t>
  </si>
  <si>
    <t>熊本県八代市田中西町１０－１０</t>
  </si>
  <si>
    <t>2014/01/01</t>
  </si>
  <si>
    <t>2024/01/01</t>
  </si>
  <si>
    <t>2028/12/31</t>
  </si>
  <si>
    <t>43BS200070</t>
  </si>
  <si>
    <t>290515000</t>
  </si>
  <si>
    <t>合資会社天草酸素</t>
  </si>
  <si>
    <t>ごうしがいしゃあまくささんそ</t>
  </si>
  <si>
    <t>熊本県天草市港町１７番２８号</t>
  </si>
  <si>
    <t>隈元英昭</t>
  </si>
  <si>
    <t>8630021</t>
  </si>
  <si>
    <t>0969231122</t>
  </si>
  <si>
    <t>290515001</t>
  </si>
  <si>
    <t>合資会社　天草酸素</t>
  </si>
  <si>
    <t>ごうしがいしゃ　あまくささんそ</t>
  </si>
  <si>
    <t>熊本県天草市亀場町食場９５９番地</t>
  </si>
  <si>
    <t>2015/03/12</t>
  </si>
  <si>
    <t>43BS200071</t>
  </si>
  <si>
    <t>0969-23-2061</t>
  </si>
  <si>
    <t>100521018</t>
  </si>
  <si>
    <t>アイティーアイ株式会社　天草営業所</t>
  </si>
  <si>
    <t>あいてぃーあいかぶしきかいしゃ　あまくさえいぎょうしょ</t>
  </si>
  <si>
    <t>熊本県天草市東浜町７番９号</t>
  </si>
  <si>
    <t>2015/07/01</t>
  </si>
  <si>
    <t>43BS200074</t>
  </si>
  <si>
    <t>180550000</t>
  </si>
  <si>
    <t>株式会社オルソ・メディカル</t>
  </si>
  <si>
    <t>かぶしきがいしゃおるそ・めでぃかる</t>
  </si>
  <si>
    <t>熊本県上益城郡嘉島町上仲間２２７－２０</t>
  </si>
  <si>
    <t>柴田　恭男</t>
  </si>
  <si>
    <t>861-3107</t>
  </si>
  <si>
    <t>096-342-4441</t>
  </si>
  <si>
    <t>180550006</t>
  </si>
  <si>
    <t>熊本県熊本市南区平田２－８－３６</t>
  </si>
  <si>
    <t>2015/12/14</t>
  </si>
  <si>
    <t>2020/12/14</t>
  </si>
  <si>
    <t>2025/12/13</t>
  </si>
  <si>
    <t>43BS200075</t>
  </si>
  <si>
    <t>770047000</t>
  </si>
  <si>
    <t>株式会社ムトウテクノス</t>
  </si>
  <si>
    <t>むとうてくのす</t>
  </si>
  <si>
    <t>北海道札幌市中央区北２条西１７丁目１番地２</t>
  </si>
  <si>
    <t>代表取締役　向島　智昭</t>
  </si>
  <si>
    <t>060-0002</t>
  </si>
  <si>
    <t>770047017</t>
  </si>
  <si>
    <t>株式会社ムトウテクノス熊本支店</t>
  </si>
  <si>
    <t>かぶしきがいしゃむとうてくのすくまもとしてん</t>
  </si>
  <si>
    <t>2016/04/01</t>
  </si>
  <si>
    <t>43BS200079</t>
  </si>
  <si>
    <t>252180000</t>
  </si>
  <si>
    <t>熊本市中央区本荘６丁目１７番１６号</t>
  </si>
  <si>
    <t>黒田　雅明</t>
  </si>
  <si>
    <t>860-0811</t>
  </si>
  <si>
    <t>096-364-0952</t>
  </si>
  <si>
    <t>252180001</t>
  </si>
  <si>
    <t>黒田歯科商店</t>
  </si>
  <si>
    <t>くろだしかしょうてん</t>
  </si>
  <si>
    <t>熊本市中央区本荘６丁目１７－１６</t>
  </si>
  <si>
    <t>2016/07/12</t>
  </si>
  <si>
    <t>2021/07/12</t>
  </si>
  <si>
    <t>2026/07/11</t>
  </si>
  <si>
    <t>43BS200080</t>
  </si>
  <si>
    <t>530862000</t>
  </si>
  <si>
    <t>日本ＮＣＲサービス株式会社</t>
  </si>
  <si>
    <t>にほんえぬしーあーるさーびすかぶしきがいしゃ</t>
  </si>
  <si>
    <t>東京都中央区東日本橋二丁目１５番５号</t>
  </si>
  <si>
    <t>渋谷　茂男</t>
  </si>
  <si>
    <t>103-0004</t>
  </si>
  <si>
    <t>096-206-1145</t>
  </si>
  <si>
    <t>530862059</t>
  </si>
  <si>
    <t>日本ＮＣＲサービス株式会社　熊本営業所</t>
  </si>
  <si>
    <t>にほんえぬしーあーるさーびすかぶしきがいしゃ　くまもとえいぎょうしょ</t>
  </si>
  <si>
    <t>熊本県熊本市西区春日一丁目４番５号</t>
  </si>
  <si>
    <t>860-0047</t>
  </si>
  <si>
    <t>2016/07/28</t>
  </si>
  <si>
    <t>2021/07/28</t>
  </si>
  <si>
    <t>2026/07/27</t>
  </si>
  <si>
    <t>43BS200082</t>
  </si>
  <si>
    <t>830037000</t>
  </si>
  <si>
    <t>株式会社吉田製作所</t>
  </si>
  <si>
    <t>かぶしきがいしゃよしだせいさくしょ</t>
  </si>
  <si>
    <t>東京都墨田区江東橋一丁目３番６号</t>
  </si>
  <si>
    <t>代表取締役　山中通三</t>
  </si>
  <si>
    <t>130-8516</t>
  </si>
  <si>
    <t>03-3631-2194</t>
  </si>
  <si>
    <t>830037018</t>
  </si>
  <si>
    <t>株式会社吉田製作所　九州サービスセンター熊本事業所</t>
  </si>
  <si>
    <t>かぶしきがいしゃよしだせいさくしょ　きゅうしゅうさーびすせんたーくまもとじぎょうしょ</t>
  </si>
  <si>
    <t>熊本県熊本市中央区保田窪１丁目５－１７</t>
  </si>
  <si>
    <t>2017/02/01</t>
  </si>
  <si>
    <t>2022/02/01</t>
  </si>
  <si>
    <t>2027/01/31</t>
  </si>
  <si>
    <t>43BS200083</t>
  </si>
  <si>
    <t>530360000</t>
  </si>
  <si>
    <t>株式会社ジェイ・エム・エス</t>
  </si>
  <si>
    <t>じぇい・えむ・えす</t>
  </si>
  <si>
    <t>広島県広島市中区加古町１２番１７号</t>
  </si>
  <si>
    <t>代表取締役　奥窪　宏章</t>
  </si>
  <si>
    <t>730-8652</t>
  </si>
  <si>
    <t>03-6372-9120</t>
  </si>
  <si>
    <t>530360074</t>
  </si>
  <si>
    <t>株式会社ジェイ・エム・エス　熊本営業所</t>
  </si>
  <si>
    <t>じぇい・えむ・えす　くまもとえいぎょうしょ</t>
  </si>
  <si>
    <t>熊本県熊本市中央区辛島町８番２３号　桜ビル辛島町</t>
  </si>
  <si>
    <t>096-352-1212</t>
  </si>
  <si>
    <t>43BS200084</t>
  </si>
  <si>
    <t>252198000</t>
  </si>
  <si>
    <t>熊本県八代市緑町１２－１－７０２</t>
  </si>
  <si>
    <t>倉門　芳啓</t>
  </si>
  <si>
    <t>866-0856</t>
  </si>
  <si>
    <t>090-3325-0344</t>
  </si>
  <si>
    <t>252198001</t>
  </si>
  <si>
    <t>メディカル・エイト</t>
  </si>
  <si>
    <t>めでぃかる・えいと</t>
  </si>
  <si>
    <t>熊本県八代市通町４－３９－１０２</t>
  </si>
  <si>
    <t>0965-62-9050</t>
  </si>
  <si>
    <t>2017/02/23</t>
  </si>
  <si>
    <t>2022/02/23</t>
  </si>
  <si>
    <t>2027/02/22</t>
  </si>
  <si>
    <t>43BS200089</t>
  </si>
  <si>
    <t>784293000</t>
  </si>
  <si>
    <t>株式会社メディカル商会</t>
  </si>
  <si>
    <t>かぶしきかいしゃめでぃかるしょうかい</t>
  </si>
  <si>
    <t>熊本県熊本市東区新南部二丁目７番５１号</t>
  </si>
  <si>
    <t>代表取締役　内田充</t>
  </si>
  <si>
    <t>862-0862</t>
  </si>
  <si>
    <t>096-282-8721</t>
  </si>
  <si>
    <t>784293002</t>
  </si>
  <si>
    <t>熊本県熊本市東区新南部２丁目７番５１号</t>
  </si>
  <si>
    <t>2017/03/30</t>
  </si>
  <si>
    <t>2022/03/30</t>
  </si>
  <si>
    <t>2027/03/29</t>
  </si>
  <si>
    <t>熊本県熊本市中央区本荘町６５３－３－１００１</t>
  </si>
  <si>
    <t>熊本県熊本市南区野田２丁目２８－１４</t>
  </si>
  <si>
    <t>43BS200091</t>
  </si>
  <si>
    <t>750140000</t>
  </si>
  <si>
    <t>宮野医療器株式会社</t>
  </si>
  <si>
    <t>みやのいりょうきかぶしきがいしゃ</t>
  </si>
  <si>
    <t>兵庫県神戸市中央区楠町五丁目４番８号</t>
  </si>
  <si>
    <t>代表取締役　宮野　哲</t>
  </si>
  <si>
    <t>096-389-8833</t>
  </si>
  <si>
    <t>750140023</t>
  </si>
  <si>
    <t>宮野医療器株式会社　熊本営業所</t>
  </si>
  <si>
    <t>みやのいりょうきかぶしきがいしゃ　くまもとえいぎょうしょ</t>
  </si>
  <si>
    <t>熊本県熊本市東区御領６丁目３－３４</t>
  </si>
  <si>
    <t>861-8035</t>
  </si>
  <si>
    <t>2017/11/01</t>
  </si>
  <si>
    <t>2022/11/01</t>
  </si>
  <si>
    <t>2027/10/31</t>
  </si>
  <si>
    <t>43BS200093</t>
  </si>
  <si>
    <t>100001000</t>
  </si>
  <si>
    <t>アイ・エム・アイ株式会社</t>
  </si>
  <si>
    <t>あい・えむ・あいかぶしきがいしゃ</t>
  </si>
  <si>
    <t>埼玉県越谷市流通団地三丁目３番１２号</t>
  </si>
  <si>
    <t>代表取締役　横山　秀樹</t>
  </si>
  <si>
    <t>343-0824</t>
  </si>
  <si>
    <t>096-389-5343</t>
  </si>
  <si>
    <t>100001041</t>
  </si>
  <si>
    <t>アイ・エム・アイ株式会社　熊本顧客サービスセンター</t>
  </si>
  <si>
    <t>あい・えむ・あいかぶしきがいしゃ　くまもとこきゃくさーびすせんたー</t>
  </si>
  <si>
    <t>熊本県熊本市東区御領３丁目２－３０－３号室</t>
  </si>
  <si>
    <t>2018/08/03</t>
  </si>
  <si>
    <t>2023/08/03</t>
  </si>
  <si>
    <t>2028/08/02</t>
  </si>
  <si>
    <t>43BS200096</t>
  </si>
  <si>
    <t>340572000</t>
  </si>
  <si>
    <t>島津メディカルシステムズ株式会社</t>
  </si>
  <si>
    <t>しまづめでぃかるしすてむず</t>
  </si>
  <si>
    <t>大阪府大阪市淀川区宮原三丁目５番３６号</t>
  </si>
  <si>
    <t>代表取締役　三浦　嘉章</t>
  </si>
  <si>
    <t>532-0003</t>
  </si>
  <si>
    <t>096-211-1225</t>
  </si>
  <si>
    <t>340572111</t>
  </si>
  <si>
    <t>島津メディカルシステムズ株式会社　九州支店　熊本営業所</t>
  </si>
  <si>
    <t>しまづめでぃかるしすてむずかぶしきかいしゃ　きゅうしゅうしてん　くまもとえいぎょうしょ</t>
  </si>
  <si>
    <t>熊本県熊本市南区平田二丁目１７番３０号</t>
  </si>
  <si>
    <t>2018/09/18</t>
  </si>
  <si>
    <t>2023/09/18</t>
  </si>
  <si>
    <t>2028/09/17</t>
  </si>
  <si>
    <t>43BS200097</t>
  </si>
  <si>
    <t>784944000</t>
  </si>
  <si>
    <t>株式会社メディアース・ジャパン</t>
  </si>
  <si>
    <t>めでぃあーす・じゃぱん</t>
  </si>
  <si>
    <t>福岡県福岡市博多区博多駅南５丁目３０番６－１号</t>
  </si>
  <si>
    <t>難波　夏樹</t>
  </si>
  <si>
    <t>812-0016</t>
  </si>
  <si>
    <t>092-260-7272</t>
  </si>
  <si>
    <t>784944002</t>
  </si>
  <si>
    <t>株式会社　メディアース・ジャパン　熊本営業所</t>
  </si>
  <si>
    <t>かぶしきかいしゃ　めでぃあーす・じゃぱん　くまもとえいぎょうしょ</t>
  </si>
  <si>
    <t>熊本県熊本市中央区水前寺１丁目３１－２０　富田ビル１０２</t>
  </si>
  <si>
    <t>862-0950</t>
  </si>
  <si>
    <t>2019/01/15</t>
  </si>
  <si>
    <t>2024/01/15</t>
  </si>
  <si>
    <t>2029/01/14</t>
  </si>
  <si>
    <t>43BS200099</t>
  </si>
  <si>
    <t>181516000</t>
  </si>
  <si>
    <t>ＯＫＩクロステック株式会社</t>
  </si>
  <si>
    <t>おきくろすてっくかぶしきかいしゃ</t>
  </si>
  <si>
    <t>東京都中央区晴海一丁目８番１１号</t>
  </si>
  <si>
    <t>代表取締役　冨澤　博志</t>
  </si>
  <si>
    <t>104-6126</t>
  </si>
  <si>
    <t>096-371-8110</t>
  </si>
  <si>
    <t>181516062</t>
  </si>
  <si>
    <t>ＯＫＩクロステック株式会社　熊本支店</t>
  </si>
  <si>
    <t>おきくろすてっくかぶしきかいしゃ　くまもとしてん</t>
  </si>
  <si>
    <t>熊本県熊本市中央区国府１－２０－１　肥後水前寺ビル</t>
  </si>
  <si>
    <t>2019/04/01</t>
  </si>
  <si>
    <t>2024/04/01</t>
  </si>
  <si>
    <t>2029/03/31</t>
  </si>
  <si>
    <t>43BS200100</t>
  </si>
  <si>
    <t>450183000</t>
  </si>
  <si>
    <t>中外テクノス株式会社</t>
  </si>
  <si>
    <t>ちゅうがいてくのすかぶしきがいがいしゃ</t>
  </si>
  <si>
    <t>広島県広島市西区横川新町９番１２号</t>
  </si>
  <si>
    <t>代表取締役社長　福馬　聡之</t>
  </si>
  <si>
    <t>733-0013</t>
  </si>
  <si>
    <t>082-532-1705</t>
  </si>
  <si>
    <t>450183011</t>
  </si>
  <si>
    <t>中外テクノス株式会社　熊本駐在所</t>
  </si>
  <si>
    <t>ちゅうがいてくのすかぶしきがいしゃ　くまもとちゅうざいしょ</t>
  </si>
  <si>
    <t>熊本県熊本市中央区国府１丁目７番２０号</t>
  </si>
  <si>
    <t>2019/06/03</t>
  </si>
  <si>
    <t>43BS200102</t>
  </si>
  <si>
    <t>202539000</t>
  </si>
  <si>
    <t>株式会社アネスティ</t>
  </si>
  <si>
    <t>かぶしきがいしゃ　あねすてぃ</t>
  </si>
  <si>
    <t>熊本県熊本市東区健軍四丁目１番３３号　オリエントハイム２神水１階</t>
  </si>
  <si>
    <t>山本　君江</t>
  </si>
  <si>
    <t>862-0911</t>
  </si>
  <si>
    <t>096-285-1480</t>
  </si>
  <si>
    <t>202539001</t>
  </si>
  <si>
    <t>株式会社アネスティ本社</t>
  </si>
  <si>
    <t>かぶしきがいしゃ　あねすてぃ　ほんしゃ</t>
  </si>
  <si>
    <t>2019/11/01</t>
  </si>
  <si>
    <t>2024/11/01</t>
  </si>
  <si>
    <t>2029/10/31</t>
  </si>
  <si>
    <t>43BS200103</t>
  </si>
  <si>
    <t>400878000</t>
  </si>
  <si>
    <t>株式会社タカゾノ</t>
  </si>
  <si>
    <t>たかぞの</t>
  </si>
  <si>
    <t>大阪府門真市柳田町４番１７号</t>
  </si>
  <si>
    <t>北口　勤</t>
  </si>
  <si>
    <t>571-0038</t>
  </si>
  <si>
    <t>097-503-9535</t>
  </si>
  <si>
    <t>400878055</t>
  </si>
  <si>
    <t>株式会社タカゾノ　熊本営業所</t>
  </si>
  <si>
    <t>かぶしきかいしゃたかぞの　くまもとえいぎょうしょ</t>
  </si>
  <si>
    <t>熊本県熊本市中央区世安三丁目１２番３９号</t>
  </si>
  <si>
    <t>096-312-2505</t>
  </si>
  <si>
    <t>2019/12/16</t>
  </si>
  <si>
    <t>43BS200104</t>
  </si>
  <si>
    <t>820967000</t>
  </si>
  <si>
    <t>株式会社ユーケイデンタル</t>
  </si>
  <si>
    <t>かぶしきかいしゃ　ゆーけいでんたる</t>
  </si>
  <si>
    <t>熊本県熊本市南区流通団地１丁目６３番地</t>
  </si>
  <si>
    <t>代表取締役　慶田　隆</t>
  </si>
  <si>
    <t>862-0967</t>
  </si>
  <si>
    <t>096-377-2555</t>
  </si>
  <si>
    <t>820967001</t>
  </si>
  <si>
    <t>かぶしきがいしゃゆーけいでんたる</t>
  </si>
  <si>
    <t>2019/12/27</t>
  </si>
  <si>
    <t>43BS200105</t>
  </si>
  <si>
    <t>270538000</t>
  </si>
  <si>
    <t>コニカミノルタジャパン株式会社</t>
  </si>
  <si>
    <t>こにかみのるたじゃぱんかぶしきがいしゃ</t>
  </si>
  <si>
    <t>東京都港区芝浦１丁目１番１号</t>
  </si>
  <si>
    <t>代表取締役　一條　啓介</t>
  </si>
  <si>
    <t>105-0023</t>
  </si>
  <si>
    <t>0570-035252</t>
  </si>
  <si>
    <t>270538152</t>
  </si>
  <si>
    <t>コニカミノルタジャパン株式会社　ヘルスケアカンパニー熊本サービスステーション</t>
  </si>
  <si>
    <t>こにかみのるたじゃぱんかぶしきがいしゃ　へるすけあかんぱにーくまもとさーびすすてーしょん</t>
  </si>
  <si>
    <t>熊本県熊本市中央区本荘　６－４－２</t>
  </si>
  <si>
    <t>2020/02/14</t>
  </si>
  <si>
    <t>43BS200106</t>
  </si>
  <si>
    <t>400658000</t>
  </si>
  <si>
    <t>株式会社アステム</t>
  </si>
  <si>
    <t>かぶしきかいしゃあすてむ</t>
  </si>
  <si>
    <t>大分県大分市西大道二丁目３番８号</t>
  </si>
  <si>
    <t>吉村　次生</t>
  </si>
  <si>
    <t>8708602</t>
  </si>
  <si>
    <t>096-378-9117</t>
  </si>
  <si>
    <t>400658027</t>
  </si>
  <si>
    <t>株式会社アステム熊本営業部</t>
  </si>
  <si>
    <t>かぶしきがいしゃあすてむくまもとえいぎょうぶ</t>
  </si>
  <si>
    <t>熊本市中央区八王寺町３３番５７号</t>
  </si>
  <si>
    <t>870-8602</t>
  </si>
  <si>
    <t>2020/05/07</t>
  </si>
  <si>
    <t>2025/05/06</t>
  </si>
  <si>
    <t>43BS200107</t>
  </si>
  <si>
    <t>530979000</t>
  </si>
  <si>
    <t>ＧＥヘルスケア・ジャパン株式会社</t>
  </si>
  <si>
    <t>じーいーへるすけあ・じゃぱんかぶしきがいしゃ</t>
  </si>
  <si>
    <t>東京都日野市旭が丘四丁目７番地の１２７</t>
  </si>
  <si>
    <t>代表取締役社長　若林　正基</t>
  </si>
  <si>
    <t>191-8503</t>
  </si>
  <si>
    <t>096-370-3125</t>
  </si>
  <si>
    <t>530979159</t>
  </si>
  <si>
    <t>ＧＥヘルスケア・ジャパン株式会社　熊本営業所</t>
  </si>
  <si>
    <t>じーいーへるすけあ・じゃぱんかぶしきがいしゃ　くまもとえいぎょうしょ</t>
  </si>
  <si>
    <t>熊本県熊本市東区御領８－５－５</t>
  </si>
  <si>
    <t>2020/07/06</t>
  </si>
  <si>
    <t>2025/07/05</t>
  </si>
  <si>
    <t>43BS200108</t>
  </si>
  <si>
    <t>112840000</t>
  </si>
  <si>
    <t>株式会社アトラスメディカル</t>
  </si>
  <si>
    <t>かぶしきがいしゃあとらすめでぃかる</t>
  </si>
  <si>
    <t>熊本県上益城郡益城町福富８６３－３</t>
  </si>
  <si>
    <t>筌野　充</t>
  </si>
  <si>
    <t>09079213652</t>
  </si>
  <si>
    <t>112840001</t>
  </si>
  <si>
    <t>熊本県熊本市東区健軍１丁目３１－３</t>
  </si>
  <si>
    <t>2021/03/11</t>
  </si>
  <si>
    <t>2026/03/10</t>
  </si>
  <si>
    <t>43BS200109</t>
  </si>
  <si>
    <t>480906000</t>
  </si>
  <si>
    <t>株式会社トムス</t>
  </si>
  <si>
    <t>かぶしきがいしゃとむす</t>
  </si>
  <si>
    <t>福岡県福岡市博多区昭南町三丁目２番２号</t>
  </si>
  <si>
    <t>代表取締役　野&lt;hka&gt;さき&lt;/hka&gt;　靖生</t>
  </si>
  <si>
    <t>812-0876</t>
  </si>
  <si>
    <t>092-592-3318</t>
  </si>
  <si>
    <t>480906007</t>
  </si>
  <si>
    <t>株式会社トムス　熊本営業所</t>
  </si>
  <si>
    <t>かぶしきがいしゃとむす　くまもとえいぎょうしょ　</t>
  </si>
  <si>
    <t>熊本県熊本市東区鹿帰瀬町４３０</t>
  </si>
  <si>
    <t>861-8011</t>
  </si>
  <si>
    <t>096-273-9887</t>
  </si>
  <si>
    <t>2021/11/24</t>
  </si>
  <si>
    <t>2026/11/23</t>
  </si>
  <si>
    <t>43BS200111</t>
  </si>
  <si>
    <t>カブシキガイシャピーマインド</t>
  </si>
  <si>
    <t>43BS200112</t>
  </si>
  <si>
    <t>850095000</t>
  </si>
  <si>
    <t>株式会社リィツメディカル</t>
  </si>
  <si>
    <t>りぃつめでぃかる</t>
  </si>
  <si>
    <t>愛知県豊川市平井町東野地２４番地３</t>
  </si>
  <si>
    <t>代表取締役　　酒井　貴拡</t>
  </si>
  <si>
    <t>441-0104</t>
  </si>
  <si>
    <t>096-213-1205</t>
  </si>
  <si>
    <t>850095082</t>
  </si>
  <si>
    <t>株式会社リィツメディカル　熊本営業所</t>
  </si>
  <si>
    <t>りぃつめでぃかる　くまもとえいぎょうしょ</t>
  </si>
  <si>
    <t>熊本県熊本市中央区水前寺公園２８番４３号　プラッツ・Ｓ・アムパーク２階</t>
  </si>
  <si>
    <t>862-0956</t>
  </si>
  <si>
    <t>43BS200113</t>
  </si>
  <si>
    <t>480331000</t>
  </si>
  <si>
    <t>東レ・メディカル株式会社</t>
  </si>
  <si>
    <t>とうれ・めでぃかるかぶしきがいしゃ</t>
  </si>
  <si>
    <t>代表取締役　田邉　充</t>
  </si>
  <si>
    <t>096-213-2211</t>
  </si>
  <si>
    <t>480331032</t>
  </si>
  <si>
    <t>東レ・メディカル株式会社　熊本営業所</t>
  </si>
  <si>
    <t>とうれ・めでぃかるかぶしきがいしゃ　くまもとえいぎょうしょ</t>
  </si>
  <si>
    <t>熊本県熊本市中央区上水前寺１丁目６番４１号　ＯＣＯビルディング５階</t>
  </si>
  <si>
    <t>2023/03/01</t>
  </si>
  <si>
    <t>2028/02/29</t>
  </si>
  <si>
    <t>43BS200114</t>
  </si>
  <si>
    <t>510709000</t>
  </si>
  <si>
    <t>有限会社ナカハラ電子サービス</t>
  </si>
  <si>
    <t>なかはらでんしさーびす</t>
  </si>
  <si>
    <t>熊本県天草市楠浦町６９９－１</t>
  </si>
  <si>
    <t>平林　康佑</t>
  </si>
  <si>
    <t>863-0044</t>
  </si>
  <si>
    <t>0969-23-0124</t>
  </si>
  <si>
    <t>510709001</t>
  </si>
  <si>
    <t>2023/03/16</t>
  </si>
  <si>
    <t>2028/03/15</t>
  </si>
  <si>
    <t>43BS200115</t>
  </si>
  <si>
    <t>850419000</t>
  </si>
  <si>
    <t>リコージャパン株式会社</t>
  </si>
  <si>
    <t>東京都大田区中馬込一丁目３番６号</t>
  </si>
  <si>
    <t>笠井徹</t>
  </si>
  <si>
    <t>850419014</t>
  </si>
  <si>
    <t>リコージャパン株式会社　熊本事業所</t>
  </si>
  <si>
    <t>りこーじゃぱんかぶしきがいしゃ　くまもとじぎょうしょ</t>
  </si>
  <si>
    <t>熊本県熊本市東区下南部３丁目１０－３２</t>
  </si>
  <si>
    <t>43BS200116</t>
  </si>
  <si>
    <t>750175000</t>
  </si>
  <si>
    <t>三浦工業株式会社</t>
  </si>
  <si>
    <t>みうらこうぎょうかぶしきがいしゃ</t>
  </si>
  <si>
    <t>愛媛県松山市堀江町７番地</t>
  </si>
  <si>
    <t>代表取締役社長　米田剛</t>
  </si>
  <si>
    <t>799-2696</t>
  </si>
  <si>
    <t>096-334-1011</t>
  </si>
  <si>
    <t>750175197</t>
  </si>
  <si>
    <t>三浦工業株式会社　熊本支店</t>
  </si>
  <si>
    <t>みうらこうぎょう　くまもとしてん</t>
  </si>
  <si>
    <t>熊本県熊本市南区馬渡２丁目１３－１０</t>
  </si>
  <si>
    <t>2023/05/29</t>
  </si>
  <si>
    <t>2028/05/28</t>
  </si>
  <si>
    <t>43BS200117</t>
  </si>
  <si>
    <t>100949000</t>
  </si>
  <si>
    <t>アークレイインフィニティ株式会社</t>
  </si>
  <si>
    <t>あーくれいいんふぃにてぃかぶしきがいしゃ</t>
  </si>
  <si>
    <t>滋賀県甲賀市甲南町柑子１４８０番地</t>
  </si>
  <si>
    <t>西野　正規</t>
  </si>
  <si>
    <t>5203306</t>
  </si>
  <si>
    <t>05058301008</t>
  </si>
  <si>
    <t>100949045</t>
  </si>
  <si>
    <t>アークレイインフィニティ株式会社　熊本セールスアンドサービスオフィス</t>
  </si>
  <si>
    <t>あーくれいいんふぃにてぃかぶしきがいしゃ　くまもとせーるすあんどさーびすおふぃす</t>
  </si>
  <si>
    <t>熊本県熊本市東区湖東３－５－３　ＡＫビル１階</t>
  </si>
  <si>
    <t>2023/09/15</t>
  </si>
  <si>
    <t>2028/09/14</t>
  </si>
  <si>
    <t>43BS200119</t>
  </si>
  <si>
    <t>480619000</t>
  </si>
  <si>
    <t>富士フイルムメディカルサービスソリューション株式会社</t>
  </si>
  <si>
    <t>ふじふいるむめでぃかるさーびすそりゅーしょん</t>
  </si>
  <si>
    <t>代表取締役　九々　佳則</t>
  </si>
  <si>
    <t>480619024</t>
  </si>
  <si>
    <t>富士フイルムメディカルサービスソリューション株式会社　熊本サービスセンター</t>
  </si>
  <si>
    <t>ふじふいるむめでぃかるさーびすそりゅーしょん　くまもとさーびすせんたー</t>
  </si>
  <si>
    <t>熊本県熊本市東区東野１－１８－１４</t>
  </si>
  <si>
    <t>2023/11/01</t>
  </si>
  <si>
    <t>2028/10/31</t>
  </si>
  <si>
    <t>43BS200120</t>
  </si>
  <si>
    <t>671390000</t>
  </si>
  <si>
    <t>ふくだらいふてっくきゅうしゅうかぶしきかいしゃ</t>
  </si>
  <si>
    <t>福岡県福岡市博多区榎田２丁目２番７０号</t>
  </si>
  <si>
    <t>西田　裕樹</t>
  </si>
  <si>
    <t>671390006</t>
  </si>
  <si>
    <t>フクダライフテック九州株式会社　熊本営業所</t>
  </si>
  <si>
    <t>ふくだらいふてっくきゅうしゅうかぶしきがいしゃ　くまもとえいぎょうしょ</t>
  </si>
  <si>
    <t>熊本県熊本市中央区帯山２丁目５－２７</t>
  </si>
  <si>
    <t>2024/01/09</t>
  </si>
  <si>
    <t>2029/01/08</t>
  </si>
  <si>
    <t>43BS200121</t>
  </si>
  <si>
    <t>670438000</t>
  </si>
  <si>
    <t>フクダ電子西部南販売株式会社</t>
  </si>
  <si>
    <t>ふくだでんしせいぶみなみはんばいかぶしきかいしゃ</t>
  </si>
  <si>
    <t>096-382-6166</t>
  </si>
  <si>
    <t>670438013</t>
  </si>
  <si>
    <t>フクダ電子西部南販売株式会社　熊本営業所</t>
  </si>
  <si>
    <t>ふくだでんしせいぶみなみはんばいかぶしきかいしゃ　くまもとえいぎょうしょ</t>
  </si>
  <si>
    <t>熊本県熊本市中央区帯山２丁目５番２７号</t>
  </si>
  <si>
    <t>43BS200122</t>
  </si>
  <si>
    <t>202696000</t>
  </si>
  <si>
    <t>カワサキロボットサービス株式会社</t>
  </si>
  <si>
    <t>かわさきろぼっとさーびすかぶしきかいしゃ</t>
  </si>
  <si>
    <t>兵庫県明石市川崎町１－１</t>
  </si>
  <si>
    <t>代表取締役　寺澤　晋哉</t>
  </si>
  <si>
    <t>673-8666</t>
  </si>
  <si>
    <t>078-921-1565</t>
  </si>
  <si>
    <t>202696003</t>
  </si>
  <si>
    <t>カワサキロボットサービス株式会社　熊本メディカルサービスセンター</t>
  </si>
  <si>
    <t>かわさきろぼっとさーびすかぶしきかいしゃ　くまもとめでぃかるさーびすせんたー</t>
  </si>
  <si>
    <t>熊本県熊本市西区上代１丁目１９－７　オフィスパレア熊本西Ⅰ　１号室</t>
  </si>
  <si>
    <t>860-0068</t>
  </si>
  <si>
    <t>050-3000-4341</t>
  </si>
  <si>
    <t>2024/01/31</t>
  </si>
  <si>
    <t>2029/01/30</t>
  </si>
  <si>
    <t>43BS200123</t>
  </si>
  <si>
    <t>700138000</t>
  </si>
  <si>
    <t>ベルモントコミュニケーションズ株式会社</t>
  </si>
  <si>
    <t>べるもんとこみゅにけーしょんずかぶしきがいしゃ</t>
  </si>
  <si>
    <t>大阪府大阪市中央区東心斎橋２－１－１</t>
  </si>
  <si>
    <t>代表取締役社長　林　弘法</t>
  </si>
  <si>
    <t>542-0083</t>
  </si>
  <si>
    <t>0963875300</t>
  </si>
  <si>
    <t>700138025</t>
  </si>
  <si>
    <t>ベルモントコミュニケーションズ株式会社　熊本営業所</t>
  </si>
  <si>
    <t>べるもんとこみゅにけーしょんずかぶしきがいしゃ　くまもとえいぎょうしょ</t>
  </si>
  <si>
    <t>熊本県熊本市東区長嶺南１丁目３番７号</t>
  </si>
  <si>
    <t>43BS200124</t>
  </si>
  <si>
    <t>651504000</t>
  </si>
  <si>
    <t>株式会社ビーオリジン</t>
  </si>
  <si>
    <t>かぶしきがいしゃびーおりじん</t>
  </si>
  <si>
    <t>熊本県熊本市中央区八王寺町３７番５号１０２号室</t>
  </si>
  <si>
    <t>代表取締役　浦&lt;hka&gt;さき&lt;/hka&gt;　晋平</t>
  </si>
  <si>
    <t>096-328-7690</t>
  </si>
  <si>
    <t>651504001</t>
  </si>
  <si>
    <t>2024/03/28</t>
  </si>
  <si>
    <t>2029/03/27</t>
  </si>
  <si>
    <t>43BS200125</t>
  </si>
  <si>
    <t>340609000</t>
  </si>
  <si>
    <t>正晃株式会社</t>
  </si>
  <si>
    <t>せいこうかぶしきがいしゃ</t>
  </si>
  <si>
    <t>福岡県福岡市東区松島三丁目３４番３３号</t>
  </si>
  <si>
    <t>代表取締役　印　正俊</t>
  </si>
  <si>
    <t>8130062</t>
  </si>
  <si>
    <t>092-621-8199</t>
  </si>
  <si>
    <t>340609019</t>
  </si>
  <si>
    <t>正晃株式会社　熊本営業所</t>
  </si>
  <si>
    <t>せいこうかぶしきがいしゃ　くまもとえいぎょうしょ</t>
  </si>
  <si>
    <t>熊本県熊本市東区御領六丁目３番９９号</t>
  </si>
  <si>
    <t>2024/04/26</t>
  </si>
  <si>
    <t>2029/04/25</t>
  </si>
  <si>
    <t>43BS200126</t>
  </si>
  <si>
    <t>172666000</t>
  </si>
  <si>
    <t>株式会社エヌプラス</t>
  </si>
  <si>
    <t>かぶしきがいしゃえぬぷらす</t>
  </si>
  <si>
    <t>熊本県合志市須屋２７４５番地１６６</t>
  </si>
  <si>
    <t>新妻　敬司</t>
  </si>
  <si>
    <t>080-3550-6069</t>
  </si>
  <si>
    <t>172666001</t>
  </si>
  <si>
    <t>株式会社エヌプラス　機器サービスセンター</t>
  </si>
  <si>
    <t>かぶしきがいしゃえぬぷらす　ききさーびすせんたー</t>
  </si>
  <si>
    <t>熊本県合志市御代志２０８６－３２３</t>
  </si>
  <si>
    <t>43BS200127</t>
  </si>
  <si>
    <t>651234002</t>
  </si>
  <si>
    <t>ヒラタフィールドエンジニアリング株式会社</t>
  </si>
  <si>
    <t>ひらたふぃーるどえんじにありんぐかぶしきがいしゃ</t>
  </si>
  <si>
    <t>熊本県合志市福原１番１５</t>
  </si>
  <si>
    <t>豊永　祐介</t>
  </si>
  <si>
    <t>861-1116</t>
  </si>
  <si>
    <t>096-300-8510</t>
  </si>
  <si>
    <t>2024/10/18</t>
  </si>
  <si>
    <t>2029/10/17</t>
  </si>
  <si>
    <t>医療機器修理業</t>
    <rPh sb="0" eb="4">
      <t>イリョウキキ</t>
    </rPh>
    <rPh sb="4" eb="7">
      <t>シュウリギョウ</t>
    </rPh>
    <phoneticPr fontId="2"/>
  </si>
  <si>
    <t>2024/11/21</t>
  </si>
  <si>
    <t>2029/11/20</t>
  </si>
  <si>
    <t>2024/12/05</t>
  </si>
  <si>
    <t>2029/12/04</t>
  </si>
  <si>
    <t>2025/02/16</t>
  </si>
  <si>
    <t>2030/02/15</t>
  </si>
  <si>
    <t>にほんこうでんこうぎょう</t>
  </si>
  <si>
    <t>東京都新宿区西落合一丁目３１番４号</t>
  </si>
  <si>
    <t>代表取締役　荻野　博一</t>
  </si>
  <si>
    <t>2025/03/12</t>
  </si>
  <si>
    <t>2030/03/11</t>
  </si>
  <si>
    <t>2024/12/09</t>
  </si>
  <si>
    <t>2029/12/08</t>
  </si>
  <si>
    <t>2024/12/27</t>
  </si>
  <si>
    <t>2029/12/26</t>
  </si>
  <si>
    <t>2025/02/14</t>
  </si>
  <si>
    <t>2030/02/13</t>
  </si>
  <si>
    <t>東京都中央区日本橋箱崎町１９番２１</t>
  </si>
  <si>
    <t>103-0015</t>
  </si>
  <si>
    <t>りこーじゃぱんかぶしきかいしゃ</t>
  </si>
  <si>
    <t>1430027</t>
  </si>
  <si>
    <t>08090984938</t>
  </si>
  <si>
    <t>03-6427-6991</t>
  </si>
  <si>
    <t>石田　勝利</t>
  </si>
  <si>
    <t>862-0924</t>
  </si>
  <si>
    <t>43BS200128</t>
  </si>
  <si>
    <t>252537000</t>
  </si>
  <si>
    <t>株式会社熊本レントゲン</t>
  </si>
  <si>
    <t>かぶしきがいしゃくまもとれんとげん</t>
  </si>
  <si>
    <t>横山龍一</t>
  </si>
  <si>
    <t>096-366-8833</t>
  </si>
  <si>
    <t>252537001</t>
  </si>
  <si>
    <t>89</t>
  </si>
  <si>
    <t>43BS200129</t>
  </si>
  <si>
    <t>785229000</t>
  </si>
  <si>
    <t>株式会社　メディカルトラスト</t>
  </si>
  <si>
    <t>めでぃかるとらすと</t>
  </si>
  <si>
    <t>熊本県熊本市中央区坪井１丁目５－１２</t>
  </si>
  <si>
    <t>代表取締役社長　薄川　俊治</t>
  </si>
  <si>
    <t>096-374-8900</t>
  </si>
  <si>
    <t>785229001</t>
  </si>
  <si>
    <t>2025/02/26</t>
  </si>
  <si>
    <t>2030/02/25</t>
  </si>
  <si>
    <t>90</t>
  </si>
  <si>
    <t>43BS200130</t>
  </si>
  <si>
    <t>670077000</t>
  </si>
  <si>
    <t>株式会社フジ医療器</t>
  </si>
  <si>
    <t>ふじいりょうき</t>
  </si>
  <si>
    <t>大阪府大阪市中央区農人橋１－１－２２</t>
  </si>
  <si>
    <t>代表取締役　呉　旭亞</t>
  </si>
  <si>
    <t>540-0011</t>
  </si>
  <si>
    <t>06-4793-0805</t>
  </si>
  <si>
    <t>670077092</t>
  </si>
  <si>
    <t>株式会社フジ医療器　南九州営業所</t>
  </si>
  <si>
    <t>みなみきゅうしゅうえいぎょうしょ</t>
  </si>
  <si>
    <t>熊本県熊本市中央区渡鹿２－６－２８</t>
  </si>
  <si>
    <t>862-0970</t>
  </si>
  <si>
    <t>096-362-0001</t>
  </si>
  <si>
    <t>2025/03/18</t>
  </si>
  <si>
    <t>2030/03/17</t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</si>
  <si>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</si>
  <si>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phoneticPr fontId="2"/>
  </si>
  <si>
    <t>熊本県熊本市昭和町１－１９</t>
    <rPh sb="0" eb="3">
      <t>クマ</t>
    </rPh>
    <phoneticPr fontId="2"/>
  </si>
  <si>
    <t>熊本県八代市長田町２９０２－１</t>
    <rPh sb="0" eb="3">
      <t>クマ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</si>
</sst>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rgb="FF000000"/>
      <name val="Verdana"/>
      <family val="2"/>
    </font>
    <font>
      <sz val="6"/>
      <name val="ＭＳ Ｐゴシック"/>
      <family val="3"/>
      <charset val="128"/>
      <scheme val="minor"/>
    </font>
    <font>
      <b/>
      <sz val="12"/>
      <color rgb="FF36428B"/>
      <name val="ＭＳ Ｐゴシック"/>
      <family val="3"/>
      <charset val="128"/>
    </font>
    <font>
      <b/>
      <sz val="12"/>
      <color rgb="FF000000"/>
      <name val="Verdana"/>
      <family val="2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3DCE9"/>
      </patternFill>
    </fill>
    <fill>
      <patternFill patternType="solid">
        <fgColor rgb="FFEBF6FF"/>
      </patternFill>
    </fill>
  </fills>
  <borders count="5">
    <border>
      <left/>
      <right/>
      <top/>
      <bottom/>
      <diagonal/>
    </border>
    <border>
      <left style="thin">
        <color rgb="FFEAEEF4"/>
      </left>
      <right/>
      <top style="thin">
        <color rgb="FFDEE5EF"/>
      </top>
      <bottom style="thin">
        <color rgb="FFA6B8D2"/>
      </bottom>
      <diagonal/>
    </border>
    <border>
      <left/>
      <right style="thin">
        <color rgb="FFD0D7E5"/>
      </right>
      <top/>
      <bottom/>
      <diagonal/>
    </border>
    <border>
      <left/>
      <right style="thin">
        <color rgb="FFD0D7E5"/>
      </right>
      <top style="thin">
        <color rgb="FFE3EFFF"/>
      </top>
      <bottom style="thin">
        <color rgb="FFD0D7E5"/>
      </bottom>
      <diagonal/>
    </border>
    <border>
      <left style="thin">
        <color rgb="FFEAEEF4"/>
      </left>
      <right style="thin">
        <color rgb="FFBCCADE"/>
      </right>
      <top style="thin">
        <color rgb="FFDEE5EF"/>
      </top>
      <bottom style="thin">
        <color rgb="FFA6B8D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  <pageSetUpPr fitToPage="1"/>
  </sheetPr>
  <dimension ref="A1:F90"/>
  <sheetViews>
    <sheetView view="pageBreakPreview" zoomScaleNormal="100" zoomScaleSheetLayoutView="100" workbookViewId="0">
      <pane ySplit="2" topLeftCell="A57" activePane="bottomLeft" state="frozen"/>
      <selection pane="bottomLeft" activeCell="B65" sqref="B65"/>
    </sheetView>
  </sheetViews>
  <sheetFormatPr defaultColWidth="9.08984375" defaultRowHeight="13" x14ac:dyDescent="0.2"/>
  <cols>
    <col min="1" max="1" width="34.6328125" style="5" customWidth="1"/>
    <col min="2" max="2" width="59.08984375" style="5" customWidth="1"/>
    <col min="3" max="3" width="70.6328125" style="5" customWidth="1"/>
    <col min="4" max="4" width="21.26953125" style="5" customWidth="1"/>
    <col min="5" max="5" width="17.26953125" style="5" customWidth="1"/>
    <col min="6" max="6" width="18.90625" style="5" customWidth="1"/>
    <col min="7" max="16384" width="9.08984375" style="5"/>
  </cols>
  <sheetData>
    <row r="1" spans="1:6" x14ac:dyDescent="0.2">
      <c r="A1" s="5" t="s">
        <v>1264</v>
      </c>
    </row>
    <row r="2" spans="1:6" ht="14" x14ac:dyDescent="0.2">
      <c r="A2" s="6" t="s">
        <v>119</v>
      </c>
      <c r="B2" s="6" t="s">
        <v>1325</v>
      </c>
      <c r="C2" s="6" t="s">
        <v>1326</v>
      </c>
      <c r="D2" s="6" t="s">
        <v>118</v>
      </c>
      <c r="E2" s="6" t="s">
        <v>116</v>
      </c>
      <c r="F2" s="6" t="s">
        <v>117</v>
      </c>
    </row>
    <row r="3" spans="1:6" ht="13.5" x14ac:dyDescent="0.2">
      <c r="A3" s="7" t="str">
        <f>IF(生データ!$F69&lt;&gt;"",生データ!$F69,生データ!$I69)</f>
        <v>株式会社アステム</v>
      </c>
      <c r="B3" s="7" t="str">
        <f>IF(生データ!$M69&lt;&gt;"",生データ!$M69,"")</f>
        <v>株式会社アステム熊本営業部</v>
      </c>
      <c r="C3" s="7" t="str">
        <f>IF(生データ!$O69&lt;&gt;"",生データ!$O69,"")</f>
        <v>熊本市中央区八王寺町３３番５７号</v>
      </c>
      <c r="D3" s="7" t="str">
        <f>IF(生データ!$C69&lt;&gt;"",生データ!$C69,"")</f>
        <v>43BS200106</v>
      </c>
      <c r="E3" s="7" t="str">
        <f>IF(生データ!$S69&lt;&gt;"",生データ!$S69,"")</f>
        <v>2020/05/07</v>
      </c>
      <c r="F3" s="7" t="str">
        <f>IF(生データ!$T69&lt;&gt;"",生データ!$T69,"")</f>
        <v>2025/05/06</v>
      </c>
    </row>
    <row r="4" spans="1:6" ht="13.5" x14ac:dyDescent="0.2">
      <c r="A4" s="7" t="str">
        <f>IF(生データ!$F31&lt;&gt;"",生データ!$F31,生データ!$I31)</f>
        <v>山下医科器械株式会社</v>
      </c>
      <c r="B4" s="7" t="str">
        <f>IF(生データ!$M31&lt;&gt;"",生データ!$M31,"")</f>
        <v>山下医科器械株式会社　八代営業所</v>
      </c>
      <c r="C4" s="7" t="str">
        <f>IF(生データ!$O31&lt;&gt;"",生データ!$O31,"")</f>
        <v>熊本県八代市宮地町２０８８番地</v>
      </c>
      <c r="D4" s="7" t="str">
        <f>IF(生データ!$C31&lt;&gt;"",生データ!$C31,"")</f>
        <v>43BS200038</v>
      </c>
      <c r="E4" s="7" t="str">
        <f>IF(生データ!$S31&lt;&gt;"",生データ!$S31,"")</f>
        <v>2020/05/17</v>
      </c>
      <c r="F4" s="7" t="str">
        <f>IF(生データ!$T31&lt;&gt;"",生データ!$T31,"")</f>
        <v>2025/05/16</v>
      </c>
    </row>
    <row r="5" spans="1:6" ht="13.5" x14ac:dyDescent="0.2">
      <c r="A5" s="7" t="str">
        <f>IF(生データ!$F32&lt;&gt;"",生データ!$F32,生データ!$I32)</f>
        <v>株式会社吉澤</v>
      </c>
      <c r="B5" s="7" t="str">
        <f>IF(生データ!$M32&lt;&gt;"",生データ!$M32,"")</f>
        <v>株式会社吉澤</v>
      </c>
      <c r="C5" s="7" t="str">
        <f>IF(生データ!$O32&lt;&gt;"",生データ!$O32,"")</f>
        <v>熊本県熊本市良町２－８－８田迎ビル１０２</v>
      </c>
      <c r="D5" s="7" t="str">
        <f>IF(生データ!$C32&lt;&gt;"",生データ!$C32,"")</f>
        <v>43BS200039</v>
      </c>
      <c r="E5" s="7" t="str">
        <f>IF(生データ!$S32&lt;&gt;"",生データ!$S32,"")</f>
        <v>2020/05/24</v>
      </c>
      <c r="F5" s="7" t="str">
        <f>IF(生データ!$T32&lt;&gt;"",生データ!$T32,"")</f>
        <v>2025/05/23</v>
      </c>
    </row>
    <row r="6" spans="1:6" ht="27" x14ac:dyDescent="0.2">
      <c r="A6" s="7" t="str">
        <f>IF(生データ!$F8&lt;&gt;"",生データ!$F8,生データ!$I8)</f>
        <v>キヤノンメディカルシステムズ株式会社</v>
      </c>
      <c r="B6" s="7" t="str">
        <f>IF(生データ!$M8&lt;&gt;"",生データ!$M8,"")</f>
        <v>キヤノンメディカルシステムズ株式会社　熊本サービスセンタ</v>
      </c>
      <c r="C6" s="7" t="str">
        <f>IF(生データ!$O8&lt;&gt;"",生データ!$O8,"")</f>
        <v>熊本県熊本市新市街１１－８　熊本第一生命ビルディング８Ｆ</v>
      </c>
      <c r="D6" s="7" t="str">
        <f>IF(生データ!$C8&lt;&gt;"",生データ!$C8,"")</f>
        <v>43BS006020</v>
      </c>
      <c r="E6" s="7" t="str">
        <f>IF(生データ!$S8&lt;&gt;"",生データ!$S8,"")</f>
        <v>2020/07/01</v>
      </c>
      <c r="F6" s="7" t="str">
        <f>IF(生データ!$T8&lt;&gt;"",生データ!$T8,"")</f>
        <v>2025/06/30</v>
      </c>
    </row>
    <row r="7" spans="1:6" ht="13.5" x14ac:dyDescent="0.2">
      <c r="A7" s="7" t="str">
        <f>IF(生データ!$F50&lt;&gt;"",生データ!$F50,生データ!$I50)</f>
        <v>アイティーアイ株式会社</v>
      </c>
      <c r="B7" s="7" t="str">
        <f>IF(生データ!$M50&lt;&gt;"",生データ!$M50,"")</f>
        <v>アイティーアイ株式会社　天草営業所</v>
      </c>
      <c r="C7" s="7" t="str">
        <f>IF(生データ!$O50&lt;&gt;"",生データ!$O50,"")</f>
        <v>熊本県天草市東浜町７番９号</v>
      </c>
      <c r="D7" s="7" t="str">
        <f>IF(生データ!$C50&lt;&gt;"",生データ!$C50,"")</f>
        <v>43BS200071</v>
      </c>
      <c r="E7" s="7" t="str">
        <f>IF(生データ!$S50&lt;&gt;"",生データ!$S50,"")</f>
        <v>2020/07/01</v>
      </c>
      <c r="F7" s="7" t="str">
        <f>IF(生データ!$T50&lt;&gt;"",生データ!$T50,"")</f>
        <v>2025/06/30</v>
      </c>
    </row>
    <row r="8" spans="1:6" ht="13.5" x14ac:dyDescent="0.2">
      <c r="A8" s="7" t="str">
        <f>IF(生データ!$F70&lt;&gt;"",生データ!$F70,生データ!$I70)</f>
        <v>ＧＥヘルスケア・ジャパン株式会社</v>
      </c>
      <c r="B8" s="7" t="str">
        <f>IF(生データ!$M70&lt;&gt;"",生データ!$M70,"")</f>
        <v>ＧＥヘルスケア・ジャパン株式会社　熊本営業所</v>
      </c>
      <c r="C8" s="7" t="str">
        <f>IF(生データ!$O70&lt;&gt;"",生データ!$O70,"")</f>
        <v>熊本県熊本市東区御領８－５－５</v>
      </c>
      <c r="D8" s="7" t="str">
        <f>IF(生データ!$C70&lt;&gt;"",生データ!$C70,"")</f>
        <v>43BS200107</v>
      </c>
      <c r="E8" s="7" t="str">
        <f>IF(生データ!$S70&lt;&gt;"",生データ!$S70,"")</f>
        <v>2020/07/06</v>
      </c>
      <c r="F8" s="7" t="str">
        <f>IF(生データ!$T70&lt;&gt;"",生データ!$T70,"")</f>
        <v>2025/07/05</v>
      </c>
    </row>
    <row r="9" spans="1:6" ht="13.5" x14ac:dyDescent="0.2">
      <c r="A9" s="7" t="str">
        <f>IF(生データ!$F18&lt;&gt;"",生データ!$F18,生データ!$I18)</f>
        <v>山下医科器械株式会社</v>
      </c>
      <c r="B9" s="7" t="str">
        <f>IF(生データ!$M18&lt;&gt;"",生データ!$M18,"")</f>
        <v>山下医科器械株式会社　熊本営業所</v>
      </c>
      <c r="C9" s="7" t="str">
        <f>IF(生データ!$O18&lt;&gt;"",生データ!$O18,"")</f>
        <v>熊本県熊本市八王寺町３９－１２</v>
      </c>
      <c r="D9" s="7" t="str">
        <f>IF(生データ!$C18&lt;&gt;"",生データ!$C18,"")</f>
        <v>43BS008002</v>
      </c>
      <c r="E9" s="7" t="str">
        <f>IF(生データ!$S18&lt;&gt;"",生データ!$S18,"")</f>
        <v>2020/07/09</v>
      </c>
      <c r="F9" s="7" t="str">
        <f>IF(生データ!$T18&lt;&gt;"",生データ!$T18,"")</f>
        <v>2025/07/08</v>
      </c>
    </row>
    <row r="10" spans="1:6" ht="13.5" x14ac:dyDescent="0.2">
      <c r="A10" s="7" t="str">
        <f>IF(生データ!$F9&lt;&gt;"",生データ!$F9,生データ!$I9)</f>
        <v>木村医療器株式会社</v>
      </c>
      <c r="B10" s="7" t="str">
        <f>IF(生データ!$M9&lt;&gt;"",生データ!$M9,"")</f>
        <v>木村医療器株式会社</v>
      </c>
      <c r="C10" s="7" t="str">
        <f>IF(生データ!$O9&lt;&gt;"",生データ!$O9,"")</f>
        <v>熊本県熊本市江越２－６－３</v>
      </c>
      <c r="D10" s="7" t="str">
        <f>IF(生データ!$C9&lt;&gt;"",生データ!$C9,"")</f>
        <v>43BS006021</v>
      </c>
      <c r="E10" s="7" t="str">
        <f>IF(生データ!$S9&lt;&gt;"",生データ!$S9,"")</f>
        <v>2020/07/13</v>
      </c>
      <c r="F10" s="7" t="str">
        <f>IF(生データ!$T9&lt;&gt;"",生データ!$T9,"")</f>
        <v>2025/07/12</v>
      </c>
    </row>
    <row r="11" spans="1:6" ht="13.5" x14ac:dyDescent="0.2">
      <c r="A11" s="7" t="str">
        <f>IF(生データ!$F20&lt;&gt;"",生データ!$F20,生データ!$I20)</f>
        <v>山下医科器械株式会社</v>
      </c>
      <c r="B11" s="7" t="str">
        <f>IF(生データ!$M20&lt;&gt;"",生データ!$M20,"")</f>
        <v>山下医科器械株式会社　天草連絡所</v>
      </c>
      <c r="C11" s="7" t="str">
        <f>IF(生データ!$O20&lt;&gt;"",生データ!$O20,"")</f>
        <v>熊本県天草市小松原町１４－４－１０２</v>
      </c>
      <c r="D11" s="7" t="str">
        <f>IF(生データ!$C20&lt;&gt;"",生データ!$C20,"")</f>
        <v>43BS200003</v>
      </c>
      <c r="E11" s="7" t="str">
        <f>IF(生データ!$S20&lt;&gt;"",生データ!$S20,"")</f>
        <v>2020/08/09</v>
      </c>
      <c r="F11" s="7" t="str">
        <f>IF(生データ!$T20&lt;&gt;"",生データ!$T20,"")</f>
        <v>2025/08/08</v>
      </c>
    </row>
    <row r="12" spans="1:6" ht="13.5" x14ac:dyDescent="0.2">
      <c r="A12" s="7" t="str">
        <f>IF(生データ!$F19&lt;&gt;"",生データ!$F19,生データ!$I19)</f>
        <v>九州リオン株式会社</v>
      </c>
      <c r="B12" s="7" t="str">
        <f>IF(生データ!$M19&lt;&gt;"",生データ!$M19,"")</f>
        <v>九州リオン株式会社　リオネットセンター熊本</v>
      </c>
      <c r="C12" s="7" t="str">
        <f>IF(生データ!$O19&lt;&gt;"",生データ!$O19,"")</f>
        <v>熊本県熊本市桜町５－１０　藤和花畑コープ１階</v>
      </c>
      <c r="D12" s="7" t="str">
        <f>IF(生データ!$C19&lt;&gt;"",生データ!$C19,"")</f>
        <v>43BS008004</v>
      </c>
      <c r="E12" s="7" t="str">
        <f>IF(生データ!$S19&lt;&gt;"",生データ!$S19,"")</f>
        <v>2020/08/21</v>
      </c>
      <c r="F12" s="7" t="str">
        <f>IF(生データ!$T19&lt;&gt;"",生データ!$T19,"")</f>
        <v>2025/08/20</v>
      </c>
    </row>
    <row r="13" spans="1:6" ht="27" x14ac:dyDescent="0.2">
      <c r="A13" s="7" t="str">
        <f>IF(生データ!$F33&lt;&gt;"",生データ!$F33,生データ!$I33)</f>
        <v>株式会社メディカル・アプライアンス</v>
      </c>
      <c r="B13" s="7" t="str">
        <f>IF(生データ!$M33&lt;&gt;"",生データ!$M33,"")</f>
        <v>株式会社メディカル・アプライアンス</v>
      </c>
      <c r="C13" s="7" t="str">
        <f>IF(生データ!$O33&lt;&gt;"",生データ!$O33,"")</f>
        <v>熊本県熊本市北区徳王二丁目８番６８号</v>
      </c>
      <c r="D13" s="7" t="str">
        <f>IF(生データ!$C33&lt;&gt;"",生データ!$C33,"")</f>
        <v>43BS200041</v>
      </c>
      <c r="E13" s="7" t="str">
        <f>IF(生データ!$S33&lt;&gt;"",生データ!$S33,"")</f>
        <v>2020/09/10</v>
      </c>
      <c r="F13" s="7" t="str">
        <f>IF(生データ!$T33&lt;&gt;"",生データ!$T33,"")</f>
        <v>2025/09/09</v>
      </c>
    </row>
    <row r="14" spans="1:6" ht="13.5" x14ac:dyDescent="0.2">
      <c r="A14" s="7" t="str">
        <f>IF(生データ!$F34&lt;&gt;"",生データ!$F34,生データ!$I34)</f>
        <v>有限会社　八代歯材</v>
      </c>
      <c r="B14" s="7" t="str">
        <f>IF(生データ!$M34&lt;&gt;"",生データ!$M34,"")</f>
        <v>有限会社　八代歯材</v>
      </c>
      <c r="C14" s="7" t="str">
        <f>IF(生データ!$O34&lt;&gt;"",生データ!$O34,"")</f>
        <v>熊本県八代市長田町２９０２－１</v>
      </c>
      <c r="D14" s="7" t="str">
        <f>IF(生データ!$C34&lt;&gt;"",生データ!$C34,"")</f>
        <v>43BS200042</v>
      </c>
      <c r="E14" s="7" t="str">
        <f>IF(生データ!$S34&lt;&gt;"",生データ!$S34,"")</f>
        <v>2020/11/04</v>
      </c>
      <c r="F14" s="7" t="str">
        <f>IF(生データ!$T34&lt;&gt;"",生データ!$T34,"")</f>
        <v>2025/11/03</v>
      </c>
    </row>
    <row r="15" spans="1:6" ht="13.5" x14ac:dyDescent="0.2">
      <c r="A15" s="7" t="str">
        <f>IF(生データ!$F51&lt;&gt;"",生データ!$F51,生データ!$I51)</f>
        <v>株式会社オルソ・メディカル</v>
      </c>
      <c r="B15" s="7" t="str">
        <f>IF(生データ!$M51&lt;&gt;"",生データ!$M51,"")</f>
        <v>株式会社オルソ・メディカル</v>
      </c>
      <c r="C15" s="7" t="str">
        <f>IF(生データ!$O51&lt;&gt;"",生データ!$O51,"")</f>
        <v>熊本県熊本市南区平田２－８－３６</v>
      </c>
      <c r="D15" s="7" t="str">
        <f>IF(生データ!$C51&lt;&gt;"",生データ!$C51,"")</f>
        <v>43BS200074</v>
      </c>
      <c r="E15" s="7" t="str">
        <f>IF(生データ!$S51&lt;&gt;"",生データ!$S51,"")</f>
        <v>2020/12/14</v>
      </c>
      <c r="F15" s="7" t="str">
        <f>IF(生データ!$T51&lt;&gt;"",生データ!$T51,"")</f>
        <v>2025/12/13</v>
      </c>
    </row>
    <row r="16" spans="1:6" ht="13.5" x14ac:dyDescent="0.2">
      <c r="A16" s="7" t="str">
        <f>IF(生データ!$F71&lt;&gt;"",生データ!$F71,生データ!$I71)</f>
        <v>株式会社アトラスメディカル</v>
      </c>
      <c r="B16" s="7" t="str">
        <f>IF(生データ!$M71&lt;&gt;"",生データ!$M71,"")</f>
        <v>株式会社アトラスメディカル</v>
      </c>
      <c r="C16" s="7" t="str">
        <f>IF(生データ!$O71&lt;&gt;"",生データ!$O71,"")</f>
        <v>熊本県熊本市東区健軍１丁目３１－３</v>
      </c>
      <c r="D16" s="7" t="str">
        <f>IF(生データ!$C71&lt;&gt;"",生データ!$C71,"")</f>
        <v>43BS200108</v>
      </c>
      <c r="E16" s="7" t="str">
        <f>IF(生データ!$S71&lt;&gt;"",生データ!$S71,"")</f>
        <v>2021/03/11</v>
      </c>
      <c r="F16" s="7" t="str">
        <f>IF(生データ!$T71&lt;&gt;"",生データ!$T71,"")</f>
        <v>2026/03/10</v>
      </c>
    </row>
    <row r="17" spans="1:6" ht="13.5" x14ac:dyDescent="0.2">
      <c r="A17" s="7" t="str">
        <f>IF(生データ!$F10&lt;&gt;"",生データ!$F10,生データ!$I10)</f>
        <v>ニプロ株式会社</v>
      </c>
      <c r="B17" s="7" t="str">
        <f>IF(生データ!$M10&lt;&gt;"",生データ!$M10,"")</f>
        <v>ニプロ株式会社</v>
      </c>
      <c r="C17" s="7" t="str">
        <f>IF(生データ!$O10&lt;&gt;"",生データ!$O10,"")</f>
        <v>熊本県熊本市尾ノ上１－１２－３　ファインパレス尾ノ上１０３</v>
      </c>
      <c r="D17" s="7" t="str">
        <f>IF(生データ!$C10&lt;&gt;"",生データ!$C10,"")</f>
        <v>43BS006023</v>
      </c>
      <c r="E17" s="7" t="str">
        <f>IF(生データ!$S10&lt;&gt;"",生データ!$S10,"")</f>
        <v>2021/04/01</v>
      </c>
      <c r="F17" s="7" t="str">
        <f>IF(生データ!$T10&lt;&gt;"",生データ!$T10,"")</f>
        <v>2026/03/31</v>
      </c>
    </row>
    <row r="18" spans="1:6" ht="13.5" x14ac:dyDescent="0.2">
      <c r="A18" s="7" t="str">
        <f>IF(生データ!$F52&lt;&gt;"",生データ!$F52,生データ!$I52)</f>
        <v>株式会社ムトウテクノス</v>
      </c>
      <c r="B18" s="7" t="str">
        <f>IF(生データ!$M52&lt;&gt;"",生データ!$M52,"")</f>
        <v>株式会社ムトウテクノス熊本支店</v>
      </c>
      <c r="C18" s="7" t="str">
        <f>IF(生データ!$O52&lt;&gt;"",生データ!$O52,"")</f>
        <v>熊本県熊本市中央区本荘５丁目１０番２６号</v>
      </c>
      <c r="D18" s="7" t="str">
        <f>IF(生データ!$C52&lt;&gt;"",生データ!$C52,"")</f>
        <v>43BS200075</v>
      </c>
      <c r="E18" s="7" t="str">
        <f>IF(生データ!$S52&lt;&gt;"",生データ!$S52,"")</f>
        <v>2021/04/01</v>
      </c>
      <c r="F18" s="7" t="str">
        <f>IF(生データ!$T52&lt;&gt;"",生データ!$T52,"")</f>
        <v>2026/03/31</v>
      </c>
    </row>
    <row r="19" spans="1:6" ht="13.5" x14ac:dyDescent="0.2">
      <c r="A19" s="7" t="str">
        <f>IF(生データ!$F35&lt;&gt;"",生データ!$F35,生データ!$I35)</f>
        <v>株式会社ウドノ医機</v>
      </c>
      <c r="B19" s="7" t="str">
        <f>IF(生データ!$M35&lt;&gt;"",生データ!$M35,"")</f>
        <v>株式会社ウドノ医機　熊本サービスセンター</v>
      </c>
      <c r="C19" s="7" t="str">
        <f>IF(生データ!$O35&lt;&gt;"",生データ!$O35,"")</f>
        <v>熊本県熊本市龍田９丁目４－３４</v>
      </c>
      <c r="D19" s="7" t="str">
        <f>IF(生データ!$C35&lt;&gt;"",生データ!$C35,"")</f>
        <v>43BS200043</v>
      </c>
      <c r="E19" s="7" t="str">
        <f>IF(生データ!$S35&lt;&gt;"",生データ!$S35,"")</f>
        <v>2021/05/10</v>
      </c>
      <c r="F19" s="7" t="str">
        <f>IF(生データ!$T35&lt;&gt;"",生データ!$T35,"")</f>
        <v>2026/05/09</v>
      </c>
    </row>
    <row r="20" spans="1:6" ht="13.5" x14ac:dyDescent="0.2">
      <c r="A20" s="7" t="str">
        <f>IF(生データ!$F36&lt;&gt;"",生データ!$F36,生データ!$I36)</f>
        <v>有限会社矢崎歯科商店</v>
      </c>
      <c r="B20" s="7" t="str">
        <f>IF(生データ!$M36&lt;&gt;"",生データ!$M36,"")</f>
        <v>有限会社矢崎歯科商店</v>
      </c>
      <c r="C20" s="7" t="str">
        <f>IF(生データ!$O36&lt;&gt;"",生データ!$O36,"")</f>
        <v>熊本県熊本市室園町１８番４７号</v>
      </c>
      <c r="D20" s="7" t="str">
        <f>IF(生データ!$C36&lt;&gt;"",生データ!$C36,"")</f>
        <v>43BS200044</v>
      </c>
      <c r="E20" s="7" t="str">
        <f>IF(生データ!$S36&lt;&gt;"",生データ!$S36,"")</f>
        <v>2021/06/10</v>
      </c>
      <c r="F20" s="7" t="str">
        <f>IF(生データ!$T36&lt;&gt;"",生データ!$T36,"")</f>
        <v>2026/06/09</v>
      </c>
    </row>
    <row r="21" spans="1:6" ht="13.5" x14ac:dyDescent="0.2">
      <c r="A21" s="7" t="str">
        <f>IF(生データ!$F53&lt;&gt;"",生データ!$F53,生データ!$I53)</f>
        <v>黒田　雅明</v>
      </c>
      <c r="B21" s="7" t="str">
        <f>IF(生データ!$M53&lt;&gt;"",生データ!$M53,"")</f>
        <v>黒田歯科商店</v>
      </c>
      <c r="C21" s="7" t="str">
        <f>IF(生データ!$O53&lt;&gt;"",生データ!$O53,"")</f>
        <v>熊本市中央区本荘６丁目１７－１６</v>
      </c>
      <c r="D21" s="7" t="str">
        <f>IF(生データ!$C53&lt;&gt;"",生データ!$C53,"")</f>
        <v>43BS200079</v>
      </c>
      <c r="E21" s="7" t="str">
        <f>IF(生データ!$S53&lt;&gt;"",生データ!$S53,"")</f>
        <v>2021/07/12</v>
      </c>
      <c r="F21" s="7" t="str">
        <f>IF(生データ!$T53&lt;&gt;"",生データ!$T53,"")</f>
        <v>2026/07/11</v>
      </c>
    </row>
    <row r="22" spans="1:6" ht="13.5" x14ac:dyDescent="0.2">
      <c r="A22" s="7" t="str">
        <f>IF(生データ!$F54&lt;&gt;"",生データ!$F54,生データ!$I54)</f>
        <v>日本ＮＣＲサービス株式会社</v>
      </c>
      <c r="B22" s="7" t="str">
        <f>IF(生データ!$M54&lt;&gt;"",生データ!$M54,"")</f>
        <v>日本ＮＣＲサービス株式会社　熊本営業所</v>
      </c>
      <c r="C22" s="7" t="str">
        <f>IF(生データ!$O54&lt;&gt;"",生データ!$O54,"")</f>
        <v>熊本県熊本市西区春日一丁目４番５号</v>
      </c>
      <c r="D22" s="7" t="str">
        <f>IF(生データ!$C54&lt;&gt;"",生データ!$C54,"")</f>
        <v>43BS200080</v>
      </c>
      <c r="E22" s="7" t="str">
        <f>IF(生データ!$S54&lt;&gt;"",生データ!$S54,"")</f>
        <v>2021/07/28</v>
      </c>
      <c r="F22" s="7" t="str">
        <f>IF(生データ!$T54&lt;&gt;"",生データ!$T54,"")</f>
        <v>2026/07/27</v>
      </c>
    </row>
    <row r="23" spans="1:6" ht="13.5" x14ac:dyDescent="0.2">
      <c r="A23" s="7" t="str">
        <f>IF(生データ!$F37&lt;&gt;"",生データ!$F37,生データ!$I37)</f>
        <v>熊本医療ガス株式会社</v>
      </c>
      <c r="B23" s="7" t="str">
        <f>IF(生データ!$M37&lt;&gt;"",生データ!$M37,"")</f>
        <v>熊本医療ガス株式会社</v>
      </c>
      <c r="C23" s="7" t="str">
        <f>IF(生データ!$O37&lt;&gt;"",生データ!$O37,"")</f>
        <v>熊本県熊本市下硯川町２２０５番地</v>
      </c>
      <c r="D23" s="7" t="str">
        <f>IF(生データ!$C37&lt;&gt;"",生データ!$C37,"")</f>
        <v>43BS200046</v>
      </c>
      <c r="E23" s="7" t="str">
        <f>IF(生データ!$S37&lt;&gt;"",生データ!$S37,"")</f>
        <v>2021/10/24</v>
      </c>
      <c r="F23" s="7" t="str">
        <f>IF(生データ!$T37&lt;&gt;"",生データ!$T37,"")</f>
        <v>2026/10/23</v>
      </c>
    </row>
    <row r="24" spans="1:6" ht="13.5" x14ac:dyDescent="0.2">
      <c r="A24" s="7" t="str">
        <f>IF(生データ!$F72&lt;&gt;"",生データ!$F72,生データ!$I72)</f>
        <v>株式会社トムス</v>
      </c>
      <c r="B24" s="7" t="str">
        <f>IF(生データ!$M72&lt;&gt;"",生データ!$M72,"")</f>
        <v>株式会社トムス　熊本営業所</v>
      </c>
      <c r="C24" s="7" t="str">
        <f>IF(生データ!$O72&lt;&gt;"",生データ!$O72,"")</f>
        <v>熊本県熊本市東区鹿帰瀬町４３０</v>
      </c>
      <c r="D24" s="7" t="str">
        <f>IF(生データ!$C72&lt;&gt;"",生データ!$C72,"")</f>
        <v>43BS200109</v>
      </c>
      <c r="E24" s="7" t="str">
        <f>IF(生データ!$S72&lt;&gt;"",生データ!$S72,"")</f>
        <v>2021/11/24</v>
      </c>
      <c r="F24" s="7" t="str">
        <f>IF(生データ!$T72&lt;&gt;"",生データ!$T72,"")</f>
        <v>2026/11/23</v>
      </c>
    </row>
    <row r="25" spans="1:6" ht="13.5" x14ac:dyDescent="0.2">
      <c r="A25" s="7" t="str">
        <f>IF(生データ!$F55&lt;&gt;"",生データ!$F55,生データ!$I55)</f>
        <v>株式会社吉田製作所</v>
      </c>
      <c r="B25" s="7" t="str">
        <f>IF(生データ!$M55&lt;&gt;"",生データ!$M55,"")</f>
        <v>株式会社吉田製作所　九州サービスセンター熊本事業所</v>
      </c>
      <c r="C25" s="7" t="str">
        <f>IF(生データ!$O55&lt;&gt;"",生データ!$O55,"")</f>
        <v>熊本県熊本市中央区保田窪１丁目５－１７</v>
      </c>
      <c r="D25" s="7" t="str">
        <f>IF(生データ!$C55&lt;&gt;"",生データ!$C55,"")</f>
        <v>43BS200082</v>
      </c>
      <c r="E25" s="7" t="str">
        <f>IF(生データ!$S55&lt;&gt;"",生データ!$S55,"")</f>
        <v>2022/02/01</v>
      </c>
      <c r="F25" s="7" t="str">
        <f>IF(生データ!$T55&lt;&gt;"",生データ!$T55,"")</f>
        <v>2027/01/31</v>
      </c>
    </row>
    <row r="26" spans="1:6" ht="13.5" x14ac:dyDescent="0.2">
      <c r="A26" s="7" t="str">
        <f>IF(生データ!$F56&lt;&gt;"",生データ!$F56,生データ!$I56)</f>
        <v>株式会社ジェイ・エム・エス</v>
      </c>
      <c r="B26" s="7" t="str">
        <f>IF(生データ!$M56&lt;&gt;"",生データ!$M56,"")</f>
        <v>株式会社ジェイ・エム・エス　熊本営業所</v>
      </c>
      <c r="C26" s="7" t="str">
        <f>IF(生データ!$O56&lt;&gt;"",生データ!$O56,"")</f>
        <v>熊本県熊本市中央区辛島町８番２３号　桜ビル辛島町</v>
      </c>
      <c r="D26" s="7" t="str">
        <f>IF(生データ!$C56&lt;&gt;"",生データ!$C56,"")</f>
        <v>43BS200083</v>
      </c>
      <c r="E26" s="7" t="str">
        <f>IF(生データ!$S56&lt;&gt;"",生データ!$S56,"")</f>
        <v>2022/02/01</v>
      </c>
      <c r="F26" s="7" t="str">
        <f>IF(生データ!$T56&lt;&gt;"",生データ!$T56,"")</f>
        <v>2027/01/31</v>
      </c>
    </row>
    <row r="27" spans="1:6" ht="13.5" x14ac:dyDescent="0.2">
      <c r="A27" s="7" t="str">
        <f>IF(生データ!$F57&lt;&gt;"",生データ!$F57,生データ!$I57)</f>
        <v>倉門　芳啓</v>
      </c>
      <c r="B27" s="7" t="str">
        <f>IF(生データ!$M57&lt;&gt;"",生データ!$M57,"")</f>
        <v>メディカル・エイト</v>
      </c>
      <c r="C27" s="7" t="str">
        <f>IF(生データ!$O57&lt;&gt;"",生データ!$O57,"")</f>
        <v>熊本県八代市通町４－３９－１０２</v>
      </c>
      <c r="D27" s="7" t="str">
        <f>IF(生データ!$C57&lt;&gt;"",生データ!$C57,"")</f>
        <v>43BS200084</v>
      </c>
      <c r="E27" s="7" t="str">
        <f>IF(生データ!$S57&lt;&gt;"",生データ!$S57,"")</f>
        <v>2022/02/23</v>
      </c>
      <c r="F27" s="7" t="str">
        <f>IF(生データ!$T57&lt;&gt;"",生データ!$T57,"")</f>
        <v>2027/02/22</v>
      </c>
    </row>
    <row r="28" spans="1:6" ht="13.5" x14ac:dyDescent="0.2">
      <c r="A28" s="7" t="str">
        <f>IF(生データ!$F21&lt;&gt;"",生データ!$F21,生データ!$I21)</f>
        <v>サクラ精機株式会社</v>
      </c>
      <c r="B28" s="7" t="str">
        <f>IF(生データ!$M21&lt;&gt;"",生データ!$M21,"")</f>
        <v>サクラ精機株式会社　熊本サービスセンター</v>
      </c>
      <c r="C28" s="7" t="str">
        <f>IF(生データ!$O21&lt;&gt;"",生データ!$O21,"")</f>
        <v>熊本県熊本市八王寺町４５－１７　１０２号</v>
      </c>
      <c r="D28" s="7" t="str">
        <f>IF(生データ!$C21&lt;&gt;"",生データ!$C21,"")</f>
        <v>43BS200011</v>
      </c>
      <c r="E28" s="7" t="str">
        <f>IF(生データ!$S21&lt;&gt;"",生データ!$S21,"")</f>
        <v>2022/03/02</v>
      </c>
      <c r="F28" s="7" t="str">
        <f>IF(生データ!$T21&lt;&gt;"",生データ!$T21,"")</f>
        <v>2027/03/01</v>
      </c>
    </row>
    <row r="29" spans="1:6" ht="13.5" x14ac:dyDescent="0.2">
      <c r="A29" s="7" t="str">
        <f>IF(生データ!$F73&lt;&gt;"",生データ!$F73,生データ!$I73)</f>
        <v>株式会社Ｐ・マインド</v>
      </c>
      <c r="B29" s="7" t="str">
        <f>IF(生データ!$M73&lt;&gt;"",生データ!$M73,"")</f>
        <v>株式会社Ｐ・マインド</v>
      </c>
      <c r="C29" s="7" t="str">
        <f>IF(生データ!$O73&lt;&gt;"",生データ!$O73,"")</f>
        <v>熊本県熊本市北区徳王二丁目８番６号</v>
      </c>
      <c r="D29" s="7" t="str">
        <f>IF(生データ!$C73&lt;&gt;"",生データ!$C73,"")</f>
        <v>43BS200111</v>
      </c>
      <c r="E29" s="7" t="str">
        <f>IF(生データ!$S73&lt;&gt;"",生データ!$S73,"")</f>
        <v>2022/03/11</v>
      </c>
      <c r="F29" s="7" t="str">
        <f>IF(生データ!$T73&lt;&gt;"",生データ!$T73,"")</f>
        <v>2027/03/10</v>
      </c>
    </row>
    <row r="30" spans="1:6" ht="13.5" x14ac:dyDescent="0.2">
      <c r="A30" s="7" t="str">
        <f>IF(生データ!$F58&lt;&gt;"",生データ!$F58,生データ!$I58)</f>
        <v>株式会社メディカル商会</v>
      </c>
      <c r="B30" s="7" t="str">
        <f>IF(生データ!$M58&lt;&gt;"",生データ!$M58,"")</f>
        <v>株式会社メディカル商会</v>
      </c>
      <c r="C30" s="7" t="str">
        <f>IF(生データ!$O58&lt;&gt;"",生データ!$O58,"")</f>
        <v>熊本県熊本市東区新南部２丁目７番５１号</v>
      </c>
      <c r="D30" s="7" t="str">
        <f>IF(生データ!$C58&lt;&gt;"",生データ!$C58,"")</f>
        <v>43BS200089</v>
      </c>
      <c r="E30" s="7" t="str">
        <f>IF(生データ!$S58&lt;&gt;"",生データ!$S58,"")</f>
        <v>2022/03/30</v>
      </c>
      <c r="F30" s="7" t="str">
        <f>IF(生データ!$T58&lt;&gt;"",生データ!$T58,"")</f>
        <v>2027/03/29</v>
      </c>
    </row>
    <row r="31" spans="1:6" ht="13.5" x14ac:dyDescent="0.2">
      <c r="A31" s="7" t="str">
        <f>IF(生データ!$F38&lt;&gt;"",生データ!$F38,生データ!$I38)</f>
        <v>日本光電工業株式会社</v>
      </c>
      <c r="B31" s="7" t="str">
        <f>IF(生データ!$M38&lt;&gt;"",生データ!$M38,"")</f>
        <v>日本光電工業株式会社</v>
      </c>
      <c r="C31" s="7" t="str">
        <f>IF(生データ!$O38&lt;&gt;"",生データ!$O38,"")</f>
        <v>熊本県熊本市南区田迎２－１０－１</v>
      </c>
      <c r="D31" s="7" t="str">
        <f>IF(生データ!$C38&lt;&gt;"",生データ!$C38,"")</f>
        <v>43BS200049</v>
      </c>
      <c r="E31" s="7" t="str">
        <f>IF(生データ!$S38&lt;&gt;"",生データ!$S38,"")</f>
        <v>2022/04/01</v>
      </c>
      <c r="F31" s="7" t="str">
        <f>IF(生データ!$T38&lt;&gt;"",生データ!$T38,"")</f>
        <v>2027/03/31</v>
      </c>
    </row>
    <row r="32" spans="1:6" ht="13.5" x14ac:dyDescent="0.2">
      <c r="A32" s="7" t="str">
        <f>IF(生データ!$F11&lt;&gt;"",生データ!$F11,生データ!$I11)</f>
        <v>ジーエムメディカル株式会社</v>
      </c>
      <c r="B32" s="7" t="str">
        <f>IF(生データ!$M11&lt;&gt;"",生データ!$M11,"")</f>
        <v>ジーエムメディカル株式会社　熊本支店</v>
      </c>
      <c r="C32" s="7" t="str">
        <f>IF(生データ!$O11&lt;&gt;"",生データ!$O11,"")</f>
        <v>熊本市南区馬渡２－４－５</v>
      </c>
      <c r="D32" s="7" t="str">
        <f>IF(生データ!$C11&lt;&gt;"",生データ!$C11,"")</f>
        <v>43BS006027</v>
      </c>
      <c r="E32" s="7" t="str">
        <f>IF(生データ!$S11&lt;&gt;"",生データ!$S11,"")</f>
        <v>2022/07/01</v>
      </c>
      <c r="F32" s="7" t="str">
        <f>IF(生データ!$T11&lt;&gt;"",生データ!$T11,"")</f>
        <v>2027/06/30</v>
      </c>
    </row>
    <row r="33" spans="1:6" ht="13.5" x14ac:dyDescent="0.2">
      <c r="A33" s="7" t="str">
        <f>IF(生データ!$F22&lt;&gt;"",生データ!$F22,生データ!$I22)</f>
        <v>株式会社モリタ</v>
      </c>
      <c r="B33" s="7" t="str">
        <f>IF(生データ!$M22&lt;&gt;"",生データ!$M22,"")</f>
        <v>株式会社モリタ　熊本営業所</v>
      </c>
      <c r="C33" s="7" t="str">
        <f>IF(生データ!$O22&lt;&gt;"",生データ!$O22,"")</f>
        <v>熊本県熊本市東区健軍本町２２－２　アイユート健軍本町１０２</v>
      </c>
      <c r="D33" s="7" t="str">
        <f>IF(生データ!$C22&lt;&gt;"",生データ!$C22,"")</f>
        <v>43BS200015</v>
      </c>
      <c r="E33" s="7" t="str">
        <f>IF(生データ!$S22&lt;&gt;"",生データ!$S22,"")</f>
        <v>2022/07/20</v>
      </c>
      <c r="F33" s="7" t="str">
        <f>IF(生データ!$T22&lt;&gt;"",生データ!$T22,"")</f>
        <v>2027/07/19</v>
      </c>
    </row>
    <row r="34" spans="1:6" ht="27" x14ac:dyDescent="0.2">
      <c r="A34" s="7" t="str">
        <f>IF(生データ!$F39&lt;&gt;"",生データ!$F39,生データ!$I39)</f>
        <v>日信電子サービス株式会社</v>
      </c>
      <c r="B34" s="7" t="str">
        <f>IF(生データ!$M39&lt;&gt;"",生データ!$M39,"")</f>
        <v>日信電子サービス株式会社　医療機器事業部　九州サービス部　熊本ＳＳ</v>
      </c>
      <c r="C34" s="7" t="str">
        <f>IF(生データ!$O39&lt;&gt;"",生データ!$O39,"")</f>
        <v>熊本県熊本市北区清水亀井町１６番１１号　オフィス・カメイ１Ｆ</v>
      </c>
      <c r="D34" s="7" t="str">
        <f>IF(生データ!$C39&lt;&gt;"",生データ!$C39,"")</f>
        <v>43BS200051</v>
      </c>
      <c r="E34" s="7" t="str">
        <f>IF(生データ!$S39&lt;&gt;"",生データ!$S39,"")</f>
        <v>2022/10/01</v>
      </c>
      <c r="F34" s="7" t="str">
        <f>IF(生データ!$T39&lt;&gt;"",生データ!$T39,"")</f>
        <v>2027/09/30</v>
      </c>
    </row>
    <row r="35" spans="1:6" ht="27" x14ac:dyDescent="0.2">
      <c r="A35" s="7" t="str">
        <f>IF(生データ!$F74&lt;&gt;"",生データ!$F74,生データ!$I74)</f>
        <v>株式会社リィツメディカル</v>
      </c>
      <c r="B35" s="7" t="str">
        <f>IF(生データ!$M74&lt;&gt;"",生データ!$M74,"")</f>
        <v>株式会社リィツメディカル　熊本営業所</v>
      </c>
      <c r="C35" s="7" t="str">
        <f>IF(生データ!$O74&lt;&gt;"",生データ!$O74,"")</f>
        <v>熊本県熊本市中央区水前寺公園２８番４３号　プラッツ・Ｓ・アムパーク２階</v>
      </c>
      <c r="D35" s="7" t="str">
        <f>IF(生データ!$C74&lt;&gt;"",生データ!$C74,"")</f>
        <v>43BS200112</v>
      </c>
      <c r="E35" s="7" t="str">
        <f>IF(生データ!$S74&lt;&gt;"",生データ!$S74,"")</f>
        <v>2022/10/01</v>
      </c>
      <c r="F35" s="7" t="str">
        <f>IF(生データ!$T74&lt;&gt;"",生データ!$T74,"")</f>
        <v>2027/09/30</v>
      </c>
    </row>
    <row r="36" spans="1:6" ht="13.5" x14ac:dyDescent="0.2">
      <c r="A36" s="7" t="str">
        <f>IF(生データ!$F40&lt;&gt;"",生データ!$F40,生データ!$I40)</f>
        <v>株式会社堀場テクノサービス</v>
      </c>
      <c r="B36" s="7" t="str">
        <f>IF(生データ!$M40&lt;&gt;"",生データ!$M40,"")</f>
        <v>株式会社堀場テクノサービス　熊本サービスステーション</v>
      </c>
      <c r="C36" s="7" t="str">
        <f>IF(生データ!$O40&lt;&gt;"",生データ!$O40,"")</f>
        <v>熊本県阿蘇郡西原村大字鳥子字講米畑３５８－１１</v>
      </c>
      <c r="D36" s="7" t="str">
        <f>IF(生データ!$C40&lt;&gt;"",生データ!$C40,"")</f>
        <v>43BS200052</v>
      </c>
      <c r="E36" s="7" t="str">
        <f>IF(生データ!$S40&lt;&gt;"",生データ!$S40,"")</f>
        <v>2022/10/17</v>
      </c>
      <c r="F36" s="7" t="str">
        <f>IF(生データ!$T40&lt;&gt;"",生データ!$T40,"")</f>
        <v>2027/10/16</v>
      </c>
    </row>
    <row r="37" spans="1:6" ht="13.5" x14ac:dyDescent="0.2">
      <c r="A37" s="7" t="str">
        <f>IF(生データ!$F12&lt;&gt;"",生データ!$F12,生データ!$I12)</f>
        <v>株式会社　八尾ムトウ</v>
      </c>
      <c r="B37" s="7" t="str">
        <f>IF(生データ!$M12&lt;&gt;"",生データ!$M12,"")</f>
        <v>株式会社八尾ムトウ</v>
      </c>
      <c r="C37" s="7" t="str">
        <f>IF(生データ!$O12&lt;&gt;"",生データ!$O12,"")</f>
        <v>熊本県熊本市本荘５丁目１０番２６号</v>
      </c>
      <c r="D37" s="7" t="str">
        <f>IF(生データ!$C12&lt;&gt;"",生データ!$C12,"")</f>
        <v>43BS006031</v>
      </c>
      <c r="E37" s="7" t="str">
        <f>IF(生データ!$S12&lt;&gt;"",生データ!$S12,"")</f>
        <v>2022/10/23</v>
      </c>
      <c r="F37" s="7" t="str">
        <f>IF(生データ!$T12&lt;&gt;"",生データ!$T12,"")</f>
        <v>2027/10/22</v>
      </c>
    </row>
    <row r="38" spans="1:6" ht="13.5" x14ac:dyDescent="0.2">
      <c r="A38" s="7" t="str">
        <f>IF(生データ!$F59&lt;&gt;"",生データ!$F59,生データ!$I59)</f>
        <v>宮野医療器株式会社</v>
      </c>
      <c r="B38" s="7" t="str">
        <f>IF(生データ!$M59&lt;&gt;"",生データ!$M59,"")</f>
        <v>宮野医療器株式会社　熊本営業所</v>
      </c>
      <c r="C38" s="7" t="str">
        <f>IF(生データ!$O59&lt;&gt;"",生データ!$O59,"")</f>
        <v>熊本県熊本市東区御領６丁目３－３４</v>
      </c>
      <c r="D38" s="7" t="str">
        <f>IF(生データ!$C59&lt;&gt;"",生データ!$C59,"")</f>
        <v>43BS200091</v>
      </c>
      <c r="E38" s="7" t="str">
        <f>IF(生データ!$S59&lt;&gt;"",生データ!$S59,"")</f>
        <v>2022/11/01</v>
      </c>
      <c r="F38" s="7" t="str">
        <f>IF(生データ!$T59&lt;&gt;"",生データ!$T59,"")</f>
        <v>2027/10/31</v>
      </c>
    </row>
    <row r="39" spans="1:6" ht="13.5" x14ac:dyDescent="0.2">
      <c r="A39" s="7" t="str">
        <f>IF(生データ!$F23&lt;&gt;"",生データ!$F23,生データ!$I23)</f>
        <v>九州メディカルサービス株式会社</v>
      </c>
      <c r="B39" s="7" t="str">
        <f>IF(生データ!$M23&lt;&gt;"",生データ!$M23,"")</f>
        <v>九州メディカルサービス株式会社熊本営業所</v>
      </c>
      <c r="C39" s="7" t="str">
        <f>IF(生データ!$O23&lt;&gt;"",生データ!$O23,"")</f>
        <v>熊本県熊本県熊本市馬渡１丁目４－１６</v>
      </c>
      <c r="D39" s="7" t="str">
        <f>IF(生データ!$C23&lt;&gt;"",生データ!$C23,"")</f>
        <v>43BS200019</v>
      </c>
      <c r="E39" s="7" t="str">
        <f>IF(生データ!$S23&lt;&gt;"",生データ!$S23,"")</f>
        <v>2022/11/05</v>
      </c>
      <c r="F39" s="7" t="str">
        <f>IF(生データ!$T23&lt;&gt;"",生データ!$T23,"")</f>
        <v>2027/11/04</v>
      </c>
    </row>
    <row r="40" spans="1:6" ht="13.5" x14ac:dyDescent="0.2">
      <c r="A40" s="7" t="str">
        <f>IF(生データ!$F42&lt;&gt;"",生データ!$F42,生データ!$I42)</f>
        <v>株式会社フィリップス・ジャパン</v>
      </c>
      <c r="B40" s="7" t="str">
        <f>IF(生データ!$M42&lt;&gt;"",生データ!$M42,"")</f>
        <v>株式会社フィリップス・ジャパン</v>
      </c>
      <c r="C40" s="7" t="str">
        <f>IF(生データ!$O42&lt;&gt;"",生データ!$O42,"")</f>
        <v>熊本県熊本市東区新南部４－７－３８　ＯＭビル</v>
      </c>
      <c r="D40" s="7" t="str">
        <f>IF(生データ!$C42&lt;&gt;"",生データ!$C42,"")</f>
        <v>43BS200054</v>
      </c>
      <c r="E40" s="7" t="str">
        <f>IF(生データ!$S42&lt;&gt;"",生データ!$S42,"")</f>
        <v>2022/11/12</v>
      </c>
      <c r="F40" s="7" t="str">
        <f>IF(生データ!$T42&lt;&gt;"",生データ!$T42,"")</f>
        <v>2027/11/11</v>
      </c>
    </row>
    <row r="41" spans="1:6" ht="13.5" x14ac:dyDescent="0.2">
      <c r="A41" s="7" t="str">
        <f>IF(生データ!$F24&lt;&gt;"",生データ!$F24,生データ!$I24)</f>
        <v>堤化学　株式会社</v>
      </c>
      <c r="B41" s="7" t="str">
        <f>IF(生データ!$M24&lt;&gt;"",生データ!$M24,"")</f>
        <v>堤化学　株式会社</v>
      </c>
      <c r="C41" s="7" t="str">
        <f>IF(生データ!$O24&lt;&gt;"",生データ!$O24,"")</f>
        <v>熊本市大窪２丁目８－６</v>
      </c>
      <c r="D41" s="7" t="str">
        <f>IF(生データ!$C24&lt;&gt;"",生データ!$C24,"")</f>
        <v>43BS200020</v>
      </c>
      <c r="E41" s="7" t="str">
        <f>IF(生データ!$S24&lt;&gt;"",生データ!$S24,"")</f>
        <v>2023/01/11</v>
      </c>
      <c r="F41" s="7" t="str">
        <f>IF(生データ!$T24&lt;&gt;"",生データ!$T24,"")</f>
        <v>2028/01/10</v>
      </c>
    </row>
    <row r="42" spans="1:6" ht="13.5" x14ac:dyDescent="0.2">
      <c r="A42" s="7" t="str">
        <f>IF(生データ!$F43&lt;&gt;"",生データ!$F43,生データ!$I43)</f>
        <v>株式会社フィデスワン</v>
      </c>
      <c r="B42" s="7" t="str">
        <f>IF(生データ!$M43&lt;&gt;"",生データ!$M43,"")</f>
        <v>株式会社フィデスワン熊本営業所</v>
      </c>
      <c r="C42" s="7" t="str">
        <f>IF(生データ!$O43&lt;&gt;"",生データ!$O43,"")</f>
        <v>熊本県熊本市南区平田２－２０－３６　１Ｆ</v>
      </c>
      <c r="D42" s="7" t="str">
        <f>IF(生データ!$C43&lt;&gt;"",生データ!$C43,"")</f>
        <v>43BS200055</v>
      </c>
      <c r="E42" s="7" t="str">
        <f>IF(生データ!$S43&lt;&gt;"",生データ!$S43,"")</f>
        <v>2023/01/18</v>
      </c>
      <c r="F42" s="7" t="str">
        <f>IF(生データ!$T43&lt;&gt;"",生データ!$T43,"")</f>
        <v>2028/01/17</v>
      </c>
    </row>
    <row r="43" spans="1:6" ht="13.5" x14ac:dyDescent="0.2">
      <c r="A43" s="7" t="str">
        <f>IF(生データ!$F25&lt;&gt;"",生データ!$F25,生データ!$I25)</f>
        <v>株式会社キシヤ</v>
      </c>
      <c r="B43" s="7" t="str">
        <f>IF(生データ!$M25&lt;&gt;"",生データ!$M25,"")</f>
        <v>株式会社キシヤ　熊本営業所</v>
      </c>
      <c r="C43" s="7" t="str">
        <f>IF(生データ!$O25&lt;&gt;"",生データ!$O25,"")</f>
        <v>熊本県熊本市平田２丁目８番３６号</v>
      </c>
      <c r="D43" s="7" t="str">
        <f>IF(生データ!$C25&lt;&gt;"",生データ!$C25,"")</f>
        <v>43BS200024</v>
      </c>
      <c r="E43" s="7" t="str">
        <f>IF(生データ!$S25&lt;&gt;"",生データ!$S25,"")</f>
        <v>2023/02/22</v>
      </c>
      <c r="F43" s="7" t="str">
        <f>IF(生データ!$T25&lt;&gt;"",生データ!$T25,"")</f>
        <v>2028/02/21</v>
      </c>
    </row>
    <row r="44" spans="1:6" ht="13.5" x14ac:dyDescent="0.2">
      <c r="A44" s="7" t="str">
        <f>IF(生データ!$F75&lt;&gt;"",生データ!$F75,生データ!$I75)</f>
        <v>東レ・メディカル株式会社</v>
      </c>
      <c r="B44" s="7" t="str">
        <f>IF(生データ!$M75&lt;&gt;"",生データ!$M75,"")</f>
        <v>東レ・メディカル株式会社　熊本営業所</v>
      </c>
      <c r="C44" s="7" t="str">
        <f>IF(生データ!$O75&lt;&gt;"",生データ!$O75,"")</f>
        <v>熊本県熊本市中央区上水前寺１丁目６番４１号　ＯＣＯビルディング５階</v>
      </c>
      <c r="D44" s="7" t="str">
        <f>IF(生データ!$C75&lt;&gt;"",生データ!$C75,"")</f>
        <v>43BS200113</v>
      </c>
      <c r="E44" s="7" t="str">
        <f>IF(生データ!$S75&lt;&gt;"",生データ!$S75,"")</f>
        <v>2023/03/01</v>
      </c>
      <c r="F44" s="7" t="str">
        <f>IF(生データ!$T75&lt;&gt;"",生データ!$T75,"")</f>
        <v>2028/02/29</v>
      </c>
    </row>
    <row r="45" spans="1:6" ht="27" x14ac:dyDescent="0.2">
      <c r="A45" s="7" t="str">
        <f>IF(生データ!$F44&lt;&gt;"",生データ!$F44,生データ!$I44)</f>
        <v>パナソニックマーケティングジャパン株式会社</v>
      </c>
      <c r="B45" s="7" t="str">
        <f>IF(生データ!$M44&lt;&gt;"",生データ!$M44,"")</f>
        <v>パナソニックマーケティングジャパン株式会社　ＣＳ社　九州社　熊本サービスセンター</v>
      </c>
      <c r="C45" s="7" t="str">
        <f>IF(生データ!$O44&lt;&gt;"",生データ!$O44,"")</f>
        <v>熊本県熊本市東区健軍本町１２番３号</v>
      </c>
      <c r="D45" s="7" t="str">
        <f>IF(生データ!$C44&lt;&gt;"",生データ!$C44,"")</f>
        <v>43BS200057</v>
      </c>
      <c r="E45" s="7" t="str">
        <f>IF(生データ!$S44&lt;&gt;"",生データ!$S44,"")</f>
        <v>2023/03/06</v>
      </c>
      <c r="F45" s="7" t="str">
        <f>IF(生データ!$T44&lt;&gt;"",生データ!$T44,"")</f>
        <v>2028/03/05</v>
      </c>
    </row>
    <row r="46" spans="1:6" ht="13.5" x14ac:dyDescent="0.2">
      <c r="A46" s="7" t="str">
        <f>IF(生データ!$F13&lt;&gt;"",生データ!$F13,生データ!$I13)</f>
        <v>株式会社　熊本診療協力社</v>
      </c>
      <c r="B46" s="7" t="str">
        <f>IF(生データ!$M13&lt;&gt;"",生データ!$M13,"")</f>
        <v>株式会社　熊本診療協力社</v>
      </c>
      <c r="C46" s="7" t="str">
        <f>IF(生データ!$O13&lt;&gt;"",生データ!$O13,"")</f>
        <v>熊本県熊本市九品寺５丁目９－２</v>
      </c>
      <c r="D46" s="7" t="str">
        <f>IF(生データ!$C13&lt;&gt;"",生データ!$C13,"")</f>
        <v>43BS006034</v>
      </c>
      <c r="E46" s="7" t="str">
        <f>IF(生データ!$S13&lt;&gt;"",生データ!$S13,"")</f>
        <v>2023/03/12</v>
      </c>
      <c r="F46" s="7" t="str">
        <f>IF(生データ!$T13&lt;&gt;"",生データ!$T13,"")</f>
        <v>2028/03/11</v>
      </c>
    </row>
    <row r="47" spans="1:6" ht="13.5" x14ac:dyDescent="0.2">
      <c r="A47" s="7" t="str">
        <f>IF(生データ!$F76&lt;&gt;"",生データ!$F76,生データ!$I76)</f>
        <v>有限会社ナカハラ電子サービス</v>
      </c>
      <c r="B47" s="7" t="str">
        <f>IF(生データ!$M76&lt;&gt;"",生データ!$M76,"")</f>
        <v>有限会社ナカハラ電子サービス</v>
      </c>
      <c r="C47" s="7" t="str">
        <f>IF(生データ!$O76&lt;&gt;"",生データ!$O76,"")</f>
        <v>熊本県天草市楠浦町６９９－１</v>
      </c>
      <c r="D47" s="7" t="str">
        <f>IF(生データ!$C76&lt;&gt;"",生データ!$C76,"")</f>
        <v>43BS200114</v>
      </c>
      <c r="E47" s="7" t="str">
        <f>IF(生データ!$S76&lt;&gt;"",生データ!$S76,"")</f>
        <v>2023/03/16</v>
      </c>
      <c r="F47" s="7" t="str">
        <f>IF(生データ!$T76&lt;&gt;"",生データ!$T76,"")</f>
        <v>2028/03/15</v>
      </c>
    </row>
    <row r="48" spans="1:6" ht="13.5" x14ac:dyDescent="0.2">
      <c r="A48" s="7" t="str">
        <f>IF(生データ!$F45&lt;&gt;"",生データ!$F45,生データ!$I45)</f>
        <v>株式会社クマモトメディカル</v>
      </c>
      <c r="B48" s="7" t="str">
        <f>IF(生データ!$M45&lt;&gt;"",生データ!$M45,"")</f>
        <v>メディカルサポートやつしろ</v>
      </c>
      <c r="C48" s="7" t="str">
        <f>IF(生データ!$O45&lt;&gt;"",生データ!$O45,"")</f>
        <v>熊本県八代市黄金町５番１３号</v>
      </c>
      <c r="D48" s="7" t="str">
        <f>IF(生データ!$C45&lt;&gt;"",生データ!$C45,"")</f>
        <v>43BS200058</v>
      </c>
      <c r="E48" s="7" t="str">
        <f>IF(生データ!$S45&lt;&gt;"",生データ!$S45,"")</f>
        <v>2023/03/26</v>
      </c>
      <c r="F48" s="7" t="str">
        <f>IF(生データ!$T45&lt;&gt;"",生データ!$T45,"")</f>
        <v>2028/03/25</v>
      </c>
    </row>
    <row r="49" spans="1:6" ht="13.5" x14ac:dyDescent="0.2">
      <c r="A49" s="7" t="str">
        <f>IF(生データ!$F46&lt;&gt;"",生データ!$F46,生データ!$I46)</f>
        <v>株式会社ユヤマ</v>
      </c>
      <c r="B49" s="7" t="str">
        <f>IF(生データ!$M46&lt;&gt;"",生データ!$M46,"")</f>
        <v>株式会社ユヤマ　熊本営業所</v>
      </c>
      <c r="C49" s="7" t="str">
        <f>IF(生データ!$O46&lt;&gt;"",生データ!$O46,"")</f>
        <v>熊本県熊本市東区健軍１－３８－７</v>
      </c>
      <c r="D49" s="7" t="str">
        <f>IF(生データ!$C46&lt;&gt;"",生データ!$C46,"")</f>
        <v>43BS200060</v>
      </c>
      <c r="E49" s="7" t="str">
        <f>IF(生データ!$S46&lt;&gt;"",生データ!$S46,"")</f>
        <v>2023/04/01</v>
      </c>
      <c r="F49" s="7" t="str">
        <f>IF(生データ!$T46&lt;&gt;"",生データ!$T46,"")</f>
        <v>2028/03/31</v>
      </c>
    </row>
    <row r="50" spans="1:6" ht="13.5" x14ac:dyDescent="0.2">
      <c r="A50" s="7" t="str">
        <f>IF(生データ!$F77&lt;&gt;"",生データ!$F77,生データ!$I77)</f>
        <v>リコージャパン株式会社</v>
      </c>
      <c r="B50" s="7" t="str">
        <f>IF(生データ!$M77&lt;&gt;"",生データ!$M77,"")</f>
        <v>リコージャパン株式会社　熊本事業所</v>
      </c>
      <c r="C50" s="7" t="str">
        <f>IF(生データ!$O77&lt;&gt;"",生データ!$O77,"")</f>
        <v>熊本県熊本市東区下南部３丁目１０－３２</v>
      </c>
      <c r="D50" s="7" t="str">
        <f>IF(生データ!$C77&lt;&gt;"",生データ!$C77,"")</f>
        <v>43BS200115</v>
      </c>
      <c r="E50" s="7" t="str">
        <f>IF(生データ!$S77&lt;&gt;"",生データ!$S77,"")</f>
        <v>2023/04/01</v>
      </c>
      <c r="F50" s="7" t="str">
        <f>IF(生データ!$T77&lt;&gt;"",生データ!$T77,"")</f>
        <v>2028/03/31</v>
      </c>
    </row>
    <row r="51" spans="1:6" ht="13.5" x14ac:dyDescent="0.2">
      <c r="A51" s="7" t="str">
        <f>IF(生データ!$F14&lt;&gt;"",生データ!$F14,生データ!$I14)</f>
        <v>有限会社　フロンティア</v>
      </c>
      <c r="B51" s="7" t="str">
        <f>IF(生データ!$M14&lt;&gt;"",生データ!$M14,"")</f>
        <v>有限会社　フロンティア</v>
      </c>
      <c r="C51" s="7" t="str">
        <f>IF(生データ!$O14&lt;&gt;"",生データ!$O14,"")</f>
        <v>熊本県荒尾市大島３０番地１３</v>
      </c>
      <c r="D51" s="7" t="str">
        <f>IF(生データ!$C14&lt;&gt;"",生データ!$C14,"")</f>
        <v>43BS006036</v>
      </c>
      <c r="E51" s="7" t="str">
        <f>IF(生データ!$S14&lt;&gt;"",生データ!$S14,"")</f>
        <v>2023/05/09</v>
      </c>
      <c r="F51" s="7" t="str">
        <f>IF(生データ!$T14&lt;&gt;"",生データ!$T14,"")</f>
        <v>2028/05/08</v>
      </c>
    </row>
    <row r="52" spans="1:6" ht="13.5" x14ac:dyDescent="0.2">
      <c r="A52" s="7" t="str">
        <f>IF(生データ!$F26&lt;&gt;"",生データ!$F26,生データ!$I26)</f>
        <v>株式会社オリエンタル歯科器材</v>
      </c>
      <c r="B52" s="7" t="str">
        <f>IF(生データ!$M26&lt;&gt;"",生データ!$M26,"")</f>
        <v>株式会社　オリエンタル歯科器材　熊本営業所</v>
      </c>
      <c r="C52" s="7" t="str">
        <f>IF(生データ!$O26&lt;&gt;"",生データ!$O26,"")</f>
        <v>熊本県熊本市昭和町１－１９</v>
      </c>
      <c r="D52" s="7" t="str">
        <f>IF(生データ!$C26&lt;&gt;"",生データ!$C26,"")</f>
        <v>43BS200026</v>
      </c>
      <c r="E52" s="7" t="str">
        <f>IF(生データ!$S26&lt;&gt;"",生データ!$S26,"")</f>
        <v>2023/05/23</v>
      </c>
      <c r="F52" s="7" t="str">
        <f>IF(生データ!$T26&lt;&gt;"",生データ!$T26,"")</f>
        <v>2028/05/22</v>
      </c>
    </row>
    <row r="53" spans="1:6" ht="13.5" x14ac:dyDescent="0.2">
      <c r="A53" s="7" t="str">
        <f>IF(生データ!$F78&lt;&gt;"",生データ!$F78,生データ!$I78)</f>
        <v>三浦工業株式会社</v>
      </c>
      <c r="B53" s="7" t="str">
        <f>IF(生データ!$M78&lt;&gt;"",生データ!$M78,"")</f>
        <v>三浦工業株式会社　熊本支店</v>
      </c>
      <c r="C53" s="7" t="str">
        <f>IF(生データ!$O78&lt;&gt;"",生データ!$O78,"")</f>
        <v>熊本県熊本市南区馬渡２丁目１３－１０</v>
      </c>
      <c r="D53" s="7" t="str">
        <f>IF(生データ!$C78&lt;&gt;"",生データ!$C78,"")</f>
        <v>43BS200116</v>
      </c>
      <c r="E53" s="7" t="str">
        <f>IF(生データ!$S78&lt;&gt;"",生データ!$S78,"")</f>
        <v>2023/05/29</v>
      </c>
      <c r="F53" s="7" t="str">
        <f>IF(生データ!$T78&lt;&gt;"",生データ!$T78,"")</f>
        <v>2028/05/28</v>
      </c>
    </row>
    <row r="54" spans="1:6" ht="13.5" x14ac:dyDescent="0.2">
      <c r="A54" s="7" t="str">
        <f>IF(生データ!$F60&lt;&gt;"",生データ!$F60,生データ!$I60)</f>
        <v>アイ・エム・アイ株式会社</v>
      </c>
      <c r="B54" s="7" t="str">
        <f>IF(生データ!$M60&lt;&gt;"",生データ!$M60,"")</f>
        <v>アイ・エム・アイ株式会社　熊本顧客サービスセンター</v>
      </c>
      <c r="C54" s="7" t="str">
        <f>IF(生データ!$O60&lt;&gt;"",生データ!$O60,"")</f>
        <v>熊本県熊本市東区御領３丁目２－３０－３号室</v>
      </c>
      <c r="D54" s="7" t="str">
        <f>IF(生データ!$C60&lt;&gt;"",生データ!$C60,"")</f>
        <v>43BS200093</v>
      </c>
      <c r="E54" s="7" t="str">
        <f>IF(生データ!$S60&lt;&gt;"",生データ!$S60,"")</f>
        <v>2023/08/03</v>
      </c>
      <c r="F54" s="7" t="str">
        <f>IF(生データ!$T60&lt;&gt;"",生データ!$T60,"")</f>
        <v>2028/08/02</v>
      </c>
    </row>
    <row r="55" spans="1:6" ht="27" x14ac:dyDescent="0.2">
      <c r="A55" s="7" t="str">
        <f>IF(生データ!$F15&lt;&gt;"",生データ!$F15,生データ!$I15)</f>
        <v>株式会社日立ハイテクフィールディング</v>
      </c>
      <c r="B55" s="7" t="str">
        <f>IF(生データ!$M15&lt;&gt;"",生データ!$M15,"")</f>
        <v>株式会社日立ハイテクフィールディング　熊本サービスセンタ</v>
      </c>
      <c r="C55" s="7" t="str">
        <f>IF(生データ!$O15&lt;&gt;"",生データ!$O15,"")</f>
        <v>熊本県熊本市東区沼山津４－１－１７</v>
      </c>
      <c r="D55" s="7" t="str">
        <f>IF(生データ!$C15&lt;&gt;"",生データ!$C15,"")</f>
        <v>43BS006037</v>
      </c>
      <c r="E55" s="7" t="str">
        <f>IF(生データ!$S15&lt;&gt;"",生データ!$S15,"")</f>
        <v>2023/08/04</v>
      </c>
      <c r="F55" s="7" t="str">
        <f>IF(生データ!$T15&lt;&gt;"",生データ!$T15,"")</f>
        <v>2028/08/03</v>
      </c>
    </row>
    <row r="56" spans="1:6" ht="27" x14ac:dyDescent="0.2">
      <c r="A56" s="7" t="str">
        <f>IF(生データ!$F79&lt;&gt;"",生データ!$F79,生データ!$I79)</f>
        <v>アークレイインフィニティ株式会社</v>
      </c>
      <c r="B56" s="7" t="str">
        <f>IF(生データ!$M79&lt;&gt;"",生データ!$M79,"")</f>
        <v>アークレイインフィニティ株式会社　熊本セールスアンドサービスオフィス</v>
      </c>
      <c r="C56" s="7" t="str">
        <f>IF(生データ!$O79&lt;&gt;"",生データ!$O79,"")</f>
        <v>熊本県熊本市東区湖東３－５－３　ＡＫビル１階</v>
      </c>
      <c r="D56" s="7" t="str">
        <f>IF(生データ!$C79&lt;&gt;"",生データ!$C79,"")</f>
        <v>43BS200117</v>
      </c>
      <c r="E56" s="7" t="str">
        <f>IF(生データ!$S79&lt;&gt;"",生データ!$S79,"")</f>
        <v>2023/09/15</v>
      </c>
      <c r="F56" s="7" t="str">
        <f>IF(生データ!$T79&lt;&gt;"",生データ!$T79,"")</f>
        <v>2028/09/14</v>
      </c>
    </row>
    <row r="57" spans="1:6" ht="13.5" x14ac:dyDescent="0.2">
      <c r="A57" s="7" t="str">
        <f>IF(生データ!$F61&lt;&gt;"",生データ!$F61,生データ!$I61)</f>
        <v>島津メディカルシステムズ株式会社</v>
      </c>
      <c r="B57" s="7" t="str">
        <f>IF(生データ!$M61&lt;&gt;"",生データ!$M61,"")</f>
        <v>島津メディカルシステムズ株式会社　九州支店　熊本営業所</v>
      </c>
      <c r="C57" s="7" t="str">
        <f>IF(生データ!$O61&lt;&gt;"",生データ!$O61,"")</f>
        <v>熊本県熊本市南区平田二丁目１７番３０号</v>
      </c>
      <c r="D57" s="7" t="str">
        <f>IF(生データ!$C61&lt;&gt;"",生データ!$C61,"")</f>
        <v>43BS200096</v>
      </c>
      <c r="E57" s="7" t="str">
        <f>IF(生データ!$S61&lt;&gt;"",生データ!$S61,"")</f>
        <v>2023/09/18</v>
      </c>
      <c r="F57" s="7" t="str">
        <f>IF(生データ!$T61&lt;&gt;"",生データ!$T61,"")</f>
        <v>2028/09/17</v>
      </c>
    </row>
    <row r="58" spans="1:6" ht="27" x14ac:dyDescent="0.2">
      <c r="A58" s="7" t="str">
        <f>IF(生データ!$F80&lt;&gt;"",生データ!$F80,生データ!$I80)</f>
        <v>富士フイルムメディカルサービスソリューション株式会社</v>
      </c>
      <c r="B58" s="7" t="str">
        <f>IF(生データ!$M80&lt;&gt;"",生データ!$M80,"")</f>
        <v>富士フイルムメディカルサービスソリューション株式会社　熊本サービスセンター</v>
      </c>
      <c r="C58" s="7" t="str">
        <f>IF(生データ!$O80&lt;&gt;"",生データ!$O80,"")</f>
        <v>熊本県熊本市東区東野１－１８－１４</v>
      </c>
      <c r="D58" s="7" t="str">
        <f>IF(生データ!$C80&lt;&gt;"",生データ!$C80,"")</f>
        <v>43BS200119</v>
      </c>
      <c r="E58" s="7" t="str">
        <f>IF(生データ!$S80&lt;&gt;"",生データ!$S80,"")</f>
        <v>2023/11/01</v>
      </c>
      <c r="F58" s="7" t="str">
        <f>IF(生データ!$T80&lt;&gt;"",生データ!$T80,"")</f>
        <v>2028/10/31</v>
      </c>
    </row>
    <row r="59" spans="1:6" ht="13.5" x14ac:dyDescent="0.2">
      <c r="A59" s="7" t="str">
        <f>IF(生データ!$F47&lt;&gt;"",生データ!$F47,生データ!$I47)</f>
        <v>ササキ株式会社</v>
      </c>
      <c r="B59" s="7" t="str">
        <f>IF(生データ!$M47&lt;&gt;"",生データ!$M47,"")</f>
        <v>ササキ株式会社　熊本店</v>
      </c>
      <c r="C59" s="7" t="str">
        <f>IF(生データ!$O47&lt;&gt;"",生データ!$O47,"")</f>
        <v>熊本県熊本市東区健軍１丁目２－１２</v>
      </c>
      <c r="D59" s="7" t="str">
        <f>IF(生データ!$C47&lt;&gt;"",生データ!$C47,"")</f>
        <v>43BS200063</v>
      </c>
      <c r="E59" s="7" t="str">
        <f>IF(生データ!$S47&lt;&gt;"",生データ!$S47,"")</f>
        <v>2023/11/18</v>
      </c>
      <c r="F59" s="7" t="str">
        <f>IF(生データ!$T47&lt;&gt;"",生データ!$T47,"")</f>
        <v>2028/11/17</v>
      </c>
    </row>
    <row r="60" spans="1:6" ht="13.5" x14ac:dyDescent="0.2">
      <c r="A60" s="7" t="str">
        <f>IF(生データ!$F48&lt;&gt;"",生データ!$F48,生データ!$I48)</f>
        <v>株式会社八尾ムトウ</v>
      </c>
      <c r="B60" s="7" t="str">
        <f>IF(生データ!$M48&lt;&gt;"",生データ!$M48,"")</f>
        <v>株式会社八尾ムトウ　八代支店</v>
      </c>
      <c r="C60" s="7" t="str">
        <f>IF(生データ!$O48&lt;&gt;"",生データ!$O48,"")</f>
        <v>熊本県八代市田中西町１０－１０</v>
      </c>
      <c r="D60" s="7" t="str">
        <f>IF(生データ!$C48&lt;&gt;"",生データ!$C48,"")</f>
        <v>43BS200066</v>
      </c>
      <c r="E60" s="7" t="str">
        <f>IF(生データ!$S48&lt;&gt;"",生データ!$S48,"")</f>
        <v>2024/01/01</v>
      </c>
      <c r="F60" s="7" t="str">
        <f>IF(生データ!$T48&lt;&gt;"",生データ!$T48,"")</f>
        <v>2028/12/31</v>
      </c>
    </row>
    <row r="61" spans="1:6" ht="13.5" x14ac:dyDescent="0.2">
      <c r="A61" s="7" t="str">
        <f>IF(生データ!$F81&lt;&gt;"",生データ!$F81,生データ!$I81)</f>
        <v>フクダライフテック九州株式会社</v>
      </c>
      <c r="B61" s="7" t="str">
        <f>IF(生データ!$M81&lt;&gt;"",生データ!$M81,"")</f>
        <v>フクダライフテック九州株式会社　熊本営業所</v>
      </c>
      <c r="C61" s="7" t="str">
        <f>IF(生データ!$O81&lt;&gt;"",生データ!$O81,"")</f>
        <v>熊本県熊本市中央区帯山２丁目５－２７</v>
      </c>
      <c r="D61" s="7" t="str">
        <f>IF(生データ!$C81&lt;&gt;"",生データ!$C81,"")</f>
        <v>43BS200120</v>
      </c>
      <c r="E61" s="7" t="str">
        <f>IF(生データ!$S81&lt;&gt;"",生データ!$S81,"")</f>
        <v>2024/01/09</v>
      </c>
      <c r="F61" s="7" t="str">
        <f>IF(生データ!$T81&lt;&gt;"",生データ!$T81,"")</f>
        <v>2029/01/08</v>
      </c>
    </row>
    <row r="62" spans="1:6" ht="13.5" x14ac:dyDescent="0.2">
      <c r="A62" s="7" t="str">
        <f>IF(生データ!$F82&lt;&gt;"",生データ!$F82,生データ!$I82)</f>
        <v>フクダ電子西部南販売株式会社</v>
      </c>
      <c r="B62" s="7" t="str">
        <f>IF(生データ!$M82&lt;&gt;"",生データ!$M82,"")</f>
        <v>フクダ電子西部南販売株式会社　熊本営業所</v>
      </c>
      <c r="C62" s="7" t="str">
        <f>IF(生データ!$O82&lt;&gt;"",生データ!$O82,"")</f>
        <v>熊本県熊本市中央区帯山２丁目５番２７号</v>
      </c>
      <c r="D62" s="7" t="str">
        <f>IF(生データ!$C82&lt;&gt;"",生データ!$C82,"")</f>
        <v>43BS200121</v>
      </c>
      <c r="E62" s="7" t="str">
        <f>IF(生データ!$S82&lt;&gt;"",生データ!$S82,"")</f>
        <v>2024/01/09</v>
      </c>
      <c r="F62" s="7" t="str">
        <f>IF(生データ!$T82&lt;&gt;"",生データ!$T82,"")</f>
        <v>2029/01/08</v>
      </c>
    </row>
    <row r="63" spans="1:6" ht="13.5" x14ac:dyDescent="0.2">
      <c r="A63" s="7" t="str">
        <f>IF(生データ!$F62&lt;&gt;"",生データ!$F62,生データ!$I62)</f>
        <v>株式会社メディアース・ジャパン</v>
      </c>
      <c r="B63" s="7" t="str">
        <f>IF(生データ!$M62&lt;&gt;"",生データ!$M62,"")</f>
        <v>株式会社　メディアース・ジャパン　熊本営業所</v>
      </c>
      <c r="C63" s="7" t="str">
        <f>IF(生データ!$O62&lt;&gt;"",生データ!$O62,"")</f>
        <v>熊本県熊本市中央区水前寺１丁目３１－２０　富田ビル１０２</v>
      </c>
      <c r="D63" s="7" t="str">
        <f>IF(生データ!$C62&lt;&gt;"",生データ!$C62,"")</f>
        <v>43BS200097</v>
      </c>
      <c r="E63" s="7" t="str">
        <f>IF(生データ!$S62&lt;&gt;"",生データ!$S62,"")</f>
        <v>2024/01/15</v>
      </c>
      <c r="F63" s="7" t="str">
        <f>IF(生データ!$T62&lt;&gt;"",生データ!$T62,"")</f>
        <v>2029/01/14</v>
      </c>
    </row>
    <row r="64" spans="1:6" ht="13.5" x14ac:dyDescent="0.2">
      <c r="A64" s="7" t="str">
        <f>IF(生データ!$F27&lt;&gt;"",生データ!$F27,生データ!$I27)</f>
        <v>カナヤ医科器械株式会社</v>
      </c>
      <c r="B64" s="7" t="str">
        <f>IF(生データ!$M27&lt;&gt;"",生データ!$M27,"")</f>
        <v>カナヤ医科器械株式会社　熊本営業所</v>
      </c>
      <c r="C64" s="7" t="str">
        <f>IF(生データ!$O27&lt;&gt;"",生データ!$O27,"")</f>
        <v>熊本県熊本市出水３丁目１２番１９号</v>
      </c>
      <c r="D64" s="7" t="str">
        <f>IF(生データ!$C27&lt;&gt;"",生データ!$C27,"")</f>
        <v>43BS200031</v>
      </c>
      <c r="E64" s="7" t="str">
        <f>IF(生データ!$S27&lt;&gt;"",生データ!$S27,"")</f>
        <v>2024/01/22</v>
      </c>
      <c r="F64" s="7" t="str">
        <f>IF(生データ!$T27&lt;&gt;"",生データ!$T27,"")</f>
        <v>2029/01/21</v>
      </c>
    </row>
    <row r="65" spans="1:6" ht="27" x14ac:dyDescent="0.2">
      <c r="A65" s="7" t="str">
        <f>IF(生データ!$F83&lt;&gt;"",生データ!$F83,生データ!$I83)</f>
        <v>カワサキロボットサービス株式会社</v>
      </c>
      <c r="B65" s="7" t="str">
        <f>IF(生データ!$M83&lt;&gt;"",生データ!$M83,"")</f>
        <v>カワサキロボットサービス株式会社　熊本メディカルサービスセンター</v>
      </c>
      <c r="C65" s="7" t="str">
        <f>IF(生データ!$O83&lt;&gt;"",生データ!$O83,"")</f>
        <v>熊本県熊本市西区上代１丁目１９－７　オフィスパレア熊本西Ⅰ　１号室</v>
      </c>
      <c r="D65" s="7" t="str">
        <f>IF(生データ!$C83&lt;&gt;"",生データ!$C83,"")</f>
        <v>43BS200122</v>
      </c>
      <c r="E65" s="7" t="str">
        <f>IF(生データ!$S83&lt;&gt;"",生データ!$S83,"")</f>
        <v>2024/01/31</v>
      </c>
      <c r="F65" s="7" t="str">
        <f>IF(生データ!$T83&lt;&gt;"",生データ!$T83,"")</f>
        <v>2029/01/30</v>
      </c>
    </row>
    <row r="66" spans="1:6" ht="13.5" x14ac:dyDescent="0.2">
      <c r="A66" s="7" t="str">
        <f>IF(生データ!$F85&lt;&gt;"",生データ!$F85,生データ!$I85)</f>
        <v>株式会社ビーオリジン</v>
      </c>
      <c r="B66" s="7" t="str">
        <f>IF(生データ!$M85&lt;&gt;"",生データ!$M85,"")</f>
        <v>株式会社ビーオリジン</v>
      </c>
      <c r="C66" s="7" t="str">
        <f>IF(生データ!$O85&lt;&gt;"",生データ!$O85,"")</f>
        <v>熊本県熊本市中央区八王寺町３７番５号１０２号室</v>
      </c>
      <c r="D66" s="7" t="str">
        <f>IF(生データ!$C85&lt;&gt;"",生データ!$C85,"")</f>
        <v>43BS200124</v>
      </c>
      <c r="E66" s="7" t="str">
        <f>IF(生データ!$S85&lt;&gt;"",生データ!$S85,"")</f>
        <v>2024/03/28</v>
      </c>
      <c r="F66" s="7" t="str">
        <f>IF(生データ!$T85&lt;&gt;"",生データ!$T85,"")</f>
        <v>2029/03/27</v>
      </c>
    </row>
    <row r="67" spans="1:6" ht="13.5" x14ac:dyDescent="0.2">
      <c r="A67" s="7" t="str">
        <f>IF(生データ!$F63&lt;&gt;"",生データ!$F63,生データ!$I63)</f>
        <v>ＯＫＩクロステック株式会社</v>
      </c>
      <c r="B67" s="7" t="str">
        <f>IF(生データ!$M63&lt;&gt;"",生データ!$M63,"")</f>
        <v>ＯＫＩクロステック株式会社　熊本支店</v>
      </c>
      <c r="C67" s="7" t="str">
        <f>IF(生データ!$O63&lt;&gt;"",生データ!$O63,"")</f>
        <v>熊本県熊本市中央区国府１－２０－１　肥後水前寺ビル</v>
      </c>
      <c r="D67" s="7" t="str">
        <f>IF(生データ!$C63&lt;&gt;"",生データ!$C63,"")</f>
        <v>43BS200099</v>
      </c>
      <c r="E67" s="7" t="str">
        <f>IF(生データ!$S63&lt;&gt;"",生データ!$S63,"")</f>
        <v>2024/04/01</v>
      </c>
      <c r="F67" s="7" t="str">
        <f>IF(生データ!$T63&lt;&gt;"",生データ!$T63,"")</f>
        <v>2029/03/31</v>
      </c>
    </row>
    <row r="68" spans="1:6" ht="27" x14ac:dyDescent="0.2">
      <c r="A68" s="7" t="str">
        <f>IF(生データ!$F84&lt;&gt;"",生データ!$F84,生データ!$I84)</f>
        <v>ベルモントコミュニケーションズ株式会社</v>
      </c>
      <c r="B68" s="7" t="str">
        <f>IF(生データ!$M84&lt;&gt;"",生データ!$M84,"")</f>
        <v>ベルモントコミュニケーションズ株式会社　熊本営業所</v>
      </c>
      <c r="C68" s="7" t="str">
        <f>IF(生データ!$O84&lt;&gt;"",生データ!$O84,"")</f>
        <v>熊本県熊本市東区長嶺南１丁目３番７号</v>
      </c>
      <c r="D68" s="7" t="str">
        <f>IF(生データ!$C84&lt;&gt;"",生データ!$C84,"")</f>
        <v>43BS200123</v>
      </c>
      <c r="E68" s="7" t="str">
        <f>IF(生データ!$S84&lt;&gt;"",生データ!$S84,"")</f>
        <v>2024/04/01</v>
      </c>
      <c r="F68" s="7" t="str">
        <f>IF(生データ!$T84&lt;&gt;"",生データ!$T84,"")</f>
        <v>2029/03/31</v>
      </c>
    </row>
    <row r="69" spans="1:6" ht="13.5" x14ac:dyDescent="0.2">
      <c r="A69" s="7" t="str">
        <f>IF(生データ!$F86&lt;&gt;"",生データ!$F86,生データ!$I86)</f>
        <v>正晃株式会社</v>
      </c>
      <c r="B69" s="7" t="str">
        <f>IF(生データ!$M86&lt;&gt;"",生データ!$M86,"")</f>
        <v>正晃株式会社　熊本営業所</v>
      </c>
      <c r="C69" s="7" t="str">
        <f>IF(生データ!$O86&lt;&gt;"",生データ!$O86,"")</f>
        <v>熊本県熊本市東区御領六丁目３番９９号</v>
      </c>
      <c r="D69" s="7" t="str">
        <f>IF(生データ!$C86&lt;&gt;"",生データ!$C86,"")</f>
        <v>43BS200125</v>
      </c>
      <c r="E69" s="7" t="str">
        <f>IF(生データ!$S86&lt;&gt;"",生データ!$S86,"")</f>
        <v>2024/04/26</v>
      </c>
      <c r="F69" s="7" t="str">
        <f>IF(生データ!$T86&lt;&gt;"",生データ!$T86,"")</f>
        <v>2029/04/25</v>
      </c>
    </row>
    <row r="70" spans="1:6" ht="13.5" x14ac:dyDescent="0.2">
      <c r="A70" s="7" t="str">
        <f>IF(生データ!$F28&lt;&gt;"",生データ!$F28,生データ!$I28)</f>
        <v>株式会社ジェイ・シー・ティ</v>
      </c>
      <c r="B70" s="7" t="str">
        <f>IF(生データ!$M28&lt;&gt;"",生データ!$M28,"")</f>
        <v>株式会社ジェイ・シー・ティ　熊本営業所</v>
      </c>
      <c r="C70" s="7" t="str">
        <f>IF(生データ!$O28&lt;&gt;"",生データ!$O28,"")</f>
        <v>熊本県熊本市中央区細工町１－５１　スコーレビル　２Ｆ</v>
      </c>
      <c r="D70" s="7" t="str">
        <f>IF(生データ!$C28&lt;&gt;"",生データ!$C28,"")</f>
        <v>43BS200033</v>
      </c>
      <c r="E70" s="7" t="str">
        <f>IF(生データ!$S28&lt;&gt;"",生データ!$S28,"")</f>
        <v>2024/05/28</v>
      </c>
      <c r="F70" s="7" t="str">
        <f>IF(生データ!$T28&lt;&gt;"",生データ!$T28,"")</f>
        <v>2029/05/27</v>
      </c>
    </row>
    <row r="71" spans="1:6" ht="13.5" x14ac:dyDescent="0.2">
      <c r="A71" s="7" t="str">
        <f>IF(生データ!$F16&lt;&gt;"",生データ!$F16,生データ!$I16)</f>
        <v>富士フイルムメディカル株式会社</v>
      </c>
      <c r="B71" s="7" t="str">
        <f>IF(生データ!$M16&lt;&gt;"",生データ!$M16,"")</f>
        <v>富士フィルムメディカル株式会社</v>
      </c>
      <c r="C71" s="7" t="str">
        <f>IF(生データ!$O16&lt;&gt;"",生データ!$O16,"")</f>
        <v>熊本県熊本市東野１－１８－１４</v>
      </c>
      <c r="D71" s="7" t="str">
        <f>IF(生データ!$C16&lt;&gt;"",生データ!$C16,"")</f>
        <v>43BS006046</v>
      </c>
      <c r="E71" s="7" t="str">
        <f>IF(生データ!$S16&lt;&gt;"",生データ!$S16,"")</f>
        <v>2024/06/03</v>
      </c>
      <c r="F71" s="7" t="str">
        <f>IF(生データ!$T16&lt;&gt;"",生データ!$T16,"")</f>
        <v>2029/06/02</v>
      </c>
    </row>
    <row r="72" spans="1:6" ht="13.5" x14ac:dyDescent="0.2">
      <c r="A72" s="7" t="str">
        <f>IF(生データ!$F64&lt;&gt;"",生データ!$F64,生データ!$I64)</f>
        <v>中外テクノス株式会社</v>
      </c>
      <c r="B72" s="7" t="str">
        <f>IF(生データ!$M64&lt;&gt;"",生データ!$M64,"")</f>
        <v>中外テクノス株式会社　熊本駐在所</v>
      </c>
      <c r="C72" s="7" t="str">
        <f>IF(生データ!$O64&lt;&gt;"",生データ!$O64,"")</f>
        <v>熊本県熊本市中央区国府１丁目７番２０号</v>
      </c>
      <c r="D72" s="7" t="str">
        <f>IF(生データ!$C64&lt;&gt;"",生データ!$C64,"")</f>
        <v>43BS200100</v>
      </c>
      <c r="E72" s="7" t="str">
        <f>IF(生データ!$S64&lt;&gt;"",生データ!$S64,"")</f>
        <v>2024/06/03</v>
      </c>
      <c r="F72" s="7" t="str">
        <f>IF(生データ!$T64&lt;&gt;"",生データ!$T64,"")</f>
        <v>2029/06/02</v>
      </c>
    </row>
    <row r="73" spans="1:6" ht="13.5" x14ac:dyDescent="0.2">
      <c r="A73" s="7" t="str">
        <f>IF(生データ!$F87&lt;&gt;"",生データ!$F87,生データ!$I87)</f>
        <v>株式会社エヌプラス</v>
      </c>
      <c r="B73" s="7" t="str">
        <f>IF(生データ!$M87&lt;&gt;"",生データ!$M87,"")</f>
        <v>株式会社エヌプラス　機器サービスセンター</v>
      </c>
      <c r="C73" s="7" t="str">
        <f>IF(生データ!$O87&lt;&gt;"",生データ!$O87,"")</f>
        <v>熊本県合志市御代志２０８６－３２３</v>
      </c>
      <c r="D73" s="7" t="str">
        <f>IF(生データ!$C87&lt;&gt;"",生データ!$C87,"")</f>
        <v>43BS200126</v>
      </c>
      <c r="E73" s="7" t="str">
        <f>IF(生データ!$S87&lt;&gt;"",生データ!$S87,"")</f>
        <v>2024/08/20</v>
      </c>
      <c r="F73" s="7" t="str">
        <f>IF(生データ!$T87&lt;&gt;"",生データ!$T87,"")</f>
        <v>2029/08/19</v>
      </c>
    </row>
    <row r="74" spans="1:6" ht="13.5" x14ac:dyDescent="0.2">
      <c r="A74" s="7" t="str">
        <f>IF(生データ!$F29&lt;&gt;"",生データ!$F29,生データ!$I29)</f>
        <v>木村医療器株式会社</v>
      </c>
      <c r="B74" s="7" t="str">
        <f>IF(生データ!$M29&lt;&gt;"",生データ!$M29,"")</f>
        <v>木村医療器株式会社　天草営業所</v>
      </c>
      <c r="C74" s="7" t="str">
        <f>IF(生データ!$O29&lt;&gt;"",生データ!$O29,"")</f>
        <v>熊本県天草市栄町１４番６号　甲斐田ビル１階</v>
      </c>
      <c r="D74" s="7" t="str">
        <f>IF(生データ!$C29&lt;&gt;"",生データ!$C29,"")</f>
        <v>43BS200034</v>
      </c>
      <c r="E74" s="7" t="str">
        <f>IF(生データ!$S29&lt;&gt;"",生データ!$S29,"")</f>
        <v>2024/08/29</v>
      </c>
      <c r="F74" s="7" t="str">
        <f>IF(生データ!$T29&lt;&gt;"",生データ!$T29,"")</f>
        <v>2029/08/28</v>
      </c>
    </row>
    <row r="75" spans="1:6" ht="27" x14ac:dyDescent="0.2">
      <c r="A75" s="7" t="str">
        <f>IF(生データ!$F88&lt;&gt;"",生データ!$F88,生データ!$I88)</f>
        <v>ヒラタフィールドエンジニアリング株式会社</v>
      </c>
      <c r="B75" s="7" t="str">
        <f>IF(生データ!$M88&lt;&gt;"",生データ!$M88,"")</f>
        <v>ヒラタフィールドエンジニアリング株式会社</v>
      </c>
      <c r="C75" s="7" t="str">
        <f>IF(生データ!$O88&lt;&gt;"",生データ!$O88,"")</f>
        <v>熊本県合志市福原１番１５</v>
      </c>
      <c r="D75" s="7" t="str">
        <f>IF(生データ!$C88&lt;&gt;"",生データ!$C88,"")</f>
        <v>43BS200127</v>
      </c>
      <c r="E75" s="7" t="str">
        <f>IF(生データ!$S88&lt;&gt;"",生データ!$S88,"")</f>
        <v>2024/10/18</v>
      </c>
      <c r="F75" s="7" t="str">
        <f>IF(生データ!$T88&lt;&gt;"",生データ!$T88,"")</f>
        <v>2029/10/17</v>
      </c>
    </row>
    <row r="76" spans="1:6" ht="27" x14ac:dyDescent="0.2">
      <c r="A76" s="7" t="str">
        <f>IF(生データ!$F30&lt;&gt;"",生データ!$F30,生データ!$I30)</f>
        <v>シャープマーケティングジャパン株式会社</v>
      </c>
      <c r="B76" s="7" t="str">
        <f>IF(生データ!$M30&lt;&gt;"",生データ!$M30,"")</f>
        <v>シャープマーケティングジャパン株式会社　九州支店ＣＳサービス部　熊本技術センター</v>
      </c>
      <c r="C76" s="7" t="str">
        <f>IF(生データ!$O30&lt;&gt;"",生データ!$O30,"")</f>
        <v>熊本県上益城郡嘉島町上仲間２２７番地７８</v>
      </c>
      <c r="D76" s="7" t="str">
        <f>IF(生データ!$C30&lt;&gt;"",生データ!$C30,"")</f>
        <v>43BS200035</v>
      </c>
      <c r="E76" s="7" t="str">
        <f>IF(生データ!$S30&lt;&gt;"",生データ!$S30,"")</f>
        <v>2024/10/23</v>
      </c>
      <c r="F76" s="7" t="str">
        <f>IF(生データ!$T30&lt;&gt;"",生データ!$T30,"")</f>
        <v>2029/10/22</v>
      </c>
    </row>
    <row r="77" spans="1:6" ht="13.5" x14ac:dyDescent="0.2">
      <c r="A77" s="7" t="str">
        <f>IF(生データ!$F65&lt;&gt;"",生データ!$F65,生データ!$I65)</f>
        <v>株式会社アネスティ</v>
      </c>
      <c r="B77" s="7" t="str">
        <f>IF(生データ!$M65&lt;&gt;"",生データ!$M65,"")</f>
        <v>株式会社アネスティ本社</v>
      </c>
      <c r="C77" s="7" t="str">
        <f>IF(生データ!$O65&lt;&gt;"",生データ!$O65,"")</f>
        <v>熊本県熊本市東区健軍四丁目１番３３号　オリエントハイム２神水１階</v>
      </c>
      <c r="D77" s="7" t="str">
        <f>IF(生データ!$C65&lt;&gt;"",生データ!$C65,"")</f>
        <v>43BS200102</v>
      </c>
      <c r="E77" s="7" t="str">
        <f>IF(生データ!$S65&lt;&gt;"",生データ!$S65,"")</f>
        <v>2024/11/01</v>
      </c>
      <c r="F77" s="7" t="str">
        <f>IF(生データ!$T65&lt;&gt;"",生データ!$T65,"")</f>
        <v>2029/10/31</v>
      </c>
    </row>
    <row r="78" spans="1:6" ht="13.5" x14ac:dyDescent="0.2">
      <c r="A78" s="7" t="str">
        <f>IF(生データ!$F2&lt;&gt;"",生データ!$F2,生データ!$I2)</f>
        <v>株式会社カドカワ</v>
      </c>
      <c r="B78" s="7" t="str">
        <f>IF(生データ!$M2&lt;&gt;"",生データ!$M2,"")</f>
        <v>株式会社　カドカワ</v>
      </c>
      <c r="C78" s="7" t="str">
        <f>IF(生データ!$O2&lt;&gt;"",生データ!$O2,"")</f>
        <v>熊本県熊本市平成３－１５－２８</v>
      </c>
      <c r="D78" s="7" t="str">
        <f>IF(生データ!$C2&lt;&gt;"",生データ!$C2,"")</f>
        <v>43BS000016</v>
      </c>
      <c r="E78" s="7" t="str">
        <f>IF(生データ!$S2&lt;&gt;"",生データ!$S2,"")</f>
        <v>2024/11/21</v>
      </c>
      <c r="F78" s="7" t="str">
        <f>IF(生データ!$T2&lt;&gt;"",生データ!$T2,"")</f>
        <v>2029/11/20</v>
      </c>
    </row>
    <row r="79" spans="1:6" ht="13.5" x14ac:dyDescent="0.2">
      <c r="A79" s="7" t="str">
        <f>IF(生データ!$F3&lt;&gt;"",生データ!$F3,生データ!$I3)</f>
        <v>株式会社ヨシダ</v>
      </c>
      <c r="B79" s="7" t="str">
        <f>IF(生データ!$M3&lt;&gt;"",生データ!$M3,"")</f>
        <v>株式会社　ヨシダ　熊本営業所</v>
      </c>
      <c r="C79" s="7" t="str">
        <f>IF(生データ!$O3&lt;&gt;"",生データ!$O3,"")</f>
        <v>熊本県熊本市平成２－１５－５</v>
      </c>
      <c r="D79" s="7" t="str">
        <f>IF(生データ!$C3&lt;&gt;"",生データ!$C3,"")</f>
        <v>43BS000023</v>
      </c>
      <c r="E79" s="7" t="str">
        <f>IF(生データ!$S3&lt;&gt;"",生データ!$S3,"")</f>
        <v>2024/11/21</v>
      </c>
      <c r="F79" s="7" t="str">
        <f>IF(生データ!$T3&lt;&gt;"",生データ!$T3,"")</f>
        <v>2029/11/20</v>
      </c>
    </row>
    <row r="80" spans="1:6" ht="13.5" x14ac:dyDescent="0.2">
      <c r="A80" s="7" t="str">
        <f>IF(生データ!$F89&lt;&gt;"",生データ!$F89,生データ!$I89)</f>
        <v>株式会社熊本レントゲン</v>
      </c>
      <c r="B80" s="7" t="str">
        <f>IF(生データ!$M89&lt;&gt;"",生データ!$M89,"")</f>
        <v>株式会社熊本レントゲン</v>
      </c>
      <c r="C80" s="7" t="str">
        <f>IF(生データ!$O89&lt;&gt;"",生データ!$O89,"")</f>
        <v>熊本県熊本市南区野田２丁目２８－１４</v>
      </c>
      <c r="D80" s="7" t="str">
        <f>IF(生データ!$C89&lt;&gt;"",生データ!$C89,"")</f>
        <v>43BS200128</v>
      </c>
      <c r="E80" s="7" t="str">
        <f>IF(生データ!$S89&lt;&gt;"",生データ!$S89,"")</f>
        <v>2024/11/21</v>
      </c>
      <c r="F80" s="7" t="str">
        <f>IF(生データ!$T89&lt;&gt;"",生データ!$T89,"")</f>
        <v>2029/11/20</v>
      </c>
    </row>
    <row r="81" spans="1:6" ht="13.5" x14ac:dyDescent="0.2">
      <c r="A81" s="7" t="str">
        <f>IF(生データ!$F4&lt;&gt;"",生データ!$F4,生データ!$I4)</f>
        <v>アイティーアイ株式会社</v>
      </c>
      <c r="B81" s="7" t="str">
        <f>IF(生データ!$M4&lt;&gt;"",生データ!$M4,"")</f>
        <v>アイティーアイ株式会社　熊本支社</v>
      </c>
      <c r="C81" s="7" t="str">
        <f>IF(生データ!$O4&lt;&gt;"",生データ!$O4,"")</f>
        <v>熊本県熊本市平田町２－１２－１８</v>
      </c>
      <c r="D81" s="7" t="str">
        <f>IF(生データ!$C4&lt;&gt;"",生データ!$C4,"")</f>
        <v>43BS000031</v>
      </c>
      <c r="E81" s="7" t="str">
        <f>IF(生データ!$S4&lt;&gt;"",生データ!$S4,"")</f>
        <v>2024/12/05</v>
      </c>
      <c r="F81" s="7" t="str">
        <f>IF(生データ!$T4&lt;&gt;"",生データ!$T4,"")</f>
        <v>2029/12/04</v>
      </c>
    </row>
    <row r="82" spans="1:6" ht="13.5" x14ac:dyDescent="0.2">
      <c r="A82" s="7" t="str">
        <f>IF(生データ!$F5&lt;&gt;"",生データ!$F5,生データ!$I5)</f>
        <v>アイティーアイ株式会社</v>
      </c>
      <c r="B82" s="7" t="str">
        <f>IF(生データ!$M5&lt;&gt;"",生データ!$M5,"")</f>
        <v>アイティーアイ株式会社　八代支店</v>
      </c>
      <c r="C82" s="7" t="str">
        <f>IF(生データ!$O5&lt;&gt;"",生データ!$O5,"")</f>
        <v>熊本県八代市田中北町１２番３号</v>
      </c>
      <c r="D82" s="7" t="str">
        <f>IF(生データ!$C5&lt;&gt;"",生データ!$C5,"")</f>
        <v>43BS000032</v>
      </c>
      <c r="E82" s="7" t="str">
        <f>IF(生データ!$S5&lt;&gt;"",生データ!$S5,"")</f>
        <v>2024/12/05</v>
      </c>
      <c r="F82" s="7" t="str">
        <f>IF(生データ!$T5&lt;&gt;"",生データ!$T5,"")</f>
        <v>2029/12/04</v>
      </c>
    </row>
    <row r="83" spans="1:6" ht="13.5" x14ac:dyDescent="0.2">
      <c r="A83" s="7" t="str">
        <f>IF(生データ!$F6&lt;&gt;"",生データ!$F6,生データ!$I6)</f>
        <v>株式会社　熊本メディコ</v>
      </c>
      <c r="B83" s="7" t="str">
        <f>IF(生データ!$M6&lt;&gt;"",生データ!$M6,"")</f>
        <v>株式会社　熊本メディコ</v>
      </c>
      <c r="C83" s="7" t="str">
        <f>IF(生データ!$O6&lt;&gt;"",生データ!$O6,"")</f>
        <v>熊本県熊本市新屋敷１－１３－１３</v>
      </c>
      <c r="D83" s="7" t="str">
        <f>IF(生データ!$C6&lt;&gt;"",生データ!$C6,"")</f>
        <v>43BS000033</v>
      </c>
      <c r="E83" s="7" t="str">
        <f>IF(生データ!$S6&lt;&gt;"",生データ!$S6,"")</f>
        <v>2024/12/05</v>
      </c>
      <c r="F83" s="7" t="str">
        <f>IF(生データ!$T6&lt;&gt;"",生データ!$T6,"")</f>
        <v>2029/12/04</v>
      </c>
    </row>
    <row r="84" spans="1:6" ht="13.5" x14ac:dyDescent="0.2">
      <c r="A84" s="7" t="str">
        <f>IF(生データ!$F66&lt;&gt;"",生データ!$F66,生データ!$I66)</f>
        <v>株式会社タカゾノ</v>
      </c>
      <c r="B84" s="7" t="str">
        <f>IF(生データ!$M66&lt;&gt;"",生データ!$M66,"")</f>
        <v>株式会社タカゾノ　熊本営業所</v>
      </c>
      <c r="C84" s="7" t="str">
        <f>IF(生データ!$O66&lt;&gt;"",生データ!$O66,"")</f>
        <v>熊本県熊本市中央区世安三丁目１２番３９号</v>
      </c>
      <c r="D84" s="7" t="str">
        <f>IF(生データ!$C66&lt;&gt;"",生データ!$C66,"")</f>
        <v>43BS200103</v>
      </c>
      <c r="E84" s="7" t="str">
        <f>IF(生データ!$S66&lt;&gt;"",生データ!$S66,"")</f>
        <v>2024/12/09</v>
      </c>
      <c r="F84" s="7" t="str">
        <f>IF(生データ!$T66&lt;&gt;"",生データ!$T66,"")</f>
        <v>2029/12/08</v>
      </c>
    </row>
    <row r="85" spans="1:6" ht="13.5" x14ac:dyDescent="0.2">
      <c r="A85" s="7" t="str">
        <f>IF(生データ!$F67&lt;&gt;"",生データ!$F67,生データ!$I67)</f>
        <v>株式会社ユーケイデンタル</v>
      </c>
      <c r="B85" s="7" t="str">
        <f>IF(生データ!$M67&lt;&gt;"",生データ!$M67,"")</f>
        <v>株式会社ユーケイデンタル</v>
      </c>
      <c r="C85" s="7" t="str">
        <f>IF(生データ!$O67&lt;&gt;"",生データ!$O67,"")</f>
        <v>熊本県熊本市南区流通団地１丁目６３番地</v>
      </c>
      <c r="D85" s="7" t="str">
        <f>IF(生データ!$C67&lt;&gt;"",生データ!$C67,"")</f>
        <v>43BS200104</v>
      </c>
      <c r="E85" s="7" t="str">
        <f>IF(生データ!$S67&lt;&gt;"",生データ!$S67,"")</f>
        <v>2024/12/27</v>
      </c>
      <c r="F85" s="7" t="str">
        <f>IF(生データ!$T67&lt;&gt;"",生データ!$T67,"")</f>
        <v>2029/12/26</v>
      </c>
    </row>
    <row r="86" spans="1:6" ht="27" x14ac:dyDescent="0.2">
      <c r="A86" s="7" t="str">
        <f>IF(生データ!$F68&lt;&gt;"",生データ!$F68,生データ!$I68)</f>
        <v>コニカミノルタジャパン株式会社</v>
      </c>
      <c r="B86" s="7" t="str">
        <f>IF(生データ!$M68&lt;&gt;"",生データ!$M68,"")</f>
        <v>コニカミノルタジャパン株式会社　ヘルスケアカンパニー熊本サービスステーション</v>
      </c>
      <c r="C86" s="7" t="str">
        <f>IF(生データ!$O68&lt;&gt;"",生データ!$O68,"")</f>
        <v>熊本県熊本市中央区本荘　６－４－２</v>
      </c>
      <c r="D86" s="7" t="str">
        <f>IF(生データ!$C68&lt;&gt;"",生データ!$C68,"")</f>
        <v>43BS200105</v>
      </c>
      <c r="E86" s="7" t="str">
        <f>IF(生データ!$S68&lt;&gt;"",生データ!$S68,"")</f>
        <v>2025/02/14</v>
      </c>
      <c r="F86" s="7" t="str">
        <f>IF(生データ!$T68&lt;&gt;"",生データ!$T68,"")</f>
        <v>2030/02/13</v>
      </c>
    </row>
    <row r="87" spans="1:6" ht="13.5" x14ac:dyDescent="0.2">
      <c r="A87" s="7" t="str">
        <f>IF(生データ!$F17&lt;&gt;"",生データ!$F17,生データ!$I17)</f>
        <v>株式会社　アイディエス</v>
      </c>
      <c r="B87" s="7" t="str">
        <f>IF(生データ!$M17&lt;&gt;"",生データ!$M17,"")</f>
        <v>株式会社アイディエス</v>
      </c>
      <c r="C87" s="7" t="str">
        <f>IF(生データ!$O17&lt;&gt;"",生データ!$O17,"")</f>
        <v>熊本県熊本市長嶺東８丁目１４番地３０号</v>
      </c>
      <c r="D87" s="7" t="str">
        <f>IF(生データ!$C17&lt;&gt;"",生データ!$C17,"")</f>
        <v>43BS006051</v>
      </c>
      <c r="E87" s="7" t="str">
        <f>IF(生データ!$S17&lt;&gt;"",生データ!$S17,"")</f>
        <v>2025/02/16</v>
      </c>
      <c r="F87" s="7" t="str">
        <f>IF(生データ!$T17&lt;&gt;"",生データ!$T17,"")</f>
        <v>2030/02/15</v>
      </c>
    </row>
    <row r="88" spans="1:6" ht="13.5" x14ac:dyDescent="0.2">
      <c r="A88" s="7" t="str">
        <f>IF(生データ!$F90&lt;&gt;"",生データ!$F90,生データ!$I90)</f>
        <v>株式会社　メディカルトラスト</v>
      </c>
      <c r="B88" s="7" t="str">
        <f>IF(生データ!$M90&lt;&gt;"",生データ!$M90,"")</f>
        <v>株式会社　メディカルトラスト</v>
      </c>
      <c r="C88" s="7" t="str">
        <f>IF(生データ!$O90&lt;&gt;"",生データ!$O90,"")</f>
        <v>熊本県熊本市中央区坪井１丁目５－１２</v>
      </c>
      <c r="D88" s="7" t="str">
        <f>IF(生データ!$C90&lt;&gt;"",生データ!$C90,"")</f>
        <v>43BS200129</v>
      </c>
      <c r="E88" s="7" t="str">
        <f>IF(生データ!$S90&lt;&gt;"",生データ!$S90,"")</f>
        <v>2025/02/26</v>
      </c>
      <c r="F88" s="7" t="str">
        <f>IF(生データ!$T90&lt;&gt;"",生データ!$T90,"")</f>
        <v>2030/02/25</v>
      </c>
    </row>
    <row r="89" spans="1:6" ht="13.5" x14ac:dyDescent="0.2">
      <c r="A89" s="7" t="str">
        <f>IF(生データ!$F49&lt;&gt;"",生データ!$F49,生データ!$I49)</f>
        <v>合資会社天草酸素</v>
      </c>
      <c r="B89" s="7" t="str">
        <f>IF(生データ!$M49&lt;&gt;"",生データ!$M49,"")</f>
        <v>合資会社　天草酸素</v>
      </c>
      <c r="C89" s="7" t="str">
        <f>IF(生データ!$O49&lt;&gt;"",生データ!$O49,"")</f>
        <v>熊本県天草市亀場町食場９５９番地</v>
      </c>
      <c r="D89" s="7" t="str">
        <f>IF(生データ!$C49&lt;&gt;"",生データ!$C49,"")</f>
        <v>43BS200070</v>
      </c>
      <c r="E89" s="7" t="str">
        <f>IF(生データ!$S49&lt;&gt;"",生データ!$S49,"")</f>
        <v>2025/03/12</v>
      </c>
      <c r="F89" s="7" t="str">
        <f>IF(生データ!$T49&lt;&gt;"",生データ!$T49,"")</f>
        <v>2030/03/11</v>
      </c>
    </row>
    <row r="90" spans="1:6" ht="13.5" x14ac:dyDescent="0.2">
      <c r="A90" s="8" t="str">
        <f>IF(生データ!$F91&lt;&gt;"",生データ!$F91,生データ!$I91)</f>
        <v>株式会社フジ医療器</v>
      </c>
      <c r="B90" s="8" t="str">
        <f>IF(生データ!$M91&lt;&gt;"",生データ!$M91,"")</f>
        <v>株式会社フジ医療器　南九州営業所</v>
      </c>
      <c r="C90" s="8" t="str">
        <f>IF(生データ!$O91&lt;&gt;"",生データ!$O91,"")</f>
        <v>熊本県熊本市中央区渡鹿２－６－２８</v>
      </c>
      <c r="D90" s="8" t="str">
        <f>IF(生データ!$C91&lt;&gt;"",生データ!$C91,"")</f>
        <v>43BS200130</v>
      </c>
      <c r="E90" s="8" t="str">
        <f>IF(生データ!$S91&lt;&gt;"",生データ!$S91,"")</f>
        <v>2025/03/18</v>
      </c>
      <c r="F90" s="7" t="str">
        <f>IF(生データ!$T91&lt;&gt;"",生データ!$T91,"")</f>
        <v>2030/03/17</v>
      </c>
    </row>
  </sheetData>
  <sortState ref="A3:F90">
    <sortCondition ref="F1:F90"/>
  </sortState>
  <phoneticPr fontId="2"/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V91"/>
  <sheetViews>
    <sheetView tabSelected="1" topLeftCell="O75" zoomScaleNormal="100" workbookViewId="0">
      <selection activeCell="O25" sqref="O25"/>
    </sheetView>
  </sheetViews>
  <sheetFormatPr defaultColWidth="8.90625" defaultRowHeight="13" x14ac:dyDescent="0.2"/>
  <cols>
    <col min="1" max="1" width="5.36328125" customWidth="1"/>
    <col min="2" max="2" width="10.7265625" customWidth="1"/>
    <col min="3" max="3" width="18.90625" customWidth="1"/>
    <col min="4" max="4" width="10.7265625" customWidth="1"/>
    <col min="5" max="5" width="21.6328125" customWidth="1"/>
    <col min="6" max="7" width="64.36328125" customWidth="1"/>
    <col min="8" max="8" width="79.26953125" customWidth="1"/>
    <col min="9" max="9" width="66.90625" customWidth="1"/>
    <col min="10" max="10" width="19.7265625" customWidth="1"/>
    <col min="11" max="11" width="18.90625" customWidth="1"/>
    <col min="12" max="12" width="21.6328125" customWidth="1"/>
    <col min="13" max="13" width="99" customWidth="1"/>
    <col min="14" max="14" width="136.08984375" customWidth="1"/>
    <col min="15" max="15" width="86.6328125" customWidth="1"/>
    <col min="16" max="16" width="19.7265625" customWidth="1"/>
    <col min="17" max="18" width="18.90625" customWidth="1"/>
    <col min="19" max="19" width="13.7265625" customWidth="1"/>
    <col min="20" max="20" width="18.90625" customWidth="1"/>
    <col min="21" max="21" width="13.453125" customWidth="1"/>
    <col min="22" max="22" width="16.26953125" customWidth="1"/>
  </cols>
  <sheetData>
    <row r="1" spans="1:22" ht="15" x14ac:dyDescent="0.3">
      <c r="A1" s="3" t="s">
        <v>34</v>
      </c>
      <c r="B1" s="3" t="s">
        <v>29</v>
      </c>
      <c r="C1" s="3" t="s">
        <v>144</v>
      </c>
      <c r="D1" s="3" t="s">
        <v>145</v>
      </c>
      <c r="E1" s="3" t="s">
        <v>36</v>
      </c>
      <c r="F1" s="3" t="s">
        <v>80</v>
      </c>
      <c r="G1" s="3" t="s">
        <v>111</v>
      </c>
      <c r="H1" s="3" t="s">
        <v>98</v>
      </c>
      <c r="I1" s="3" t="s">
        <v>75</v>
      </c>
      <c r="J1" s="3" t="s">
        <v>60</v>
      </c>
      <c r="K1" s="3" t="s">
        <v>94</v>
      </c>
      <c r="L1" s="3" t="s">
        <v>146</v>
      </c>
      <c r="M1" s="3" t="s">
        <v>147</v>
      </c>
      <c r="N1" s="3" t="s">
        <v>148</v>
      </c>
      <c r="O1" s="3" t="s">
        <v>149</v>
      </c>
      <c r="P1" s="3" t="s">
        <v>150</v>
      </c>
      <c r="Q1" s="3" t="s">
        <v>151</v>
      </c>
      <c r="R1" s="3" t="s">
        <v>152</v>
      </c>
      <c r="S1" s="3" t="s">
        <v>153</v>
      </c>
      <c r="T1" s="3" t="s">
        <v>154</v>
      </c>
      <c r="U1" s="3" t="s">
        <v>56</v>
      </c>
      <c r="V1" s="4" t="s">
        <v>66</v>
      </c>
    </row>
    <row r="2" spans="1:22" ht="13.5" x14ac:dyDescent="0.2">
      <c r="A2" s="1" t="s">
        <v>67</v>
      </c>
      <c r="B2" s="1" t="s">
        <v>107</v>
      </c>
      <c r="C2" s="1" t="s">
        <v>155</v>
      </c>
      <c r="D2" s="1" t="s">
        <v>120</v>
      </c>
      <c r="E2" s="1" t="s">
        <v>156</v>
      </c>
      <c r="F2" s="1" t="s">
        <v>157</v>
      </c>
      <c r="G2" s="1" t="s">
        <v>158</v>
      </c>
      <c r="H2" s="1" t="s">
        <v>159</v>
      </c>
      <c r="I2" s="1" t="s">
        <v>160</v>
      </c>
      <c r="J2" s="1" t="s">
        <v>161</v>
      </c>
      <c r="K2" s="1" t="s">
        <v>162</v>
      </c>
      <c r="L2" s="1" t="s">
        <v>163</v>
      </c>
      <c r="M2" s="1" t="s">
        <v>164</v>
      </c>
      <c r="N2" s="1" t="s">
        <v>165</v>
      </c>
      <c r="O2" s="1" t="s">
        <v>166</v>
      </c>
      <c r="P2" s="1" t="s">
        <v>89</v>
      </c>
      <c r="Q2" s="1" t="s">
        <v>89</v>
      </c>
      <c r="R2" s="1" t="s">
        <v>89</v>
      </c>
      <c r="S2" s="1" t="s">
        <v>1265</v>
      </c>
      <c r="T2" s="1" t="s">
        <v>1266</v>
      </c>
      <c r="U2" s="1" t="s">
        <v>89</v>
      </c>
      <c r="V2" s="1" t="s">
        <v>89</v>
      </c>
    </row>
    <row r="3" spans="1:22" ht="13.5" x14ac:dyDescent="0.2">
      <c r="A3" s="2" t="s">
        <v>13</v>
      </c>
      <c r="B3" s="2" t="s">
        <v>107</v>
      </c>
      <c r="C3" s="2" t="s">
        <v>167</v>
      </c>
      <c r="D3" s="2" t="s">
        <v>120</v>
      </c>
      <c r="E3" s="2" t="s">
        <v>168</v>
      </c>
      <c r="F3" s="2" t="s">
        <v>169</v>
      </c>
      <c r="G3" s="2" t="s">
        <v>170</v>
      </c>
      <c r="H3" s="2" t="s">
        <v>171</v>
      </c>
      <c r="I3" s="2" t="s">
        <v>172</v>
      </c>
      <c r="J3" s="2" t="s">
        <v>173</v>
      </c>
      <c r="K3" s="2" t="s">
        <v>174</v>
      </c>
      <c r="L3" s="2" t="s">
        <v>175</v>
      </c>
      <c r="M3" s="2" t="s">
        <v>176</v>
      </c>
      <c r="N3" s="2" t="s">
        <v>177</v>
      </c>
      <c r="O3" s="2" t="s">
        <v>178</v>
      </c>
      <c r="P3" s="2" t="s">
        <v>89</v>
      </c>
      <c r="Q3" s="2" t="s">
        <v>174</v>
      </c>
      <c r="R3" s="2" t="s">
        <v>89</v>
      </c>
      <c r="S3" s="2" t="s">
        <v>1265</v>
      </c>
      <c r="T3" s="2" t="s">
        <v>1266</v>
      </c>
      <c r="U3" s="2" t="s">
        <v>89</v>
      </c>
      <c r="V3" s="2" t="s">
        <v>89</v>
      </c>
    </row>
    <row r="4" spans="1:22" ht="13.5" x14ac:dyDescent="0.2">
      <c r="A4" s="1" t="s">
        <v>38</v>
      </c>
      <c r="B4" s="1" t="s">
        <v>107</v>
      </c>
      <c r="C4" s="1" t="s">
        <v>179</v>
      </c>
      <c r="D4" s="1" t="s">
        <v>120</v>
      </c>
      <c r="E4" s="1" t="s">
        <v>180</v>
      </c>
      <c r="F4" s="1" t="s">
        <v>181</v>
      </c>
      <c r="G4" s="1" t="s">
        <v>182</v>
      </c>
      <c r="H4" s="1" t="s">
        <v>183</v>
      </c>
      <c r="I4" s="1" t="s">
        <v>184</v>
      </c>
      <c r="J4" s="1" t="s">
        <v>185</v>
      </c>
      <c r="K4" s="1" t="s">
        <v>186</v>
      </c>
      <c r="L4" s="1" t="s">
        <v>187</v>
      </c>
      <c r="M4" s="1" t="s">
        <v>188</v>
      </c>
      <c r="N4" s="1" t="s">
        <v>189</v>
      </c>
      <c r="O4" s="1" t="s">
        <v>190</v>
      </c>
      <c r="P4" s="1" t="s">
        <v>89</v>
      </c>
      <c r="Q4" s="1" t="s">
        <v>89</v>
      </c>
      <c r="R4" s="1" t="s">
        <v>191</v>
      </c>
      <c r="S4" s="1" t="s">
        <v>1267</v>
      </c>
      <c r="T4" s="1" t="s">
        <v>1268</v>
      </c>
      <c r="U4" s="1" t="s">
        <v>89</v>
      </c>
      <c r="V4" s="1" t="s">
        <v>89</v>
      </c>
    </row>
    <row r="5" spans="1:22" ht="13.5" x14ac:dyDescent="0.2">
      <c r="A5" s="2" t="s">
        <v>95</v>
      </c>
      <c r="B5" s="2" t="s">
        <v>107</v>
      </c>
      <c r="C5" s="2" t="s">
        <v>192</v>
      </c>
      <c r="D5" s="2" t="s">
        <v>120</v>
      </c>
      <c r="E5" s="2" t="s">
        <v>180</v>
      </c>
      <c r="F5" s="2" t="s">
        <v>181</v>
      </c>
      <c r="G5" s="2" t="s">
        <v>182</v>
      </c>
      <c r="H5" s="2" t="s">
        <v>193</v>
      </c>
      <c r="I5" s="2" t="s">
        <v>194</v>
      </c>
      <c r="J5" s="2" t="s">
        <v>185</v>
      </c>
      <c r="K5" s="2" t="s">
        <v>195</v>
      </c>
      <c r="L5" s="2" t="s">
        <v>180</v>
      </c>
      <c r="M5" s="2" t="s">
        <v>196</v>
      </c>
      <c r="N5" s="2" t="s">
        <v>197</v>
      </c>
      <c r="O5" s="2" t="s">
        <v>198</v>
      </c>
      <c r="P5" s="2" t="s">
        <v>185</v>
      </c>
      <c r="Q5" s="2" t="s">
        <v>89</v>
      </c>
      <c r="R5" s="2" t="s">
        <v>191</v>
      </c>
      <c r="S5" s="2" t="s">
        <v>1267</v>
      </c>
      <c r="T5" s="2" t="s">
        <v>1268</v>
      </c>
      <c r="U5" s="2" t="s">
        <v>89</v>
      </c>
      <c r="V5" s="2" t="s">
        <v>89</v>
      </c>
    </row>
    <row r="6" spans="1:22" ht="13.5" x14ac:dyDescent="0.2">
      <c r="A6" s="1" t="s">
        <v>105</v>
      </c>
      <c r="B6" s="1" t="s">
        <v>107</v>
      </c>
      <c r="C6" s="1" t="s">
        <v>199</v>
      </c>
      <c r="D6" s="1" t="s">
        <v>120</v>
      </c>
      <c r="E6" s="1" t="s">
        <v>200</v>
      </c>
      <c r="F6" s="1" t="s">
        <v>201</v>
      </c>
      <c r="G6" s="1" t="s">
        <v>202</v>
      </c>
      <c r="H6" s="1" t="s">
        <v>203</v>
      </c>
      <c r="I6" s="1" t="s">
        <v>204</v>
      </c>
      <c r="J6" s="1" t="s">
        <v>205</v>
      </c>
      <c r="K6" s="1" t="s">
        <v>206</v>
      </c>
      <c r="L6" s="1" t="s">
        <v>207</v>
      </c>
      <c r="M6" s="1" t="s">
        <v>201</v>
      </c>
      <c r="N6" s="1" t="s">
        <v>202</v>
      </c>
      <c r="O6" s="1" t="s">
        <v>203</v>
      </c>
      <c r="P6" s="1" t="s">
        <v>89</v>
      </c>
      <c r="Q6" s="1" t="s">
        <v>89</v>
      </c>
      <c r="R6" s="1" t="s">
        <v>89</v>
      </c>
      <c r="S6" s="1" t="s">
        <v>1267</v>
      </c>
      <c r="T6" s="1" t="s">
        <v>1268</v>
      </c>
      <c r="U6" s="1" t="s">
        <v>89</v>
      </c>
      <c r="V6" s="1" t="s">
        <v>89</v>
      </c>
    </row>
    <row r="7" spans="1:22" ht="13.5" x14ac:dyDescent="0.2">
      <c r="A7" s="2" t="s">
        <v>99</v>
      </c>
      <c r="B7" s="2" t="s">
        <v>107</v>
      </c>
      <c r="C7" s="2" t="s">
        <v>208</v>
      </c>
      <c r="D7" s="2" t="s">
        <v>120</v>
      </c>
      <c r="E7" s="2" t="s">
        <v>209</v>
      </c>
      <c r="F7" s="2" t="s">
        <v>210</v>
      </c>
      <c r="G7" s="2" t="s">
        <v>211</v>
      </c>
      <c r="H7" s="2" t="s">
        <v>212</v>
      </c>
      <c r="I7" s="2" t="s">
        <v>213</v>
      </c>
      <c r="J7" s="2" t="s">
        <v>214</v>
      </c>
      <c r="K7" s="2" t="s">
        <v>215</v>
      </c>
      <c r="L7" s="2" t="s">
        <v>216</v>
      </c>
      <c r="M7" s="2" t="s">
        <v>217</v>
      </c>
      <c r="N7" s="2" t="s">
        <v>218</v>
      </c>
      <c r="O7" s="2" t="s">
        <v>219</v>
      </c>
      <c r="P7" s="2" t="s">
        <v>220</v>
      </c>
      <c r="Q7" s="2" t="s">
        <v>89</v>
      </c>
      <c r="R7" s="2" t="s">
        <v>221</v>
      </c>
      <c r="S7" s="2" t="s">
        <v>222</v>
      </c>
      <c r="T7" s="2" t="s">
        <v>223</v>
      </c>
      <c r="U7" s="2" t="s">
        <v>89</v>
      </c>
      <c r="V7" s="2" t="s">
        <v>89</v>
      </c>
    </row>
    <row r="8" spans="1:22" ht="13.5" x14ac:dyDescent="0.2">
      <c r="A8" s="1" t="s">
        <v>97</v>
      </c>
      <c r="B8" s="1" t="s">
        <v>107</v>
      </c>
      <c r="C8" s="1" t="s">
        <v>224</v>
      </c>
      <c r="D8" s="1" t="s">
        <v>120</v>
      </c>
      <c r="E8" s="1" t="s">
        <v>225</v>
      </c>
      <c r="F8" s="1" t="s">
        <v>226</v>
      </c>
      <c r="G8" s="1" t="s">
        <v>227</v>
      </c>
      <c r="H8" s="1" t="s">
        <v>228</v>
      </c>
      <c r="I8" s="1" t="s">
        <v>229</v>
      </c>
      <c r="J8" s="1" t="s">
        <v>230</v>
      </c>
      <c r="K8" s="1" t="s">
        <v>231</v>
      </c>
      <c r="L8" s="1" t="s">
        <v>232</v>
      </c>
      <c r="M8" s="1" t="s">
        <v>233</v>
      </c>
      <c r="N8" s="1" t="s">
        <v>234</v>
      </c>
      <c r="O8" s="1" t="s">
        <v>235</v>
      </c>
      <c r="P8" s="1" t="s">
        <v>89</v>
      </c>
      <c r="Q8" s="1" t="s">
        <v>89</v>
      </c>
      <c r="R8" s="1" t="s">
        <v>236</v>
      </c>
      <c r="S8" s="1" t="s">
        <v>237</v>
      </c>
      <c r="T8" s="1" t="s">
        <v>238</v>
      </c>
      <c r="U8" s="1" t="s">
        <v>89</v>
      </c>
      <c r="V8" s="1" t="s">
        <v>89</v>
      </c>
    </row>
    <row r="9" spans="1:22" ht="13.5" x14ac:dyDescent="0.2">
      <c r="A9" s="2" t="s">
        <v>45</v>
      </c>
      <c r="B9" s="2" t="s">
        <v>107</v>
      </c>
      <c r="C9" s="2" t="s">
        <v>239</v>
      </c>
      <c r="D9" s="2" t="s">
        <v>120</v>
      </c>
      <c r="E9" s="2" t="s">
        <v>240</v>
      </c>
      <c r="F9" s="2" t="s">
        <v>241</v>
      </c>
      <c r="G9" s="2" t="s">
        <v>242</v>
      </c>
      <c r="H9" s="2" t="s">
        <v>243</v>
      </c>
      <c r="I9" s="2" t="s">
        <v>244</v>
      </c>
      <c r="J9" s="2" t="s">
        <v>245</v>
      </c>
      <c r="K9" s="2" t="s">
        <v>246</v>
      </c>
      <c r="L9" s="2" t="s">
        <v>247</v>
      </c>
      <c r="M9" s="2" t="s">
        <v>241</v>
      </c>
      <c r="N9" s="2" t="s">
        <v>248</v>
      </c>
      <c r="O9" s="2" t="s">
        <v>249</v>
      </c>
      <c r="P9" s="2" t="s">
        <v>89</v>
      </c>
      <c r="Q9" s="2" t="s">
        <v>89</v>
      </c>
      <c r="R9" s="2" t="s">
        <v>250</v>
      </c>
      <c r="S9" s="2" t="s">
        <v>251</v>
      </c>
      <c r="T9" s="2" t="s">
        <v>252</v>
      </c>
      <c r="U9" s="2" t="s">
        <v>89</v>
      </c>
      <c r="V9" s="2" t="s">
        <v>89</v>
      </c>
    </row>
    <row r="10" spans="1:22" ht="13.5" x14ac:dyDescent="0.2">
      <c r="A10" s="1" t="s">
        <v>79</v>
      </c>
      <c r="B10" s="1" t="s">
        <v>107</v>
      </c>
      <c r="C10" s="1" t="s">
        <v>253</v>
      </c>
      <c r="D10" s="1" t="s">
        <v>120</v>
      </c>
      <c r="E10" s="1" t="s">
        <v>254</v>
      </c>
      <c r="F10" s="1" t="s">
        <v>255</v>
      </c>
      <c r="G10" s="1" t="s">
        <v>256</v>
      </c>
      <c r="H10" s="1" t="s">
        <v>257</v>
      </c>
      <c r="I10" s="1" t="s">
        <v>258</v>
      </c>
      <c r="J10" s="1" t="s">
        <v>259</v>
      </c>
      <c r="K10" s="1" t="s">
        <v>260</v>
      </c>
      <c r="L10" s="1" t="s">
        <v>261</v>
      </c>
      <c r="M10" s="1" t="s">
        <v>255</v>
      </c>
      <c r="N10" s="1" t="s">
        <v>256</v>
      </c>
      <c r="O10" s="1" t="s">
        <v>262</v>
      </c>
      <c r="P10" s="1" t="s">
        <v>89</v>
      </c>
      <c r="Q10" s="1" t="s">
        <v>89</v>
      </c>
      <c r="R10" s="1" t="s">
        <v>263</v>
      </c>
      <c r="S10" s="1" t="s">
        <v>264</v>
      </c>
      <c r="T10" s="1" t="s">
        <v>265</v>
      </c>
      <c r="U10" s="1" t="s">
        <v>89</v>
      </c>
      <c r="V10" s="1" t="s">
        <v>89</v>
      </c>
    </row>
    <row r="11" spans="1:22" ht="13.5" x14ac:dyDescent="0.2">
      <c r="A11" s="2" t="s">
        <v>26</v>
      </c>
      <c r="B11" s="2" t="s">
        <v>107</v>
      </c>
      <c r="C11" s="2" t="s">
        <v>266</v>
      </c>
      <c r="D11" s="2" t="s">
        <v>120</v>
      </c>
      <c r="E11" s="2" t="s">
        <v>267</v>
      </c>
      <c r="F11" s="2" t="s">
        <v>268</v>
      </c>
      <c r="G11" s="2" t="s">
        <v>269</v>
      </c>
      <c r="H11" s="2" t="s">
        <v>270</v>
      </c>
      <c r="I11" s="2" t="s">
        <v>271</v>
      </c>
      <c r="J11" s="2" t="s">
        <v>272</v>
      </c>
      <c r="K11" s="2" t="s">
        <v>273</v>
      </c>
      <c r="L11" s="2" t="s">
        <v>267</v>
      </c>
      <c r="M11" s="2" t="s">
        <v>274</v>
      </c>
      <c r="N11" s="2" t="s">
        <v>275</v>
      </c>
      <c r="O11" s="2" t="s">
        <v>276</v>
      </c>
      <c r="P11" s="2" t="s">
        <v>272</v>
      </c>
      <c r="Q11" s="2" t="s">
        <v>89</v>
      </c>
      <c r="R11" s="2" t="s">
        <v>277</v>
      </c>
      <c r="S11" s="2" t="s">
        <v>121</v>
      </c>
      <c r="T11" s="2" t="s">
        <v>122</v>
      </c>
      <c r="U11" s="2" t="s">
        <v>89</v>
      </c>
      <c r="V11" s="2" t="s">
        <v>89</v>
      </c>
    </row>
    <row r="12" spans="1:22" ht="13.5" x14ac:dyDescent="0.2">
      <c r="A12" s="1" t="s">
        <v>77</v>
      </c>
      <c r="B12" s="1" t="s">
        <v>107</v>
      </c>
      <c r="C12" s="1" t="s">
        <v>278</v>
      </c>
      <c r="D12" s="1" t="s">
        <v>120</v>
      </c>
      <c r="E12" s="1" t="s">
        <v>279</v>
      </c>
      <c r="F12" s="1" t="s">
        <v>280</v>
      </c>
      <c r="G12" s="1" t="s">
        <v>281</v>
      </c>
      <c r="H12" s="1" t="s">
        <v>282</v>
      </c>
      <c r="I12" s="1" t="s">
        <v>283</v>
      </c>
      <c r="J12" s="1" t="s">
        <v>284</v>
      </c>
      <c r="K12" s="1" t="s">
        <v>285</v>
      </c>
      <c r="L12" s="1" t="s">
        <v>286</v>
      </c>
      <c r="M12" s="1" t="s">
        <v>287</v>
      </c>
      <c r="N12" s="1" t="s">
        <v>288</v>
      </c>
      <c r="O12" s="1" t="s">
        <v>289</v>
      </c>
      <c r="P12" s="1" t="s">
        <v>284</v>
      </c>
      <c r="Q12" s="1" t="s">
        <v>89</v>
      </c>
      <c r="R12" s="1" t="s">
        <v>290</v>
      </c>
      <c r="S12" s="1" t="s">
        <v>291</v>
      </c>
      <c r="T12" s="1" t="s">
        <v>292</v>
      </c>
      <c r="U12" s="1" t="s">
        <v>89</v>
      </c>
      <c r="V12" s="1" t="s">
        <v>89</v>
      </c>
    </row>
    <row r="13" spans="1:22" ht="13.5" x14ac:dyDescent="0.2">
      <c r="A13" s="2" t="s">
        <v>114</v>
      </c>
      <c r="B13" s="2" t="s">
        <v>107</v>
      </c>
      <c r="C13" s="2" t="s">
        <v>293</v>
      </c>
      <c r="D13" s="2" t="s">
        <v>120</v>
      </c>
      <c r="E13" s="2" t="s">
        <v>294</v>
      </c>
      <c r="F13" s="2" t="s">
        <v>295</v>
      </c>
      <c r="G13" s="2" t="s">
        <v>296</v>
      </c>
      <c r="H13" s="2" t="s">
        <v>297</v>
      </c>
      <c r="I13" s="2" t="s">
        <v>298</v>
      </c>
      <c r="J13" s="2" t="s">
        <v>299</v>
      </c>
      <c r="K13" s="2" t="s">
        <v>300</v>
      </c>
      <c r="L13" s="2" t="s">
        <v>301</v>
      </c>
      <c r="M13" s="2" t="s">
        <v>295</v>
      </c>
      <c r="N13" s="2" t="s">
        <v>302</v>
      </c>
      <c r="O13" s="2" t="s">
        <v>303</v>
      </c>
      <c r="P13" s="2" t="s">
        <v>89</v>
      </c>
      <c r="Q13" s="2" t="s">
        <v>304</v>
      </c>
      <c r="R13" s="2" t="s">
        <v>305</v>
      </c>
      <c r="S13" s="2" t="s">
        <v>306</v>
      </c>
      <c r="T13" s="2" t="s">
        <v>307</v>
      </c>
      <c r="U13" s="2" t="s">
        <v>89</v>
      </c>
      <c r="V13" s="2" t="s">
        <v>89</v>
      </c>
    </row>
    <row r="14" spans="1:22" ht="13.5" x14ac:dyDescent="0.2">
      <c r="A14" s="1" t="s">
        <v>31</v>
      </c>
      <c r="B14" s="1" t="s">
        <v>107</v>
      </c>
      <c r="C14" s="1" t="s">
        <v>308</v>
      </c>
      <c r="D14" s="1" t="s">
        <v>120</v>
      </c>
      <c r="E14" s="1" t="s">
        <v>309</v>
      </c>
      <c r="F14" s="1" t="s">
        <v>310</v>
      </c>
      <c r="G14" s="1" t="s">
        <v>311</v>
      </c>
      <c r="H14" s="1" t="s">
        <v>312</v>
      </c>
      <c r="I14" s="1" t="s">
        <v>313</v>
      </c>
      <c r="J14" s="1" t="s">
        <v>314</v>
      </c>
      <c r="K14" s="1" t="s">
        <v>315</v>
      </c>
      <c r="L14" s="1" t="s">
        <v>316</v>
      </c>
      <c r="M14" s="1" t="s">
        <v>310</v>
      </c>
      <c r="N14" s="1" t="s">
        <v>311</v>
      </c>
      <c r="O14" s="1" t="s">
        <v>312</v>
      </c>
      <c r="P14" s="1" t="s">
        <v>89</v>
      </c>
      <c r="Q14" s="1" t="s">
        <v>89</v>
      </c>
      <c r="R14" s="1" t="s">
        <v>317</v>
      </c>
      <c r="S14" s="1" t="s">
        <v>318</v>
      </c>
      <c r="T14" s="1" t="s">
        <v>319</v>
      </c>
      <c r="U14" s="1" t="s">
        <v>89</v>
      </c>
      <c r="V14" s="1" t="s">
        <v>89</v>
      </c>
    </row>
    <row r="15" spans="1:22" ht="13.5" x14ac:dyDescent="0.2">
      <c r="A15" s="2" t="s">
        <v>113</v>
      </c>
      <c r="B15" s="2" t="s">
        <v>107</v>
      </c>
      <c r="C15" s="2" t="s">
        <v>320</v>
      </c>
      <c r="D15" s="2" t="s">
        <v>120</v>
      </c>
      <c r="E15" s="2" t="s">
        <v>321</v>
      </c>
      <c r="F15" s="2" t="s">
        <v>322</v>
      </c>
      <c r="G15" s="2" t="s">
        <v>323</v>
      </c>
      <c r="H15" s="2" t="s">
        <v>324</v>
      </c>
      <c r="I15" s="2" t="s">
        <v>325</v>
      </c>
      <c r="J15" s="2" t="s">
        <v>326</v>
      </c>
      <c r="K15" s="2" t="s">
        <v>327</v>
      </c>
      <c r="L15" s="2" t="s">
        <v>328</v>
      </c>
      <c r="M15" s="2" t="s">
        <v>329</v>
      </c>
      <c r="N15" s="2" t="s">
        <v>330</v>
      </c>
      <c r="O15" s="2" t="s">
        <v>331</v>
      </c>
      <c r="P15" s="2" t="s">
        <v>89</v>
      </c>
      <c r="Q15" s="2" t="s">
        <v>332</v>
      </c>
      <c r="R15" s="2" t="s">
        <v>333</v>
      </c>
      <c r="S15" s="2" t="s">
        <v>334</v>
      </c>
      <c r="T15" s="2" t="s">
        <v>335</v>
      </c>
      <c r="U15" s="2" t="s">
        <v>89</v>
      </c>
      <c r="V15" s="2" t="s">
        <v>89</v>
      </c>
    </row>
    <row r="16" spans="1:22" ht="13.5" x14ac:dyDescent="0.2">
      <c r="A16" s="1" t="s">
        <v>110</v>
      </c>
      <c r="B16" s="1" t="s">
        <v>107</v>
      </c>
      <c r="C16" s="1" t="s">
        <v>336</v>
      </c>
      <c r="D16" s="1" t="s">
        <v>120</v>
      </c>
      <c r="E16" s="1" t="s">
        <v>337</v>
      </c>
      <c r="F16" s="1" t="s">
        <v>338</v>
      </c>
      <c r="G16" s="1" t="s">
        <v>339</v>
      </c>
      <c r="H16" s="1" t="s">
        <v>340</v>
      </c>
      <c r="I16" s="1" t="s">
        <v>341</v>
      </c>
      <c r="J16" s="1" t="s">
        <v>342</v>
      </c>
      <c r="K16" s="1" t="s">
        <v>343</v>
      </c>
      <c r="L16" s="1" t="s">
        <v>344</v>
      </c>
      <c r="M16" s="1" t="s">
        <v>345</v>
      </c>
      <c r="N16" s="1" t="s">
        <v>346</v>
      </c>
      <c r="O16" s="1" t="s">
        <v>347</v>
      </c>
      <c r="P16" s="1" t="s">
        <v>348</v>
      </c>
      <c r="Q16" s="1" t="s">
        <v>343</v>
      </c>
      <c r="R16" s="1" t="s">
        <v>349</v>
      </c>
      <c r="S16" s="1" t="s">
        <v>350</v>
      </c>
      <c r="T16" s="1" t="s">
        <v>351</v>
      </c>
      <c r="U16" s="1" t="s">
        <v>89</v>
      </c>
      <c r="V16" s="1" t="s">
        <v>89</v>
      </c>
    </row>
    <row r="17" spans="1:22" ht="13.5" x14ac:dyDescent="0.2">
      <c r="A17" s="2" t="s">
        <v>30</v>
      </c>
      <c r="B17" s="2" t="s">
        <v>107</v>
      </c>
      <c r="C17" s="2" t="s">
        <v>352</v>
      </c>
      <c r="D17" s="2" t="s">
        <v>120</v>
      </c>
      <c r="E17" s="2" t="s">
        <v>10</v>
      </c>
      <c r="F17" s="2" t="s">
        <v>126</v>
      </c>
      <c r="G17" s="2" t="s">
        <v>127</v>
      </c>
      <c r="H17" s="2" t="s">
        <v>87</v>
      </c>
      <c r="I17" s="2" t="s">
        <v>84</v>
      </c>
      <c r="J17" s="2" t="s">
        <v>25</v>
      </c>
      <c r="K17" s="2" t="s">
        <v>74</v>
      </c>
      <c r="L17" s="2" t="s">
        <v>10</v>
      </c>
      <c r="M17" s="2" t="s">
        <v>7</v>
      </c>
      <c r="N17" s="2" t="s">
        <v>101</v>
      </c>
      <c r="O17" s="2" t="s">
        <v>353</v>
      </c>
      <c r="P17" s="2" t="s">
        <v>25</v>
      </c>
      <c r="Q17" s="2" t="s">
        <v>89</v>
      </c>
      <c r="R17" s="2" t="s">
        <v>354</v>
      </c>
      <c r="S17" s="2" t="s">
        <v>1269</v>
      </c>
      <c r="T17" s="2" t="s">
        <v>1270</v>
      </c>
      <c r="U17" s="2" t="s">
        <v>89</v>
      </c>
      <c r="V17" s="2" t="s">
        <v>89</v>
      </c>
    </row>
    <row r="18" spans="1:22" ht="13.5" x14ac:dyDescent="0.2">
      <c r="A18" s="1" t="s">
        <v>71</v>
      </c>
      <c r="B18" s="1" t="s">
        <v>107</v>
      </c>
      <c r="C18" s="1" t="s">
        <v>355</v>
      </c>
      <c r="D18" s="1" t="s">
        <v>120</v>
      </c>
      <c r="E18" s="1" t="s">
        <v>356</v>
      </c>
      <c r="F18" s="1" t="s">
        <v>357</v>
      </c>
      <c r="G18" s="1" t="s">
        <v>358</v>
      </c>
      <c r="H18" s="1" t="s">
        <v>359</v>
      </c>
      <c r="I18" s="1" t="s">
        <v>360</v>
      </c>
      <c r="J18" s="1" t="s">
        <v>361</v>
      </c>
      <c r="K18" s="1" t="s">
        <v>362</v>
      </c>
      <c r="L18" s="1" t="s">
        <v>363</v>
      </c>
      <c r="M18" s="1" t="s">
        <v>364</v>
      </c>
      <c r="N18" s="1" t="s">
        <v>365</v>
      </c>
      <c r="O18" s="1" t="s">
        <v>366</v>
      </c>
      <c r="P18" s="1" t="s">
        <v>89</v>
      </c>
      <c r="Q18" s="1" t="s">
        <v>89</v>
      </c>
      <c r="R18" s="1" t="s">
        <v>367</v>
      </c>
      <c r="S18" s="1" t="s">
        <v>368</v>
      </c>
      <c r="T18" s="1" t="s">
        <v>369</v>
      </c>
      <c r="U18" s="1" t="s">
        <v>89</v>
      </c>
      <c r="V18" s="1" t="s">
        <v>89</v>
      </c>
    </row>
    <row r="19" spans="1:22" ht="13.5" x14ac:dyDescent="0.2">
      <c r="A19" s="2" t="s">
        <v>115</v>
      </c>
      <c r="B19" s="2" t="s">
        <v>107</v>
      </c>
      <c r="C19" s="2" t="s">
        <v>370</v>
      </c>
      <c r="D19" s="2" t="s">
        <v>120</v>
      </c>
      <c r="E19" s="2" t="s">
        <v>371</v>
      </c>
      <c r="F19" s="2" t="s">
        <v>372</v>
      </c>
      <c r="G19" s="2" t="s">
        <v>373</v>
      </c>
      <c r="H19" s="2" t="s">
        <v>374</v>
      </c>
      <c r="I19" s="2" t="s">
        <v>375</v>
      </c>
      <c r="J19" s="2" t="s">
        <v>376</v>
      </c>
      <c r="K19" s="2" t="s">
        <v>377</v>
      </c>
      <c r="L19" s="2" t="s">
        <v>378</v>
      </c>
      <c r="M19" s="2" t="s">
        <v>379</v>
      </c>
      <c r="N19" s="2" t="s">
        <v>380</v>
      </c>
      <c r="O19" s="2" t="s">
        <v>381</v>
      </c>
      <c r="P19" s="2" t="s">
        <v>89</v>
      </c>
      <c r="Q19" s="2" t="s">
        <v>89</v>
      </c>
      <c r="R19" s="2" t="s">
        <v>382</v>
      </c>
      <c r="S19" s="2" t="s">
        <v>383</v>
      </c>
      <c r="T19" s="2" t="s">
        <v>384</v>
      </c>
      <c r="U19" s="2" t="s">
        <v>89</v>
      </c>
      <c r="V19" s="2" t="s">
        <v>89</v>
      </c>
    </row>
    <row r="20" spans="1:22" ht="13.5" x14ac:dyDescent="0.2">
      <c r="A20" s="1" t="s">
        <v>24</v>
      </c>
      <c r="B20" s="1" t="s">
        <v>107</v>
      </c>
      <c r="C20" s="1" t="s">
        <v>385</v>
      </c>
      <c r="D20" s="1" t="s">
        <v>120</v>
      </c>
      <c r="E20" s="1" t="s">
        <v>356</v>
      </c>
      <c r="F20" s="1" t="s">
        <v>357</v>
      </c>
      <c r="G20" s="1" t="s">
        <v>358</v>
      </c>
      <c r="H20" s="1" t="s">
        <v>359</v>
      </c>
      <c r="I20" s="1" t="s">
        <v>386</v>
      </c>
      <c r="J20" s="1" t="s">
        <v>361</v>
      </c>
      <c r="K20" s="1" t="s">
        <v>362</v>
      </c>
      <c r="L20" s="1" t="s">
        <v>387</v>
      </c>
      <c r="M20" s="1" t="s">
        <v>388</v>
      </c>
      <c r="N20" s="1" t="s">
        <v>389</v>
      </c>
      <c r="O20" s="1" t="s">
        <v>390</v>
      </c>
      <c r="P20" s="1" t="s">
        <v>89</v>
      </c>
      <c r="Q20" s="1" t="s">
        <v>89</v>
      </c>
      <c r="R20" s="1" t="s">
        <v>391</v>
      </c>
      <c r="S20" s="1" t="s">
        <v>392</v>
      </c>
      <c r="T20" s="1" t="s">
        <v>393</v>
      </c>
      <c r="U20" s="1" t="s">
        <v>89</v>
      </c>
      <c r="V20" s="1" t="s">
        <v>89</v>
      </c>
    </row>
    <row r="21" spans="1:22" ht="13.5" x14ac:dyDescent="0.2">
      <c r="A21" s="2" t="s">
        <v>100</v>
      </c>
      <c r="B21" s="2" t="s">
        <v>107</v>
      </c>
      <c r="C21" s="2" t="s">
        <v>394</v>
      </c>
      <c r="D21" s="2" t="s">
        <v>120</v>
      </c>
      <c r="E21" s="2" t="s">
        <v>395</v>
      </c>
      <c r="F21" s="2" t="s">
        <v>396</v>
      </c>
      <c r="G21" s="2" t="s">
        <v>397</v>
      </c>
      <c r="H21" s="2" t="s">
        <v>398</v>
      </c>
      <c r="I21" s="2" t="s">
        <v>399</v>
      </c>
      <c r="J21" s="2" t="s">
        <v>400</v>
      </c>
      <c r="K21" s="2" t="s">
        <v>401</v>
      </c>
      <c r="L21" s="2" t="s">
        <v>402</v>
      </c>
      <c r="M21" s="2" t="s">
        <v>403</v>
      </c>
      <c r="N21" s="2" t="s">
        <v>404</v>
      </c>
      <c r="O21" s="2" t="s">
        <v>405</v>
      </c>
      <c r="P21" s="2" t="s">
        <v>89</v>
      </c>
      <c r="Q21" s="2" t="s">
        <v>89</v>
      </c>
      <c r="R21" s="2" t="s">
        <v>406</v>
      </c>
      <c r="S21" s="2" t="s">
        <v>64</v>
      </c>
      <c r="T21" s="2" t="s">
        <v>93</v>
      </c>
      <c r="U21" s="2" t="s">
        <v>89</v>
      </c>
      <c r="V21" s="2" t="s">
        <v>89</v>
      </c>
    </row>
    <row r="22" spans="1:22" ht="13.5" x14ac:dyDescent="0.2">
      <c r="A22" s="1" t="s">
        <v>39</v>
      </c>
      <c r="B22" s="1" t="s">
        <v>107</v>
      </c>
      <c r="C22" s="1" t="s">
        <v>407</v>
      </c>
      <c r="D22" s="1" t="s">
        <v>120</v>
      </c>
      <c r="E22" s="1" t="s">
        <v>408</v>
      </c>
      <c r="F22" s="1" t="s">
        <v>409</v>
      </c>
      <c r="G22" s="1" t="s">
        <v>410</v>
      </c>
      <c r="H22" s="1" t="s">
        <v>411</v>
      </c>
      <c r="I22" s="1" t="s">
        <v>412</v>
      </c>
      <c r="J22" s="1" t="s">
        <v>413</v>
      </c>
      <c r="K22" s="1" t="s">
        <v>414</v>
      </c>
      <c r="L22" s="1" t="s">
        <v>415</v>
      </c>
      <c r="M22" s="1" t="s">
        <v>416</v>
      </c>
      <c r="N22" s="1" t="s">
        <v>417</v>
      </c>
      <c r="O22" s="1" t="s">
        <v>418</v>
      </c>
      <c r="P22" s="1" t="s">
        <v>89</v>
      </c>
      <c r="Q22" s="1" t="s">
        <v>89</v>
      </c>
      <c r="R22" s="1" t="s">
        <v>419</v>
      </c>
      <c r="S22" s="1" t="s">
        <v>420</v>
      </c>
      <c r="T22" s="1" t="s">
        <v>421</v>
      </c>
      <c r="U22" s="1" t="s">
        <v>89</v>
      </c>
      <c r="V22" s="1" t="s">
        <v>89</v>
      </c>
    </row>
    <row r="23" spans="1:22" ht="13.5" x14ac:dyDescent="0.2">
      <c r="A23" s="2" t="s">
        <v>112</v>
      </c>
      <c r="B23" s="2" t="s">
        <v>107</v>
      </c>
      <c r="C23" s="2" t="s">
        <v>422</v>
      </c>
      <c r="D23" s="2" t="s">
        <v>120</v>
      </c>
      <c r="E23" s="2" t="s">
        <v>423</v>
      </c>
      <c r="F23" s="2" t="s">
        <v>424</v>
      </c>
      <c r="G23" s="2" t="s">
        <v>425</v>
      </c>
      <c r="H23" s="2" t="s">
        <v>426</v>
      </c>
      <c r="I23" s="2" t="s">
        <v>427</v>
      </c>
      <c r="J23" s="2" t="s">
        <v>428</v>
      </c>
      <c r="K23" s="2" t="s">
        <v>429</v>
      </c>
      <c r="L23" s="2" t="s">
        <v>430</v>
      </c>
      <c r="M23" s="2" t="s">
        <v>431</v>
      </c>
      <c r="N23" s="2" t="s">
        <v>432</v>
      </c>
      <c r="O23" s="2" t="s">
        <v>433</v>
      </c>
      <c r="P23" s="2" t="s">
        <v>434</v>
      </c>
      <c r="Q23" s="2" t="s">
        <v>89</v>
      </c>
      <c r="R23" s="2" t="s">
        <v>435</v>
      </c>
      <c r="S23" s="2" t="s">
        <v>436</v>
      </c>
      <c r="T23" s="2" t="s">
        <v>437</v>
      </c>
      <c r="U23" s="2" t="s">
        <v>89</v>
      </c>
      <c r="V23" s="2" t="s">
        <v>89</v>
      </c>
    </row>
    <row r="24" spans="1:22" ht="13.5" x14ac:dyDescent="0.2">
      <c r="A24" s="1" t="s">
        <v>46</v>
      </c>
      <c r="B24" s="1" t="s">
        <v>107</v>
      </c>
      <c r="C24" s="1" t="s">
        <v>438</v>
      </c>
      <c r="D24" s="1" t="s">
        <v>120</v>
      </c>
      <c r="E24" s="1" t="s">
        <v>439</v>
      </c>
      <c r="F24" s="1" t="s">
        <v>440</v>
      </c>
      <c r="G24" s="1" t="s">
        <v>441</v>
      </c>
      <c r="H24" s="1" t="s">
        <v>442</v>
      </c>
      <c r="I24" s="1" t="s">
        <v>443</v>
      </c>
      <c r="J24" s="1" t="s">
        <v>444</v>
      </c>
      <c r="K24" s="1" t="s">
        <v>445</v>
      </c>
      <c r="L24" s="1" t="s">
        <v>446</v>
      </c>
      <c r="M24" s="1" t="s">
        <v>440</v>
      </c>
      <c r="N24" s="1" t="s">
        <v>441</v>
      </c>
      <c r="O24" s="1" t="s">
        <v>442</v>
      </c>
      <c r="P24" s="1" t="s">
        <v>89</v>
      </c>
      <c r="Q24" s="1" t="s">
        <v>89</v>
      </c>
      <c r="R24" s="1" t="s">
        <v>447</v>
      </c>
      <c r="S24" s="1" t="s">
        <v>448</v>
      </c>
      <c r="T24" s="1" t="s">
        <v>449</v>
      </c>
      <c r="U24" s="1" t="s">
        <v>89</v>
      </c>
      <c r="V24" s="1" t="s">
        <v>89</v>
      </c>
    </row>
    <row r="25" spans="1:22" ht="13.5" x14ac:dyDescent="0.2">
      <c r="A25" s="2" t="s">
        <v>8</v>
      </c>
      <c r="B25" s="2" t="s">
        <v>107</v>
      </c>
      <c r="C25" s="2" t="s">
        <v>450</v>
      </c>
      <c r="D25" s="2" t="s">
        <v>120</v>
      </c>
      <c r="E25" s="2" t="s">
        <v>451</v>
      </c>
      <c r="F25" s="2" t="s">
        <v>452</v>
      </c>
      <c r="G25" s="2" t="s">
        <v>453</v>
      </c>
      <c r="H25" s="2" t="s">
        <v>454</v>
      </c>
      <c r="I25" s="2" t="s">
        <v>455</v>
      </c>
      <c r="J25" s="2" t="s">
        <v>456</v>
      </c>
      <c r="K25" s="2" t="s">
        <v>457</v>
      </c>
      <c r="L25" s="2" t="s">
        <v>458</v>
      </c>
      <c r="M25" s="2" t="s">
        <v>459</v>
      </c>
      <c r="N25" s="2" t="s">
        <v>460</v>
      </c>
      <c r="O25" s="2" t="s">
        <v>461</v>
      </c>
      <c r="P25" s="2" t="s">
        <v>89</v>
      </c>
      <c r="Q25" s="2" t="s">
        <v>89</v>
      </c>
      <c r="R25" s="2" t="s">
        <v>462</v>
      </c>
      <c r="S25" s="2" t="s">
        <v>463</v>
      </c>
      <c r="T25" s="2" t="s">
        <v>464</v>
      </c>
      <c r="U25" s="2" t="s">
        <v>89</v>
      </c>
      <c r="V25" s="2" t="s">
        <v>89</v>
      </c>
    </row>
    <row r="26" spans="1:22" ht="13.5" x14ac:dyDescent="0.2">
      <c r="A26" s="1" t="s">
        <v>35</v>
      </c>
      <c r="B26" s="1" t="s">
        <v>107</v>
      </c>
      <c r="C26" s="1" t="s">
        <v>465</v>
      </c>
      <c r="D26" s="1" t="s">
        <v>120</v>
      </c>
      <c r="E26" s="1" t="s">
        <v>466</v>
      </c>
      <c r="F26" s="1" t="s">
        <v>467</v>
      </c>
      <c r="G26" s="1" t="s">
        <v>468</v>
      </c>
      <c r="H26" s="1" t="s">
        <v>469</v>
      </c>
      <c r="I26" s="1" t="s">
        <v>470</v>
      </c>
      <c r="J26" s="1" t="s">
        <v>471</v>
      </c>
      <c r="K26" s="1" t="s">
        <v>472</v>
      </c>
      <c r="L26" s="1" t="s">
        <v>473</v>
      </c>
      <c r="M26" s="1" t="s">
        <v>474</v>
      </c>
      <c r="N26" s="1" t="s">
        <v>475</v>
      </c>
      <c r="O26" s="9" t="s">
        <v>1327</v>
      </c>
      <c r="P26" s="1" t="s">
        <v>89</v>
      </c>
      <c r="Q26" s="1" t="s">
        <v>89</v>
      </c>
      <c r="R26" s="1" t="s">
        <v>476</v>
      </c>
      <c r="S26" s="1" t="s">
        <v>477</v>
      </c>
      <c r="T26" s="1" t="s">
        <v>478</v>
      </c>
      <c r="U26" s="1" t="s">
        <v>89</v>
      </c>
      <c r="V26" s="1" t="s">
        <v>89</v>
      </c>
    </row>
    <row r="27" spans="1:22" ht="13.5" x14ac:dyDescent="0.2">
      <c r="A27" s="2" t="s">
        <v>11</v>
      </c>
      <c r="B27" s="2" t="s">
        <v>107</v>
      </c>
      <c r="C27" s="2" t="s">
        <v>479</v>
      </c>
      <c r="D27" s="2" t="s">
        <v>120</v>
      </c>
      <c r="E27" s="2" t="s">
        <v>480</v>
      </c>
      <c r="F27" s="2" t="s">
        <v>481</v>
      </c>
      <c r="G27" s="2" t="s">
        <v>481</v>
      </c>
      <c r="H27" s="2" t="s">
        <v>482</v>
      </c>
      <c r="I27" s="2" t="s">
        <v>483</v>
      </c>
      <c r="J27" s="2" t="s">
        <v>484</v>
      </c>
      <c r="K27" s="2" t="s">
        <v>485</v>
      </c>
      <c r="L27" s="2" t="s">
        <v>486</v>
      </c>
      <c r="M27" s="2" t="s">
        <v>487</v>
      </c>
      <c r="N27" s="2" t="s">
        <v>488</v>
      </c>
      <c r="O27" s="2" t="s">
        <v>489</v>
      </c>
      <c r="P27" s="2" t="s">
        <v>89</v>
      </c>
      <c r="Q27" s="2" t="s">
        <v>89</v>
      </c>
      <c r="R27" s="2" t="s">
        <v>490</v>
      </c>
      <c r="S27" s="2" t="s">
        <v>491</v>
      </c>
      <c r="T27" s="2" t="s">
        <v>492</v>
      </c>
      <c r="U27" s="2" t="s">
        <v>89</v>
      </c>
      <c r="V27" s="2" t="s">
        <v>89</v>
      </c>
    </row>
    <row r="28" spans="1:22" ht="13.5" x14ac:dyDescent="0.2">
      <c r="A28" s="1" t="s">
        <v>43</v>
      </c>
      <c r="B28" s="1" t="s">
        <v>107</v>
      </c>
      <c r="C28" s="1" t="s">
        <v>493</v>
      </c>
      <c r="D28" s="1" t="s">
        <v>120</v>
      </c>
      <c r="E28" s="1" t="s">
        <v>494</v>
      </c>
      <c r="F28" s="1" t="s">
        <v>495</v>
      </c>
      <c r="G28" s="1" t="s">
        <v>496</v>
      </c>
      <c r="H28" s="1" t="s">
        <v>497</v>
      </c>
      <c r="I28" s="1" t="s">
        <v>498</v>
      </c>
      <c r="J28" s="1" t="s">
        <v>499</v>
      </c>
      <c r="K28" s="1" t="s">
        <v>500</v>
      </c>
      <c r="L28" s="1" t="s">
        <v>501</v>
      </c>
      <c r="M28" s="1" t="s">
        <v>502</v>
      </c>
      <c r="N28" s="1" t="s">
        <v>503</v>
      </c>
      <c r="O28" s="1" t="s">
        <v>504</v>
      </c>
      <c r="P28" s="1" t="s">
        <v>89</v>
      </c>
      <c r="Q28" s="1" t="s">
        <v>89</v>
      </c>
      <c r="R28" s="1" t="s">
        <v>505</v>
      </c>
      <c r="S28" s="1" t="s">
        <v>506</v>
      </c>
      <c r="T28" s="1" t="s">
        <v>507</v>
      </c>
      <c r="U28" s="1" t="s">
        <v>89</v>
      </c>
      <c r="V28" s="1" t="s">
        <v>89</v>
      </c>
    </row>
    <row r="29" spans="1:22" ht="13.5" x14ac:dyDescent="0.2">
      <c r="A29" s="2" t="s">
        <v>32</v>
      </c>
      <c r="B29" s="2" t="s">
        <v>107</v>
      </c>
      <c r="C29" s="2" t="s">
        <v>508</v>
      </c>
      <c r="D29" s="2" t="s">
        <v>120</v>
      </c>
      <c r="E29" s="2" t="s">
        <v>240</v>
      </c>
      <c r="F29" s="2" t="s">
        <v>241</v>
      </c>
      <c r="G29" s="2" t="s">
        <v>248</v>
      </c>
      <c r="H29" s="2" t="s">
        <v>249</v>
      </c>
      <c r="I29" s="2" t="s">
        <v>244</v>
      </c>
      <c r="J29" s="2" t="s">
        <v>245</v>
      </c>
      <c r="K29" s="2" t="s">
        <v>246</v>
      </c>
      <c r="L29" s="2" t="s">
        <v>509</v>
      </c>
      <c r="M29" s="2" t="s">
        <v>510</v>
      </c>
      <c r="N29" s="2" t="s">
        <v>511</v>
      </c>
      <c r="O29" s="2" t="s">
        <v>512</v>
      </c>
      <c r="P29" s="2" t="s">
        <v>89</v>
      </c>
      <c r="Q29" s="2" t="s">
        <v>89</v>
      </c>
      <c r="R29" s="2" t="s">
        <v>513</v>
      </c>
      <c r="S29" s="2" t="s">
        <v>514</v>
      </c>
      <c r="T29" s="2" t="s">
        <v>515</v>
      </c>
      <c r="U29" s="2" t="s">
        <v>89</v>
      </c>
      <c r="V29" s="2" t="s">
        <v>89</v>
      </c>
    </row>
    <row r="30" spans="1:22" ht="13.5" x14ac:dyDescent="0.2">
      <c r="A30" s="1" t="s">
        <v>33</v>
      </c>
      <c r="B30" s="1" t="s">
        <v>107</v>
      </c>
      <c r="C30" s="1" t="s">
        <v>516</v>
      </c>
      <c r="D30" s="1" t="s">
        <v>120</v>
      </c>
      <c r="E30" s="1" t="s">
        <v>517</v>
      </c>
      <c r="F30" s="1" t="s">
        <v>518</v>
      </c>
      <c r="G30" s="1" t="s">
        <v>519</v>
      </c>
      <c r="H30" s="1" t="s">
        <v>520</v>
      </c>
      <c r="I30" s="1" t="s">
        <v>521</v>
      </c>
      <c r="J30" s="1" t="s">
        <v>522</v>
      </c>
      <c r="K30" s="1" t="s">
        <v>523</v>
      </c>
      <c r="L30" s="1" t="s">
        <v>524</v>
      </c>
      <c r="M30" s="1" t="s">
        <v>525</v>
      </c>
      <c r="N30" s="1" t="s">
        <v>526</v>
      </c>
      <c r="O30" s="1" t="s">
        <v>527</v>
      </c>
      <c r="P30" s="1" t="s">
        <v>89</v>
      </c>
      <c r="Q30" s="1" t="s">
        <v>523</v>
      </c>
      <c r="R30" s="1" t="s">
        <v>528</v>
      </c>
      <c r="S30" s="1" t="s">
        <v>124</v>
      </c>
      <c r="T30" s="1" t="s">
        <v>125</v>
      </c>
      <c r="U30" s="1" t="s">
        <v>89</v>
      </c>
      <c r="V30" s="1" t="s">
        <v>89</v>
      </c>
    </row>
    <row r="31" spans="1:22" ht="13.5" x14ac:dyDescent="0.2">
      <c r="A31" s="2" t="s">
        <v>70</v>
      </c>
      <c r="B31" s="2" t="s">
        <v>107</v>
      </c>
      <c r="C31" s="2" t="s">
        <v>529</v>
      </c>
      <c r="D31" s="2" t="s">
        <v>120</v>
      </c>
      <c r="E31" s="2" t="s">
        <v>356</v>
      </c>
      <c r="F31" s="2" t="s">
        <v>357</v>
      </c>
      <c r="G31" s="2" t="s">
        <v>358</v>
      </c>
      <c r="H31" s="2" t="s">
        <v>359</v>
      </c>
      <c r="I31" s="2" t="s">
        <v>386</v>
      </c>
      <c r="J31" s="2" t="s">
        <v>361</v>
      </c>
      <c r="K31" s="2" t="s">
        <v>362</v>
      </c>
      <c r="L31" s="2" t="s">
        <v>530</v>
      </c>
      <c r="M31" s="2" t="s">
        <v>531</v>
      </c>
      <c r="N31" s="2" t="s">
        <v>532</v>
      </c>
      <c r="O31" s="2" t="s">
        <v>533</v>
      </c>
      <c r="P31" s="2" t="s">
        <v>89</v>
      </c>
      <c r="Q31" s="2" t="s">
        <v>534</v>
      </c>
      <c r="R31" s="2" t="s">
        <v>535</v>
      </c>
      <c r="S31" s="2" t="s">
        <v>536</v>
      </c>
      <c r="T31" s="2" t="s">
        <v>537</v>
      </c>
      <c r="U31" s="2" t="s">
        <v>89</v>
      </c>
      <c r="V31" s="2" t="s">
        <v>89</v>
      </c>
    </row>
    <row r="32" spans="1:22" ht="13.5" x14ac:dyDescent="0.2">
      <c r="A32" s="1" t="s">
        <v>18</v>
      </c>
      <c r="B32" s="1" t="s">
        <v>107</v>
      </c>
      <c r="C32" s="1" t="s">
        <v>538</v>
      </c>
      <c r="D32" s="1" t="s">
        <v>120</v>
      </c>
      <c r="E32" s="1" t="s">
        <v>539</v>
      </c>
      <c r="F32" s="1" t="s">
        <v>540</v>
      </c>
      <c r="G32" s="1" t="s">
        <v>541</v>
      </c>
      <c r="H32" s="1" t="s">
        <v>542</v>
      </c>
      <c r="I32" s="1" t="s">
        <v>543</v>
      </c>
      <c r="J32" s="1" t="s">
        <v>544</v>
      </c>
      <c r="K32" s="1" t="s">
        <v>545</v>
      </c>
      <c r="L32" s="1" t="s">
        <v>546</v>
      </c>
      <c r="M32" s="1" t="s">
        <v>540</v>
      </c>
      <c r="N32" s="1" t="s">
        <v>547</v>
      </c>
      <c r="O32" s="1" t="s">
        <v>542</v>
      </c>
      <c r="P32" s="1" t="s">
        <v>89</v>
      </c>
      <c r="Q32" s="1" t="s">
        <v>89</v>
      </c>
      <c r="R32" s="1" t="s">
        <v>548</v>
      </c>
      <c r="S32" s="1" t="s">
        <v>549</v>
      </c>
      <c r="T32" s="1" t="s">
        <v>550</v>
      </c>
      <c r="U32" s="1" t="s">
        <v>89</v>
      </c>
      <c r="V32" s="1" t="s">
        <v>89</v>
      </c>
    </row>
    <row r="33" spans="1:22" ht="13.5" x14ac:dyDescent="0.2">
      <c r="A33" s="2" t="s">
        <v>44</v>
      </c>
      <c r="B33" s="2" t="s">
        <v>107</v>
      </c>
      <c r="C33" s="2" t="s">
        <v>551</v>
      </c>
      <c r="D33" s="2" t="s">
        <v>120</v>
      </c>
      <c r="E33" s="2" t="s">
        <v>552</v>
      </c>
      <c r="F33" s="2" t="s">
        <v>553</v>
      </c>
      <c r="G33" s="2" t="s">
        <v>554</v>
      </c>
      <c r="H33" s="2" t="s">
        <v>555</v>
      </c>
      <c r="I33" s="2" t="s">
        <v>556</v>
      </c>
      <c r="J33" s="2" t="s">
        <v>73</v>
      </c>
      <c r="K33" s="2" t="s">
        <v>557</v>
      </c>
      <c r="L33" s="2" t="s">
        <v>558</v>
      </c>
      <c r="M33" s="2" t="s">
        <v>553</v>
      </c>
      <c r="N33" s="2" t="s">
        <v>554</v>
      </c>
      <c r="O33" s="2" t="s">
        <v>559</v>
      </c>
      <c r="P33" s="2" t="s">
        <v>89</v>
      </c>
      <c r="Q33" s="2" t="s">
        <v>557</v>
      </c>
      <c r="R33" s="2" t="s">
        <v>12</v>
      </c>
      <c r="S33" s="2" t="s">
        <v>23</v>
      </c>
      <c r="T33" s="2" t="s">
        <v>17</v>
      </c>
      <c r="U33" s="2" t="s">
        <v>89</v>
      </c>
      <c r="V33" s="2" t="s">
        <v>89</v>
      </c>
    </row>
    <row r="34" spans="1:22" ht="13.5" x14ac:dyDescent="0.2">
      <c r="A34" s="1" t="s">
        <v>22</v>
      </c>
      <c r="B34" s="1" t="s">
        <v>107</v>
      </c>
      <c r="C34" s="1" t="s">
        <v>560</v>
      </c>
      <c r="D34" s="1" t="s">
        <v>120</v>
      </c>
      <c r="E34" s="1" t="s">
        <v>561</v>
      </c>
      <c r="F34" s="1" t="s">
        <v>562</v>
      </c>
      <c r="G34" s="1" t="s">
        <v>563</v>
      </c>
      <c r="H34" s="1" t="s">
        <v>564</v>
      </c>
      <c r="I34" s="1" t="s">
        <v>565</v>
      </c>
      <c r="J34" s="1" t="s">
        <v>566</v>
      </c>
      <c r="K34" s="1" t="s">
        <v>567</v>
      </c>
      <c r="L34" s="1" t="s">
        <v>568</v>
      </c>
      <c r="M34" s="1" t="s">
        <v>562</v>
      </c>
      <c r="N34" s="1" t="s">
        <v>563</v>
      </c>
      <c r="O34" s="9" t="s">
        <v>1328</v>
      </c>
      <c r="P34" s="1" t="s">
        <v>89</v>
      </c>
      <c r="Q34" s="1" t="s">
        <v>567</v>
      </c>
      <c r="R34" s="1" t="s">
        <v>569</v>
      </c>
      <c r="S34" s="1" t="s">
        <v>570</v>
      </c>
      <c r="T34" s="1" t="s">
        <v>571</v>
      </c>
      <c r="U34" s="1" t="s">
        <v>89</v>
      </c>
      <c r="V34" s="1" t="s">
        <v>89</v>
      </c>
    </row>
    <row r="35" spans="1:22" ht="13.5" x14ac:dyDescent="0.2">
      <c r="A35" s="2" t="s">
        <v>61</v>
      </c>
      <c r="B35" s="2" t="s">
        <v>107</v>
      </c>
      <c r="C35" s="2" t="s">
        <v>572</v>
      </c>
      <c r="D35" s="2" t="s">
        <v>120</v>
      </c>
      <c r="E35" s="2" t="s">
        <v>573</v>
      </c>
      <c r="F35" s="2" t="s">
        <v>574</v>
      </c>
      <c r="G35" s="2" t="s">
        <v>575</v>
      </c>
      <c r="H35" s="2" t="s">
        <v>576</v>
      </c>
      <c r="I35" s="2" t="s">
        <v>577</v>
      </c>
      <c r="J35" s="2" t="s">
        <v>578</v>
      </c>
      <c r="K35" s="2" t="s">
        <v>579</v>
      </c>
      <c r="L35" s="2" t="s">
        <v>580</v>
      </c>
      <c r="M35" s="2" t="s">
        <v>581</v>
      </c>
      <c r="N35" s="2" t="s">
        <v>582</v>
      </c>
      <c r="O35" s="2" t="s">
        <v>583</v>
      </c>
      <c r="P35" s="2" t="s">
        <v>89</v>
      </c>
      <c r="Q35" s="2" t="s">
        <v>584</v>
      </c>
      <c r="R35" s="2" t="s">
        <v>585</v>
      </c>
      <c r="S35" s="2" t="s">
        <v>586</v>
      </c>
      <c r="T35" s="2" t="s">
        <v>587</v>
      </c>
      <c r="U35" s="2" t="s">
        <v>89</v>
      </c>
      <c r="V35" s="2" t="s">
        <v>89</v>
      </c>
    </row>
    <row r="36" spans="1:22" ht="13.5" x14ac:dyDescent="0.2">
      <c r="A36" s="1" t="s">
        <v>88</v>
      </c>
      <c r="B36" s="1" t="s">
        <v>107</v>
      </c>
      <c r="C36" s="1" t="s">
        <v>588</v>
      </c>
      <c r="D36" s="1" t="s">
        <v>120</v>
      </c>
      <c r="E36" s="1" t="s">
        <v>589</v>
      </c>
      <c r="F36" s="1" t="s">
        <v>590</v>
      </c>
      <c r="G36" s="1" t="s">
        <v>591</v>
      </c>
      <c r="H36" s="1" t="s">
        <v>592</v>
      </c>
      <c r="I36" s="1" t="s">
        <v>593</v>
      </c>
      <c r="J36" s="1" t="s">
        <v>594</v>
      </c>
      <c r="K36" s="1" t="s">
        <v>595</v>
      </c>
      <c r="L36" s="1" t="s">
        <v>596</v>
      </c>
      <c r="M36" s="1" t="s">
        <v>590</v>
      </c>
      <c r="N36" s="1" t="s">
        <v>591</v>
      </c>
      <c r="O36" s="1" t="s">
        <v>592</v>
      </c>
      <c r="P36" s="1" t="s">
        <v>89</v>
      </c>
      <c r="Q36" s="1" t="s">
        <v>597</v>
      </c>
      <c r="R36" s="1" t="s">
        <v>59</v>
      </c>
      <c r="S36" s="1" t="s">
        <v>85</v>
      </c>
      <c r="T36" s="1" t="s">
        <v>92</v>
      </c>
      <c r="U36" s="1" t="s">
        <v>89</v>
      </c>
      <c r="V36" s="1" t="s">
        <v>89</v>
      </c>
    </row>
    <row r="37" spans="1:22" ht="13.5" x14ac:dyDescent="0.2">
      <c r="A37" s="2" t="s">
        <v>16</v>
      </c>
      <c r="B37" s="2" t="s">
        <v>107</v>
      </c>
      <c r="C37" s="2" t="s">
        <v>598</v>
      </c>
      <c r="D37" s="2" t="s">
        <v>120</v>
      </c>
      <c r="E37" s="2" t="s">
        <v>599</v>
      </c>
      <c r="F37" s="2" t="s">
        <v>600</v>
      </c>
      <c r="G37" s="2" t="s">
        <v>601</v>
      </c>
      <c r="H37" s="2" t="s">
        <v>602</v>
      </c>
      <c r="I37" s="2" t="s">
        <v>603</v>
      </c>
      <c r="J37" s="2" t="s">
        <v>604</v>
      </c>
      <c r="K37" s="2" t="s">
        <v>605</v>
      </c>
      <c r="L37" s="2" t="s">
        <v>606</v>
      </c>
      <c r="M37" s="2" t="s">
        <v>600</v>
      </c>
      <c r="N37" s="2" t="s">
        <v>601</v>
      </c>
      <c r="O37" s="2" t="s">
        <v>47</v>
      </c>
      <c r="P37" s="2" t="s">
        <v>89</v>
      </c>
      <c r="Q37" s="2" t="s">
        <v>89</v>
      </c>
      <c r="R37" s="2" t="s">
        <v>607</v>
      </c>
      <c r="S37" s="2" t="s">
        <v>608</v>
      </c>
      <c r="T37" s="2" t="s">
        <v>609</v>
      </c>
      <c r="U37" s="2" t="s">
        <v>89</v>
      </c>
      <c r="V37" s="2" t="s">
        <v>89</v>
      </c>
    </row>
    <row r="38" spans="1:22" ht="13.5" x14ac:dyDescent="0.2">
      <c r="A38" s="1" t="s">
        <v>9</v>
      </c>
      <c r="B38" s="1" t="s">
        <v>107</v>
      </c>
      <c r="C38" s="1" t="s">
        <v>610</v>
      </c>
      <c r="D38" s="1" t="s">
        <v>120</v>
      </c>
      <c r="E38" s="1" t="s">
        <v>611</v>
      </c>
      <c r="F38" s="1" t="s">
        <v>612</v>
      </c>
      <c r="G38" s="1" t="s">
        <v>1271</v>
      </c>
      <c r="H38" s="1" t="s">
        <v>1272</v>
      </c>
      <c r="I38" s="1" t="s">
        <v>1273</v>
      </c>
      <c r="J38" s="1" t="s">
        <v>613</v>
      </c>
      <c r="K38" s="1" t="s">
        <v>614</v>
      </c>
      <c r="L38" s="1" t="s">
        <v>615</v>
      </c>
      <c r="M38" s="1" t="s">
        <v>612</v>
      </c>
      <c r="N38" s="1" t="s">
        <v>616</v>
      </c>
      <c r="O38" s="1" t="s">
        <v>617</v>
      </c>
      <c r="P38" s="1" t="s">
        <v>89</v>
      </c>
      <c r="Q38" s="1" t="s">
        <v>89</v>
      </c>
      <c r="R38" s="1" t="s">
        <v>618</v>
      </c>
      <c r="S38" s="1" t="s">
        <v>1</v>
      </c>
      <c r="T38" s="1" t="s">
        <v>81</v>
      </c>
      <c r="U38" s="1" t="s">
        <v>89</v>
      </c>
      <c r="V38" s="1" t="s">
        <v>89</v>
      </c>
    </row>
    <row r="39" spans="1:22" ht="13.5" x14ac:dyDescent="0.2">
      <c r="A39" s="2" t="s">
        <v>19</v>
      </c>
      <c r="B39" s="2" t="s">
        <v>107</v>
      </c>
      <c r="C39" s="2" t="s">
        <v>619</v>
      </c>
      <c r="D39" s="2" t="s">
        <v>120</v>
      </c>
      <c r="E39" s="2" t="s">
        <v>620</v>
      </c>
      <c r="F39" s="2" t="s">
        <v>621</v>
      </c>
      <c r="G39" s="2" t="s">
        <v>622</v>
      </c>
      <c r="H39" s="2" t="s">
        <v>623</v>
      </c>
      <c r="I39" s="2" t="s">
        <v>624</v>
      </c>
      <c r="J39" s="2" t="s">
        <v>625</v>
      </c>
      <c r="K39" s="2" t="s">
        <v>626</v>
      </c>
      <c r="L39" s="2" t="s">
        <v>627</v>
      </c>
      <c r="M39" s="2" t="s">
        <v>628</v>
      </c>
      <c r="N39" s="2" t="s">
        <v>629</v>
      </c>
      <c r="O39" s="2" t="s">
        <v>630</v>
      </c>
      <c r="P39" s="2" t="s">
        <v>89</v>
      </c>
      <c r="Q39" s="2" t="s">
        <v>89</v>
      </c>
      <c r="R39" s="2" t="s">
        <v>631</v>
      </c>
      <c r="S39" s="2" t="s">
        <v>632</v>
      </c>
      <c r="T39" s="2" t="s">
        <v>633</v>
      </c>
      <c r="U39" s="2" t="s">
        <v>89</v>
      </c>
      <c r="V39" s="2" t="s">
        <v>89</v>
      </c>
    </row>
    <row r="40" spans="1:22" ht="13.5" x14ac:dyDescent="0.2">
      <c r="A40" s="1" t="s">
        <v>82</v>
      </c>
      <c r="B40" s="1" t="s">
        <v>107</v>
      </c>
      <c r="C40" s="1" t="s">
        <v>634</v>
      </c>
      <c r="D40" s="1" t="s">
        <v>120</v>
      </c>
      <c r="E40" s="1" t="s">
        <v>635</v>
      </c>
      <c r="F40" s="1" t="s">
        <v>636</v>
      </c>
      <c r="G40" s="1" t="s">
        <v>637</v>
      </c>
      <c r="H40" s="1" t="s">
        <v>638</v>
      </c>
      <c r="I40" s="1" t="s">
        <v>639</v>
      </c>
      <c r="J40" s="1" t="s">
        <v>640</v>
      </c>
      <c r="K40" s="1" t="s">
        <v>641</v>
      </c>
      <c r="L40" s="1" t="s">
        <v>642</v>
      </c>
      <c r="M40" s="1" t="s">
        <v>643</v>
      </c>
      <c r="N40" s="1" t="s">
        <v>644</v>
      </c>
      <c r="O40" s="1" t="s">
        <v>123</v>
      </c>
      <c r="P40" s="1" t="s">
        <v>89</v>
      </c>
      <c r="Q40" s="1" t="s">
        <v>89</v>
      </c>
      <c r="R40" s="1" t="s">
        <v>645</v>
      </c>
      <c r="S40" s="1" t="s">
        <v>646</v>
      </c>
      <c r="T40" s="1" t="s">
        <v>647</v>
      </c>
      <c r="U40" s="1" t="s">
        <v>89</v>
      </c>
      <c r="V40" s="1" t="s">
        <v>89</v>
      </c>
    </row>
    <row r="41" spans="1:22" ht="13.5" x14ac:dyDescent="0.2">
      <c r="A41" s="2" t="s">
        <v>48</v>
      </c>
      <c r="B41" s="2" t="s">
        <v>107</v>
      </c>
      <c r="C41" s="2" t="s">
        <v>648</v>
      </c>
      <c r="D41" s="2" t="s">
        <v>120</v>
      </c>
      <c r="E41" s="2" t="s">
        <v>649</v>
      </c>
      <c r="F41" s="2" t="s">
        <v>650</v>
      </c>
      <c r="G41" s="2" t="s">
        <v>651</v>
      </c>
      <c r="H41" s="2" t="s">
        <v>652</v>
      </c>
      <c r="I41" s="2" t="s">
        <v>653</v>
      </c>
      <c r="J41" s="2" t="s">
        <v>654</v>
      </c>
      <c r="K41" s="2" t="s">
        <v>655</v>
      </c>
      <c r="L41" s="2" t="s">
        <v>656</v>
      </c>
      <c r="M41" s="2" t="s">
        <v>650</v>
      </c>
      <c r="N41" s="2" t="s">
        <v>651</v>
      </c>
      <c r="O41" s="2" t="s">
        <v>652</v>
      </c>
      <c r="P41" s="2" t="s">
        <v>89</v>
      </c>
      <c r="Q41" s="2" t="s">
        <v>655</v>
      </c>
      <c r="R41" s="2" t="s">
        <v>657</v>
      </c>
      <c r="S41" s="2" t="s">
        <v>658</v>
      </c>
      <c r="T41" s="2" t="s">
        <v>659</v>
      </c>
      <c r="U41" s="2" t="s">
        <v>89</v>
      </c>
      <c r="V41" s="2" t="s">
        <v>89</v>
      </c>
    </row>
    <row r="42" spans="1:22" ht="13.5" x14ac:dyDescent="0.2">
      <c r="A42" s="1" t="s">
        <v>106</v>
      </c>
      <c r="B42" s="1" t="s">
        <v>107</v>
      </c>
      <c r="C42" s="1" t="s">
        <v>660</v>
      </c>
      <c r="D42" s="1" t="s">
        <v>120</v>
      </c>
      <c r="E42" s="1" t="s">
        <v>661</v>
      </c>
      <c r="F42" s="1" t="s">
        <v>662</v>
      </c>
      <c r="G42" s="1" t="s">
        <v>89</v>
      </c>
      <c r="H42" s="1" t="s">
        <v>663</v>
      </c>
      <c r="I42" s="1" t="s">
        <v>664</v>
      </c>
      <c r="J42" s="1" t="s">
        <v>89</v>
      </c>
      <c r="K42" s="1" t="s">
        <v>665</v>
      </c>
      <c r="L42" s="1" t="s">
        <v>666</v>
      </c>
      <c r="M42" s="1" t="s">
        <v>662</v>
      </c>
      <c r="N42" s="1" t="s">
        <v>667</v>
      </c>
      <c r="O42" s="1" t="s">
        <v>668</v>
      </c>
      <c r="P42" s="1" t="s">
        <v>89</v>
      </c>
      <c r="Q42" s="1" t="s">
        <v>89</v>
      </c>
      <c r="R42" s="1" t="s">
        <v>669</v>
      </c>
      <c r="S42" s="1" t="s">
        <v>670</v>
      </c>
      <c r="T42" s="1" t="s">
        <v>671</v>
      </c>
      <c r="U42" s="1" t="s">
        <v>89</v>
      </c>
      <c r="V42" s="1" t="s">
        <v>89</v>
      </c>
    </row>
    <row r="43" spans="1:22" ht="13.5" x14ac:dyDescent="0.2">
      <c r="A43" s="2" t="s">
        <v>91</v>
      </c>
      <c r="B43" s="2" t="s">
        <v>107</v>
      </c>
      <c r="C43" s="2" t="s">
        <v>672</v>
      </c>
      <c r="D43" s="2" t="s">
        <v>120</v>
      </c>
      <c r="E43" s="2" t="s">
        <v>673</v>
      </c>
      <c r="F43" s="2" t="s">
        <v>674</v>
      </c>
      <c r="G43" s="2" t="s">
        <v>675</v>
      </c>
      <c r="H43" s="2" t="s">
        <v>676</v>
      </c>
      <c r="I43" s="2" t="s">
        <v>677</v>
      </c>
      <c r="J43" s="2" t="s">
        <v>678</v>
      </c>
      <c r="K43" s="2" t="s">
        <v>679</v>
      </c>
      <c r="L43" s="2" t="s">
        <v>680</v>
      </c>
      <c r="M43" s="2" t="s">
        <v>681</v>
      </c>
      <c r="N43" s="2" t="s">
        <v>682</v>
      </c>
      <c r="O43" s="2" t="s">
        <v>683</v>
      </c>
      <c r="P43" s="2" t="s">
        <v>89</v>
      </c>
      <c r="Q43" s="2" t="s">
        <v>679</v>
      </c>
      <c r="R43" s="2" t="s">
        <v>684</v>
      </c>
      <c r="S43" s="2" t="s">
        <v>685</v>
      </c>
      <c r="T43" s="2" t="s">
        <v>686</v>
      </c>
      <c r="U43" s="2" t="s">
        <v>89</v>
      </c>
      <c r="V43" s="2" t="s">
        <v>89</v>
      </c>
    </row>
    <row r="44" spans="1:22" ht="13.5" x14ac:dyDescent="0.2">
      <c r="A44" s="1" t="s">
        <v>27</v>
      </c>
      <c r="B44" s="1" t="s">
        <v>107</v>
      </c>
      <c r="C44" s="1" t="s">
        <v>687</v>
      </c>
      <c r="D44" s="1" t="s">
        <v>120</v>
      </c>
      <c r="E44" s="1" t="s">
        <v>688</v>
      </c>
      <c r="F44" s="1" t="s">
        <v>689</v>
      </c>
      <c r="G44" s="1" t="s">
        <v>690</v>
      </c>
      <c r="H44" s="1" t="s">
        <v>691</v>
      </c>
      <c r="I44" s="1" t="s">
        <v>692</v>
      </c>
      <c r="J44" s="1" t="s">
        <v>693</v>
      </c>
      <c r="K44" s="1" t="s">
        <v>694</v>
      </c>
      <c r="L44" s="1" t="s">
        <v>695</v>
      </c>
      <c r="M44" s="1" t="s">
        <v>696</v>
      </c>
      <c r="N44" s="1" t="s">
        <v>697</v>
      </c>
      <c r="O44" s="1" t="s">
        <v>698</v>
      </c>
      <c r="P44" s="1" t="s">
        <v>89</v>
      </c>
      <c r="Q44" s="1" t="s">
        <v>89</v>
      </c>
      <c r="R44" s="1" t="s">
        <v>699</v>
      </c>
      <c r="S44" s="1" t="s">
        <v>700</v>
      </c>
      <c r="T44" s="1" t="s">
        <v>701</v>
      </c>
      <c r="U44" s="1" t="s">
        <v>89</v>
      </c>
      <c r="V44" s="1" t="s">
        <v>89</v>
      </c>
    </row>
    <row r="45" spans="1:22" ht="13.5" x14ac:dyDescent="0.2">
      <c r="A45" s="2" t="s">
        <v>86</v>
      </c>
      <c r="B45" s="2" t="s">
        <v>107</v>
      </c>
      <c r="C45" s="2" t="s">
        <v>702</v>
      </c>
      <c r="D45" s="2" t="s">
        <v>120</v>
      </c>
      <c r="E45" s="2" t="s">
        <v>703</v>
      </c>
      <c r="F45" s="2" t="s">
        <v>704</v>
      </c>
      <c r="G45" s="2" t="s">
        <v>705</v>
      </c>
      <c r="H45" s="2" t="s">
        <v>706</v>
      </c>
      <c r="I45" s="2" t="s">
        <v>707</v>
      </c>
      <c r="J45" s="2" t="s">
        <v>708</v>
      </c>
      <c r="K45" s="2" t="s">
        <v>709</v>
      </c>
      <c r="L45" s="2" t="s">
        <v>710</v>
      </c>
      <c r="M45" s="2" t="s">
        <v>711</v>
      </c>
      <c r="N45" s="2" t="s">
        <v>712</v>
      </c>
      <c r="O45" s="2" t="s">
        <v>713</v>
      </c>
      <c r="P45" s="2" t="s">
        <v>89</v>
      </c>
      <c r="Q45" s="2" t="s">
        <v>89</v>
      </c>
      <c r="R45" s="2" t="s">
        <v>714</v>
      </c>
      <c r="S45" s="2" t="s">
        <v>715</v>
      </c>
      <c r="T45" s="2" t="s">
        <v>716</v>
      </c>
      <c r="U45" s="2" t="s">
        <v>89</v>
      </c>
      <c r="V45" s="2" t="s">
        <v>89</v>
      </c>
    </row>
    <row r="46" spans="1:22" ht="13.5" x14ac:dyDescent="0.2">
      <c r="A46" s="1" t="s">
        <v>50</v>
      </c>
      <c r="B46" s="1" t="s">
        <v>107</v>
      </c>
      <c r="C46" s="1" t="s">
        <v>717</v>
      </c>
      <c r="D46" s="1" t="s">
        <v>120</v>
      </c>
      <c r="E46" s="1" t="s">
        <v>718</v>
      </c>
      <c r="F46" s="1" t="s">
        <v>719</v>
      </c>
      <c r="G46" s="1" t="s">
        <v>720</v>
      </c>
      <c r="H46" s="1" t="s">
        <v>721</v>
      </c>
      <c r="I46" s="1" t="s">
        <v>722</v>
      </c>
      <c r="J46" s="1" t="s">
        <v>723</v>
      </c>
      <c r="K46" s="1" t="s">
        <v>724</v>
      </c>
      <c r="L46" s="1" t="s">
        <v>725</v>
      </c>
      <c r="M46" s="1" t="s">
        <v>726</v>
      </c>
      <c r="N46" s="1" t="s">
        <v>727</v>
      </c>
      <c r="O46" s="1" t="s">
        <v>728</v>
      </c>
      <c r="P46" s="1" t="s">
        <v>89</v>
      </c>
      <c r="Q46" s="1" t="s">
        <v>729</v>
      </c>
      <c r="R46" s="1" t="s">
        <v>730</v>
      </c>
      <c r="S46" s="1" t="s">
        <v>731</v>
      </c>
      <c r="T46" s="1" t="s">
        <v>732</v>
      </c>
      <c r="U46" s="1" t="s">
        <v>89</v>
      </c>
      <c r="V46" s="1" t="s">
        <v>89</v>
      </c>
    </row>
    <row r="47" spans="1:22" ht="13.5" x14ac:dyDescent="0.2">
      <c r="A47" s="2" t="s">
        <v>4</v>
      </c>
      <c r="B47" s="2" t="s">
        <v>107</v>
      </c>
      <c r="C47" s="2" t="s">
        <v>733</v>
      </c>
      <c r="D47" s="2" t="s">
        <v>120</v>
      </c>
      <c r="E47" s="2" t="s">
        <v>734</v>
      </c>
      <c r="F47" s="2" t="s">
        <v>735</v>
      </c>
      <c r="G47" s="2" t="s">
        <v>736</v>
      </c>
      <c r="H47" s="2" t="s">
        <v>737</v>
      </c>
      <c r="I47" s="2" t="s">
        <v>738</v>
      </c>
      <c r="J47" s="2" t="s">
        <v>739</v>
      </c>
      <c r="K47" s="2" t="s">
        <v>740</v>
      </c>
      <c r="L47" s="2" t="s">
        <v>741</v>
      </c>
      <c r="M47" s="2" t="s">
        <v>742</v>
      </c>
      <c r="N47" s="2" t="s">
        <v>743</v>
      </c>
      <c r="O47" s="2" t="s">
        <v>744</v>
      </c>
      <c r="P47" s="2" t="s">
        <v>89</v>
      </c>
      <c r="Q47" s="2" t="s">
        <v>740</v>
      </c>
      <c r="R47" s="2" t="s">
        <v>745</v>
      </c>
      <c r="S47" s="2" t="s">
        <v>746</v>
      </c>
      <c r="T47" s="2" t="s">
        <v>747</v>
      </c>
      <c r="U47" s="2" t="s">
        <v>89</v>
      </c>
      <c r="V47" s="2" t="s">
        <v>89</v>
      </c>
    </row>
    <row r="48" spans="1:22" ht="13.5" x14ac:dyDescent="0.2">
      <c r="A48" s="1" t="s">
        <v>53</v>
      </c>
      <c r="B48" s="1" t="s">
        <v>107</v>
      </c>
      <c r="C48" s="1" t="s">
        <v>748</v>
      </c>
      <c r="D48" s="1" t="s">
        <v>120</v>
      </c>
      <c r="E48" s="1" t="s">
        <v>286</v>
      </c>
      <c r="F48" s="1" t="s">
        <v>287</v>
      </c>
      <c r="G48" s="1" t="s">
        <v>749</v>
      </c>
      <c r="H48" s="1" t="s">
        <v>750</v>
      </c>
      <c r="I48" s="1" t="s">
        <v>751</v>
      </c>
      <c r="J48" s="1" t="s">
        <v>284</v>
      </c>
      <c r="K48" s="1" t="s">
        <v>285</v>
      </c>
      <c r="L48" s="1" t="s">
        <v>752</v>
      </c>
      <c r="M48" s="1" t="s">
        <v>753</v>
      </c>
      <c r="N48" s="1" t="s">
        <v>749</v>
      </c>
      <c r="O48" s="1" t="s">
        <v>754</v>
      </c>
      <c r="P48" s="1" t="s">
        <v>89</v>
      </c>
      <c r="Q48" s="1" t="s">
        <v>89</v>
      </c>
      <c r="R48" s="1" t="s">
        <v>755</v>
      </c>
      <c r="S48" s="1" t="s">
        <v>756</v>
      </c>
      <c r="T48" s="1" t="s">
        <v>757</v>
      </c>
      <c r="U48" s="1" t="s">
        <v>89</v>
      </c>
      <c r="V48" s="1" t="s">
        <v>89</v>
      </c>
    </row>
    <row r="49" spans="1:22" ht="13.5" x14ac:dyDescent="0.2">
      <c r="A49" s="2" t="s">
        <v>103</v>
      </c>
      <c r="B49" s="2" t="s">
        <v>107</v>
      </c>
      <c r="C49" s="2" t="s">
        <v>758</v>
      </c>
      <c r="D49" s="2" t="s">
        <v>120</v>
      </c>
      <c r="E49" s="2" t="s">
        <v>759</v>
      </c>
      <c r="F49" s="2" t="s">
        <v>760</v>
      </c>
      <c r="G49" s="2" t="s">
        <v>761</v>
      </c>
      <c r="H49" s="2" t="s">
        <v>762</v>
      </c>
      <c r="I49" s="2" t="s">
        <v>763</v>
      </c>
      <c r="J49" s="2" t="s">
        <v>764</v>
      </c>
      <c r="K49" s="2" t="s">
        <v>765</v>
      </c>
      <c r="L49" s="2" t="s">
        <v>766</v>
      </c>
      <c r="M49" s="2" t="s">
        <v>767</v>
      </c>
      <c r="N49" s="2" t="s">
        <v>768</v>
      </c>
      <c r="O49" s="2" t="s">
        <v>769</v>
      </c>
      <c r="P49" s="2" t="s">
        <v>89</v>
      </c>
      <c r="Q49" s="2" t="s">
        <v>89</v>
      </c>
      <c r="R49" s="2" t="s">
        <v>770</v>
      </c>
      <c r="S49" s="2" t="s">
        <v>1274</v>
      </c>
      <c r="T49" s="2" t="s">
        <v>1275</v>
      </c>
      <c r="U49" s="2" t="s">
        <v>89</v>
      </c>
      <c r="V49" s="2" t="s">
        <v>89</v>
      </c>
    </row>
    <row r="50" spans="1:22" ht="13.5" x14ac:dyDescent="0.2">
      <c r="A50" s="1" t="s">
        <v>14</v>
      </c>
      <c r="B50" s="1" t="s">
        <v>107</v>
      </c>
      <c r="C50" s="1" t="s">
        <v>771</v>
      </c>
      <c r="D50" s="1" t="s">
        <v>120</v>
      </c>
      <c r="E50" s="1" t="s">
        <v>180</v>
      </c>
      <c r="F50" s="1" t="s">
        <v>181</v>
      </c>
      <c r="G50" s="1" t="s">
        <v>182</v>
      </c>
      <c r="H50" s="1" t="s">
        <v>183</v>
      </c>
      <c r="I50" s="1" t="s">
        <v>194</v>
      </c>
      <c r="J50" s="1" t="s">
        <v>185</v>
      </c>
      <c r="K50" s="1" t="s">
        <v>772</v>
      </c>
      <c r="L50" s="1" t="s">
        <v>773</v>
      </c>
      <c r="M50" s="1" t="s">
        <v>774</v>
      </c>
      <c r="N50" s="1" t="s">
        <v>775</v>
      </c>
      <c r="O50" s="1" t="s">
        <v>776</v>
      </c>
      <c r="P50" s="1" t="s">
        <v>89</v>
      </c>
      <c r="Q50" s="1" t="s">
        <v>89</v>
      </c>
      <c r="R50" s="1" t="s">
        <v>777</v>
      </c>
      <c r="S50" s="1" t="s">
        <v>237</v>
      </c>
      <c r="T50" s="1" t="s">
        <v>238</v>
      </c>
      <c r="U50" s="1" t="s">
        <v>89</v>
      </c>
      <c r="V50" s="1" t="s">
        <v>89</v>
      </c>
    </row>
    <row r="51" spans="1:22" ht="13.5" x14ac:dyDescent="0.2">
      <c r="A51" s="2" t="s">
        <v>83</v>
      </c>
      <c r="B51" s="2" t="s">
        <v>107</v>
      </c>
      <c r="C51" s="2" t="s">
        <v>778</v>
      </c>
      <c r="D51" s="2" t="s">
        <v>120</v>
      </c>
      <c r="E51" s="2" t="s">
        <v>779</v>
      </c>
      <c r="F51" s="2" t="s">
        <v>780</v>
      </c>
      <c r="G51" s="2" t="s">
        <v>781</v>
      </c>
      <c r="H51" s="2" t="s">
        <v>782</v>
      </c>
      <c r="I51" s="2" t="s">
        <v>783</v>
      </c>
      <c r="J51" s="2" t="s">
        <v>784</v>
      </c>
      <c r="K51" s="2" t="s">
        <v>785</v>
      </c>
      <c r="L51" s="2" t="s">
        <v>786</v>
      </c>
      <c r="M51" s="2" t="s">
        <v>780</v>
      </c>
      <c r="N51" s="2" t="s">
        <v>781</v>
      </c>
      <c r="O51" s="2" t="s">
        <v>787</v>
      </c>
      <c r="P51" s="2" t="s">
        <v>89</v>
      </c>
      <c r="Q51" s="2" t="s">
        <v>89</v>
      </c>
      <c r="R51" s="2" t="s">
        <v>788</v>
      </c>
      <c r="S51" s="2" t="s">
        <v>789</v>
      </c>
      <c r="T51" s="2" t="s">
        <v>790</v>
      </c>
      <c r="U51" s="2" t="s">
        <v>89</v>
      </c>
      <c r="V51" s="2" t="s">
        <v>89</v>
      </c>
    </row>
    <row r="52" spans="1:22" ht="13.5" x14ac:dyDescent="0.2">
      <c r="A52" s="1" t="s">
        <v>2</v>
      </c>
      <c r="B52" s="1" t="s">
        <v>107</v>
      </c>
      <c r="C52" s="1" t="s">
        <v>791</v>
      </c>
      <c r="D52" s="1" t="s">
        <v>120</v>
      </c>
      <c r="E52" s="1" t="s">
        <v>792</v>
      </c>
      <c r="F52" s="1" t="s">
        <v>793</v>
      </c>
      <c r="G52" s="1" t="s">
        <v>794</v>
      </c>
      <c r="H52" s="1" t="s">
        <v>795</v>
      </c>
      <c r="I52" s="1" t="s">
        <v>796</v>
      </c>
      <c r="J52" s="1" t="s">
        <v>797</v>
      </c>
      <c r="K52" s="1" t="s">
        <v>285</v>
      </c>
      <c r="L52" s="1" t="s">
        <v>798</v>
      </c>
      <c r="M52" s="1" t="s">
        <v>799</v>
      </c>
      <c r="N52" s="1" t="s">
        <v>800</v>
      </c>
      <c r="O52" s="1" t="s">
        <v>282</v>
      </c>
      <c r="P52" s="1" t="s">
        <v>89</v>
      </c>
      <c r="Q52" s="1" t="s">
        <v>89</v>
      </c>
      <c r="R52" s="1" t="s">
        <v>801</v>
      </c>
      <c r="S52" s="1" t="s">
        <v>264</v>
      </c>
      <c r="T52" s="1" t="s">
        <v>265</v>
      </c>
      <c r="U52" s="1" t="s">
        <v>89</v>
      </c>
      <c r="V52" s="1" t="s">
        <v>89</v>
      </c>
    </row>
    <row r="53" spans="1:22" ht="13.5" x14ac:dyDescent="0.2">
      <c r="A53" s="2" t="s">
        <v>51</v>
      </c>
      <c r="B53" s="2" t="s">
        <v>107</v>
      </c>
      <c r="C53" s="2" t="s">
        <v>802</v>
      </c>
      <c r="D53" s="2" t="s">
        <v>120</v>
      </c>
      <c r="E53" s="2" t="s">
        <v>803</v>
      </c>
      <c r="F53" s="2" t="s">
        <v>89</v>
      </c>
      <c r="G53" s="2" t="s">
        <v>89</v>
      </c>
      <c r="H53" s="2" t="s">
        <v>804</v>
      </c>
      <c r="I53" s="2" t="s">
        <v>805</v>
      </c>
      <c r="J53" s="2" t="s">
        <v>806</v>
      </c>
      <c r="K53" s="2" t="s">
        <v>807</v>
      </c>
      <c r="L53" s="2" t="s">
        <v>808</v>
      </c>
      <c r="M53" s="2" t="s">
        <v>809</v>
      </c>
      <c r="N53" s="2" t="s">
        <v>810</v>
      </c>
      <c r="O53" s="2" t="s">
        <v>811</v>
      </c>
      <c r="P53" s="2" t="s">
        <v>89</v>
      </c>
      <c r="Q53" s="2" t="s">
        <v>807</v>
      </c>
      <c r="R53" s="2" t="s">
        <v>812</v>
      </c>
      <c r="S53" s="2" t="s">
        <v>813</v>
      </c>
      <c r="T53" s="2" t="s">
        <v>814</v>
      </c>
      <c r="U53" s="2" t="s">
        <v>89</v>
      </c>
      <c r="V53" s="2" t="s">
        <v>89</v>
      </c>
    </row>
    <row r="54" spans="1:22" ht="13.5" x14ac:dyDescent="0.2">
      <c r="A54" s="1" t="s">
        <v>42</v>
      </c>
      <c r="B54" s="1" t="s">
        <v>107</v>
      </c>
      <c r="C54" s="1" t="s">
        <v>815</v>
      </c>
      <c r="D54" s="1" t="s">
        <v>120</v>
      </c>
      <c r="E54" s="1" t="s">
        <v>816</v>
      </c>
      <c r="F54" s="1" t="s">
        <v>817</v>
      </c>
      <c r="G54" s="1" t="s">
        <v>818</v>
      </c>
      <c r="H54" s="1" t="s">
        <v>819</v>
      </c>
      <c r="I54" s="1" t="s">
        <v>820</v>
      </c>
      <c r="J54" s="1" t="s">
        <v>821</v>
      </c>
      <c r="K54" s="1" t="s">
        <v>822</v>
      </c>
      <c r="L54" s="1" t="s">
        <v>823</v>
      </c>
      <c r="M54" s="1" t="s">
        <v>824</v>
      </c>
      <c r="N54" s="1" t="s">
        <v>825</v>
      </c>
      <c r="O54" s="1" t="s">
        <v>826</v>
      </c>
      <c r="P54" s="1" t="s">
        <v>827</v>
      </c>
      <c r="Q54" s="1" t="s">
        <v>822</v>
      </c>
      <c r="R54" s="1" t="s">
        <v>828</v>
      </c>
      <c r="S54" s="1" t="s">
        <v>829</v>
      </c>
      <c r="T54" s="1" t="s">
        <v>830</v>
      </c>
      <c r="U54" s="1" t="s">
        <v>89</v>
      </c>
      <c r="V54" s="1" t="s">
        <v>89</v>
      </c>
    </row>
    <row r="55" spans="1:22" ht="13.5" x14ac:dyDescent="0.2">
      <c r="A55" s="2" t="s">
        <v>65</v>
      </c>
      <c r="B55" s="2" t="s">
        <v>107</v>
      </c>
      <c r="C55" s="2" t="s">
        <v>831</v>
      </c>
      <c r="D55" s="2" t="s">
        <v>120</v>
      </c>
      <c r="E55" s="2" t="s">
        <v>832</v>
      </c>
      <c r="F55" s="2" t="s">
        <v>833</v>
      </c>
      <c r="G55" s="2" t="s">
        <v>834</v>
      </c>
      <c r="H55" s="2" t="s">
        <v>835</v>
      </c>
      <c r="I55" s="2" t="s">
        <v>836</v>
      </c>
      <c r="J55" s="2" t="s">
        <v>837</v>
      </c>
      <c r="K55" s="2" t="s">
        <v>838</v>
      </c>
      <c r="L55" s="2" t="s">
        <v>839</v>
      </c>
      <c r="M55" s="2" t="s">
        <v>840</v>
      </c>
      <c r="N55" s="2" t="s">
        <v>841</v>
      </c>
      <c r="O55" s="2" t="s">
        <v>842</v>
      </c>
      <c r="P55" s="2" t="s">
        <v>89</v>
      </c>
      <c r="Q55" s="2" t="s">
        <v>89</v>
      </c>
      <c r="R55" s="2" t="s">
        <v>843</v>
      </c>
      <c r="S55" s="2" t="s">
        <v>844</v>
      </c>
      <c r="T55" s="2" t="s">
        <v>845</v>
      </c>
      <c r="U55" s="2" t="s">
        <v>89</v>
      </c>
      <c r="V55" s="2" t="s">
        <v>89</v>
      </c>
    </row>
    <row r="56" spans="1:22" ht="13.5" x14ac:dyDescent="0.2">
      <c r="A56" s="1" t="s">
        <v>108</v>
      </c>
      <c r="B56" s="1" t="s">
        <v>107</v>
      </c>
      <c r="C56" s="1" t="s">
        <v>846</v>
      </c>
      <c r="D56" s="1" t="s">
        <v>120</v>
      </c>
      <c r="E56" s="1" t="s">
        <v>847</v>
      </c>
      <c r="F56" s="1" t="s">
        <v>848</v>
      </c>
      <c r="G56" s="1" t="s">
        <v>849</v>
      </c>
      <c r="H56" s="1" t="s">
        <v>850</v>
      </c>
      <c r="I56" s="1" t="s">
        <v>851</v>
      </c>
      <c r="J56" s="1" t="s">
        <v>852</v>
      </c>
      <c r="K56" s="1" t="s">
        <v>853</v>
      </c>
      <c r="L56" s="1" t="s">
        <v>854</v>
      </c>
      <c r="M56" s="1" t="s">
        <v>855</v>
      </c>
      <c r="N56" s="1" t="s">
        <v>856</v>
      </c>
      <c r="O56" s="1" t="s">
        <v>857</v>
      </c>
      <c r="P56" s="1" t="s">
        <v>89</v>
      </c>
      <c r="Q56" s="1" t="s">
        <v>858</v>
      </c>
      <c r="R56" s="1" t="s">
        <v>843</v>
      </c>
      <c r="S56" s="1" t="s">
        <v>844</v>
      </c>
      <c r="T56" s="1" t="s">
        <v>845</v>
      </c>
      <c r="U56" s="1" t="s">
        <v>89</v>
      </c>
      <c r="V56" s="1" t="s">
        <v>89</v>
      </c>
    </row>
    <row r="57" spans="1:22" ht="13.5" x14ac:dyDescent="0.2">
      <c r="A57" s="2" t="s">
        <v>15</v>
      </c>
      <c r="B57" s="2" t="s">
        <v>107</v>
      </c>
      <c r="C57" s="2" t="s">
        <v>859</v>
      </c>
      <c r="D57" s="2" t="s">
        <v>120</v>
      </c>
      <c r="E57" s="2" t="s">
        <v>860</v>
      </c>
      <c r="F57" s="2" t="s">
        <v>89</v>
      </c>
      <c r="G57" s="2" t="s">
        <v>89</v>
      </c>
      <c r="H57" s="2" t="s">
        <v>861</v>
      </c>
      <c r="I57" s="2" t="s">
        <v>862</v>
      </c>
      <c r="J57" s="2" t="s">
        <v>863</v>
      </c>
      <c r="K57" s="2" t="s">
        <v>864</v>
      </c>
      <c r="L57" s="2" t="s">
        <v>865</v>
      </c>
      <c r="M57" s="2" t="s">
        <v>866</v>
      </c>
      <c r="N57" s="2" t="s">
        <v>867</v>
      </c>
      <c r="O57" s="2" t="s">
        <v>868</v>
      </c>
      <c r="P57" s="2" t="s">
        <v>89</v>
      </c>
      <c r="Q57" s="2" t="s">
        <v>869</v>
      </c>
      <c r="R57" s="2" t="s">
        <v>870</v>
      </c>
      <c r="S57" s="2" t="s">
        <v>871</v>
      </c>
      <c r="T57" s="2" t="s">
        <v>872</v>
      </c>
      <c r="U57" s="2" t="s">
        <v>89</v>
      </c>
      <c r="V57" s="2" t="s">
        <v>89</v>
      </c>
    </row>
    <row r="58" spans="1:22" ht="13.5" x14ac:dyDescent="0.2">
      <c r="A58" s="1" t="s">
        <v>21</v>
      </c>
      <c r="B58" s="1" t="s">
        <v>107</v>
      </c>
      <c r="C58" s="1" t="s">
        <v>873</v>
      </c>
      <c r="D58" s="1" t="s">
        <v>120</v>
      </c>
      <c r="E58" s="1" t="s">
        <v>874</v>
      </c>
      <c r="F58" s="1" t="s">
        <v>875</v>
      </c>
      <c r="G58" s="1" t="s">
        <v>876</v>
      </c>
      <c r="H58" s="1" t="s">
        <v>877</v>
      </c>
      <c r="I58" s="1" t="s">
        <v>878</v>
      </c>
      <c r="J58" s="1" t="s">
        <v>879</v>
      </c>
      <c r="K58" s="1" t="s">
        <v>880</v>
      </c>
      <c r="L58" s="1" t="s">
        <v>881</v>
      </c>
      <c r="M58" s="1" t="s">
        <v>875</v>
      </c>
      <c r="N58" s="1" t="s">
        <v>876</v>
      </c>
      <c r="O58" s="1" t="s">
        <v>882</v>
      </c>
      <c r="P58" s="1" t="s">
        <v>89</v>
      </c>
      <c r="Q58" s="1" t="s">
        <v>89</v>
      </c>
      <c r="R58" s="1" t="s">
        <v>883</v>
      </c>
      <c r="S58" s="1" t="s">
        <v>884</v>
      </c>
      <c r="T58" s="1" t="s">
        <v>885</v>
      </c>
      <c r="U58" s="1" t="s">
        <v>89</v>
      </c>
      <c r="V58" s="1" t="s">
        <v>89</v>
      </c>
    </row>
    <row r="59" spans="1:22" ht="13.5" x14ac:dyDescent="0.2">
      <c r="A59" s="2" t="s">
        <v>49</v>
      </c>
      <c r="B59" s="2" t="s">
        <v>107</v>
      </c>
      <c r="C59" s="2" t="s">
        <v>888</v>
      </c>
      <c r="D59" s="2" t="s">
        <v>120</v>
      </c>
      <c r="E59" s="2" t="s">
        <v>889</v>
      </c>
      <c r="F59" s="2" t="s">
        <v>890</v>
      </c>
      <c r="G59" s="2" t="s">
        <v>891</v>
      </c>
      <c r="H59" s="2" t="s">
        <v>892</v>
      </c>
      <c r="I59" s="2" t="s">
        <v>893</v>
      </c>
      <c r="J59" s="2" t="s">
        <v>89</v>
      </c>
      <c r="K59" s="2" t="s">
        <v>894</v>
      </c>
      <c r="L59" s="2" t="s">
        <v>895</v>
      </c>
      <c r="M59" s="2" t="s">
        <v>896</v>
      </c>
      <c r="N59" s="2" t="s">
        <v>897</v>
      </c>
      <c r="O59" s="2" t="s">
        <v>898</v>
      </c>
      <c r="P59" s="2" t="s">
        <v>899</v>
      </c>
      <c r="Q59" s="2" t="s">
        <v>89</v>
      </c>
      <c r="R59" s="2" t="s">
        <v>900</v>
      </c>
      <c r="S59" s="2" t="s">
        <v>901</v>
      </c>
      <c r="T59" s="2" t="s">
        <v>902</v>
      </c>
      <c r="U59" s="2" t="s">
        <v>89</v>
      </c>
      <c r="V59" s="2" t="s">
        <v>89</v>
      </c>
    </row>
    <row r="60" spans="1:22" ht="13.5" x14ac:dyDescent="0.2">
      <c r="A60" s="1" t="s">
        <v>52</v>
      </c>
      <c r="B60" s="1" t="s">
        <v>107</v>
      </c>
      <c r="C60" s="1" t="s">
        <v>903</v>
      </c>
      <c r="D60" s="1" t="s">
        <v>120</v>
      </c>
      <c r="E60" s="1" t="s">
        <v>904</v>
      </c>
      <c r="F60" s="1" t="s">
        <v>905</v>
      </c>
      <c r="G60" s="1" t="s">
        <v>906</v>
      </c>
      <c r="H60" s="1" t="s">
        <v>907</v>
      </c>
      <c r="I60" s="1" t="s">
        <v>908</v>
      </c>
      <c r="J60" s="1" t="s">
        <v>909</v>
      </c>
      <c r="K60" s="1" t="s">
        <v>910</v>
      </c>
      <c r="L60" s="1" t="s">
        <v>911</v>
      </c>
      <c r="M60" s="1" t="s">
        <v>912</v>
      </c>
      <c r="N60" s="1" t="s">
        <v>913</v>
      </c>
      <c r="O60" s="1" t="s">
        <v>914</v>
      </c>
      <c r="P60" s="1" t="s">
        <v>89</v>
      </c>
      <c r="Q60" s="1" t="s">
        <v>89</v>
      </c>
      <c r="R60" s="1" t="s">
        <v>915</v>
      </c>
      <c r="S60" s="1" t="s">
        <v>916</v>
      </c>
      <c r="T60" s="1" t="s">
        <v>917</v>
      </c>
      <c r="U60" s="1" t="s">
        <v>89</v>
      </c>
      <c r="V60" s="1" t="s">
        <v>89</v>
      </c>
    </row>
    <row r="61" spans="1:22" ht="13.5" x14ac:dyDescent="0.2">
      <c r="A61" s="2" t="s">
        <v>54</v>
      </c>
      <c r="B61" s="2" t="s">
        <v>107</v>
      </c>
      <c r="C61" s="2" t="s">
        <v>918</v>
      </c>
      <c r="D61" s="2" t="s">
        <v>120</v>
      </c>
      <c r="E61" s="2" t="s">
        <v>919</v>
      </c>
      <c r="F61" s="2" t="s">
        <v>920</v>
      </c>
      <c r="G61" s="2" t="s">
        <v>921</v>
      </c>
      <c r="H61" s="2" t="s">
        <v>922</v>
      </c>
      <c r="I61" s="2" t="s">
        <v>923</v>
      </c>
      <c r="J61" s="2" t="s">
        <v>924</v>
      </c>
      <c r="K61" s="2" t="s">
        <v>925</v>
      </c>
      <c r="L61" s="2" t="s">
        <v>926</v>
      </c>
      <c r="M61" s="2" t="s">
        <v>927</v>
      </c>
      <c r="N61" s="2" t="s">
        <v>928</v>
      </c>
      <c r="O61" s="2" t="s">
        <v>929</v>
      </c>
      <c r="P61" s="2" t="s">
        <v>89</v>
      </c>
      <c r="Q61" s="2" t="s">
        <v>89</v>
      </c>
      <c r="R61" s="2" t="s">
        <v>930</v>
      </c>
      <c r="S61" s="2" t="s">
        <v>931</v>
      </c>
      <c r="T61" s="2" t="s">
        <v>932</v>
      </c>
      <c r="U61" s="2" t="s">
        <v>89</v>
      </c>
      <c r="V61" s="2" t="s">
        <v>89</v>
      </c>
    </row>
    <row r="62" spans="1:22" ht="13.5" x14ac:dyDescent="0.2">
      <c r="A62" s="1" t="s">
        <v>76</v>
      </c>
      <c r="B62" s="1" t="s">
        <v>107</v>
      </c>
      <c r="C62" s="1" t="s">
        <v>933</v>
      </c>
      <c r="D62" s="1" t="s">
        <v>120</v>
      </c>
      <c r="E62" s="1" t="s">
        <v>934</v>
      </c>
      <c r="F62" s="1" t="s">
        <v>935</v>
      </c>
      <c r="G62" s="1" t="s">
        <v>936</v>
      </c>
      <c r="H62" s="1" t="s">
        <v>937</v>
      </c>
      <c r="I62" s="1" t="s">
        <v>938</v>
      </c>
      <c r="J62" s="1" t="s">
        <v>939</v>
      </c>
      <c r="K62" s="1" t="s">
        <v>940</v>
      </c>
      <c r="L62" s="1" t="s">
        <v>941</v>
      </c>
      <c r="M62" s="1" t="s">
        <v>942</v>
      </c>
      <c r="N62" s="1" t="s">
        <v>943</v>
      </c>
      <c r="O62" s="1" t="s">
        <v>944</v>
      </c>
      <c r="P62" s="1" t="s">
        <v>945</v>
      </c>
      <c r="Q62" s="1" t="s">
        <v>89</v>
      </c>
      <c r="R62" s="1" t="s">
        <v>946</v>
      </c>
      <c r="S62" s="1" t="s">
        <v>947</v>
      </c>
      <c r="T62" s="1" t="s">
        <v>948</v>
      </c>
      <c r="U62" s="1" t="s">
        <v>89</v>
      </c>
      <c r="V62" s="1" t="s">
        <v>89</v>
      </c>
    </row>
    <row r="63" spans="1:22" ht="13.5" x14ac:dyDescent="0.2">
      <c r="A63" s="2" t="s">
        <v>55</v>
      </c>
      <c r="B63" s="2" t="s">
        <v>107</v>
      </c>
      <c r="C63" s="2" t="s">
        <v>949</v>
      </c>
      <c r="D63" s="2" t="s">
        <v>120</v>
      </c>
      <c r="E63" s="2" t="s">
        <v>950</v>
      </c>
      <c r="F63" s="2" t="s">
        <v>951</v>
      </c>
      <c r="G63" s="2" t="s">
        <v>952</v>
      </c>
      <c r="H63" s="2" t="s">
        <v>953</v>
      </c>
      <c r="I63" s="2" t="s">
        <v>954</v>
      </c>
      <c r="J63" s="2" t="s">
        <v>955</v>
      </c>
      <c r="K63" s="2" t="s">
        <v>956</v>
      </c>
      <c r="L63" s="2" t="s">
        <v>957</v>
      </c>
      <c r="M63" s="2" t="s">
        <v>958</v>
      </c>
      <c r="N63" s="2" t="s">
        <v>959</v>
      </c>
      <c r="O63" s="2" t="s">
        <v>960</v>
      </c>
      <c r="P63" s="2" t="s">
        <v>89</v>
      </c>
      <c r="Q63" s="2" t="s">
        <v>89</v>
      </c>
      <c r="R63" s="2" t="s">
        <v>961</v>
      </c>
      <c r="S63" s="2" t="s">
        <v>962</v>
      </c>
      <c r="T63" s="2" t="s">
        <v>963</v>
      </c>
      <c r="U63" s="2" t="s">
        <v>89</v>
      </c>
      <c r="V63" s="2" t="s">
        <v>89</v>
      </c>
    </row>
    <row r="64" spans="1:22" ht="13.5" x14ac:dyDescent="0.2">
      <c r="A64" s="1" t="s">
        <v>58</v>
      </c>
      <c r="B64" s="1" t="s">
        <v>107</v>
      </c>
      <c r="C64" s="1" t="s">
        <v>964</v>
      </c>
      <c r="D64" s="1" t="s">
        <v>120</v>
      </c>
      <c r="E64" s="1" t="s">
        <v>965</v>
      </c>
      <c r="F64" s="1" t="s">
        <v>966</v>
      </c>
      <c r="G64" s="1" t="s">
        <v>967</v>
      </c>
      <c r="H64" s="1" t="s">
        <v>968</v>
      </c>
      <c r="I64" s="1" t="s">
        <v>969</v>
      </c>
      <c r="J64" s="1" t="s">
        <v>970</v>
      </c>
      <c r="K64" s="1" t="s">
        <v>971</v>
      </c>
      <c r="L64" s="1" t="s">
        <v>972</v>
      </c>
      <c r="M64" s="1" t="s">
        <v>973</v>
      </c>
      <c r="N64" s="1" t="s">
        <v>974</v>
      </c>
      <c r="O64" s="1" t="s">
        <v>975</v>
      </c>
      <c r="P64" s="1" t="s">
        <v>89</v>
      </c>
      <c r="Q64" s="1" t="s">
        <v>89</v>
      </c>
      <c r="R64" s="1" t="s">
        <v>976</v>
      </c>
      <c r="S64" s="1" t="s">
        <v>350</v>
      </c>
      <c r="T64" s="1" t="s">
        <v>351</v>
      </c>
      <c r="U64" s="1" t="s">
        <v>89</v>
      </c>
      <c r="V64" s="1" t="s">
        <v>89</v>
      </c>
    </row>
    <row r="65" spans="1:22" ht="13.5" x14ac:dyDescent="0.2">
      <c r="A65" s="2" t="s">
        <v>20</v>
      </c>
      <c r="B65" s="2" t="s">
        <v>107</v>
      </c>
      <c r="C65" s="2" t="s">
        <v>977</v>
      </c>
      <c r="D65" s="2" t="s">
        <v>120</v>
      </c>
      <c r="E65" s="2" t="s">
        <v>978</v>
      </c>
      <c r="F65" s="2" t="s">
        <v>979</v>
      </c>
      <c r="G65" s="2" t="s">
        <v>980</v>
      </c>
      <c r="H65" s="2" t="s">
        <v>981</v>
      </c>
      <c r="I65" s="2" t="s">
        <v>982</v>
      </c>
      <c r="J65" s="2" t="s">
        <v>983</v>
      </c>
      <c r="K65" s="2" t="s">
        <v>984</v>
      </c>
      <c r="L65" s="2" t="s">
        <v>985</v>
      </c>
      <c r="M65" s="2" t="s">
        <v>986</v>
      </c>
      <c r="N65" s="2" t="s">
        <v>987</v>
      </c>
      <c r="O65" s="2" t="s">
        <v>981</v>
      </c>
      <c r="P65" s="2" t="s">
        <v>89</v>
      </c>
      <c r="Q65" s="2" t="s">
        <v>89</v>
      </c>
      <c r="R65" s="2" t="s">
        <v>988</v>
      </c>
      <c r="S65" s="2" t="s">
        <v>989</v>
      </c>
      <c r="T65" s="2" t="s">
        <v>990</v>
      </c>
      <c r="U65" s="2" t="s">
        <v>89</v>
      </c>
      <c r="V65" s="2" t="s">
        <v>89</v>
      </c>
    </row>
    <row r="66" spans="1:22" ht="13.5" x14ac:dyDescent="0.2">
      <c r="A66" s="1" t="s">
        <v>57</v>
      </c>
      <c r="B66" s="1" t="s">
        <v>107</v>
      </c>
      <c r="C66" s="1" t="s">
        <v>991</v>
      </c>
      <c r="D66" s="1" t="s">
        <v>120</v>
      </c>
      <c r="E66" s="1" t="s">
        <v>992</v>
      </c>
      <c r="F66" s="1" t="s">
        <v>993</v>
      </c>
      <c r="G66" s="1" t="s">
        <v>994</v>
      </c>
      <c r="H66" s="1" t="s">
        <v>995</v>
      </c>
      <c r="I66" s="1" t="s">
        <v>996</v>
      </c>
      <c r="J66" s="1" t="s">
        <v>997</v>
      </c>
      <c r="K66" s="1" t="s">
        <v>998</v>
      </c>
      <c r="L66" s="1" t="s">
        <v>999</v>
      </c>
      <c r="M66" s="1" t="s">
        <v>1000</v>
      </c>
      <c r="N66" s="1" t="s">
        <v>1001</v>
      </c>
      <c r="O66" s="1" t="s">
        <v>1002</v>
      </c>
      <c r="P66" s="1" t="s">
        <v>89</v>
      </c>
      <c r="Q66" s="1" t="s">
        <v>1003</v>
      </c>
      <c r="R66" s="1" t="s">
        <v>1004</v>
      </c>
      <c r="S66" s="1" t="s">
        <v>1276</v>
      </c>
      <c r="T66" s="1" t="s">
        <v>1277</v>
      </c>
      <c r="U66" s="1" t="s">
        <v>89</v>
      </c>
      <c r="V66" s="1" t="s">
        <v>89</v>
      </c>
    </row>
    <row r="67" spans="1:22" ht="13.5" x14ac:dyDescent="0.2">
      <c r="A67" s="2" t="s">
        <v>69</v>
      </c>
      <c r="B67" s="2" t="s">
        <v>107</v>
      </c>
      <c r="C67" s="2" t="s">
        <v>1005</v>
      </c>
      <c r="D67" s="2" t="s">
        <v>120</v>
      </c>
      <c r="E67" s="2" t="s">
        <v>1006</v>
      </c>
      <c r="F67" s="2" t="s">
        <v>1007</v>
      </c>
      <c r="G67" s="2" t="s">
        <v>1008</v>
      </c>
      <c r="H67" s="2" t="s">
        <v>1009</v>
      </c>
      <c r="I67" s="2" t="s">
        <v>1010</v>
      </c>
      <c r="J67" s="2" t="s">
        <v>1011</v>
      </c>
      <c r="K67" s="2" t="s">
        <v>1012</v>
      </c>
      <c r="L67" s="2" t="s">
        <v>1013</v>
      </c>
      <c r="M67" s="2" t="s">
        <v>1007</v>
      </c>
      <c r="N67" s="2" t="s">
        <v>1014</v>
      </c>
      <c r="O67" s="2" t="s">
        <v>1009</v>
      </c>
      <c r="P67" s="2" t="s">
        <v>89</v>
      </c>
      <c r="Q67" s="2" t="s">
        <v>1012</v>
      </c>
      <c r="R67" s="2" t="s">
        <v>1015</v>
      </c>
      <c r="S67" s="2" t="s">
        <v>1278</v>
      </c>
      <c r="T67" s="2" t="s">
        <v>1279</v>
      </c>
      <c r="U67" s="2" t="s">
        <v>89</v>
      </c>
      <c r="V67" s="2" t="s">
        <v>89</v>
      </c>
    </row>
    <row r="68" spans="1:22" ht="13.5" x14ac:dyDescent="0.2">
      <c r="A68" s="1" t="s">
        <v>5</v>
      </c>
      <c r="B68" s="1" t="s">
        <v>107</v>
      </c>
      <c r="C68" s="1" t="s">
        <v>1016</v>
      </c>
      <c r="D68" s="1" t="s">
        <v>120</v>
      </c>
      <c r="E68" s="1" t="s">
        <v>1017</v>
      </c>
      <c r="F68" s="1" t="s">
        <v>1018</v>
      </c>
      <c r="G68" s="1" t="s">
        <v>1019</v>
      </c>
      <c r="H68" s="1" t="s">
        <v>1020</v>
      </c>
      <c r="I68" s="1" t="s">
        <v>1021</v>
      </c>
      <c r="J68" s="1" t="s">
        <v>1022</v>
      </c>
      <c r="K68" s="1" t="s">
        <v>1023</v>
      </c>
      <c r="L68" s="1" t="s">
        <v>1024</v>
      </c>
      <c r="M68" s="1" t="s">
        <v>1025</v>
      </c>
      <c r="N68" s="1" t="s">
        <v>1026</v>
      </c>
      <c r="O68" s="1" t="s">
        <v>1027</v>
      </c>
      <c r="P68" s="1" t="s">
        <v>89</v>
      </c>
      <c r="Q68" s="1" t="s">
        <v>89</v>
      </c>
      <c r="R68" s="1" t="s">
        <v>1028</v>
      </c>
      <c r="S68" s="1" t="s">
        <v>1280</v>
      </c>
      <c r="T68" s="1" t="s">
        <v>1281</v>
      </c>
      <c r="U68" s="1" t="s">
        <v>89</v>
      </c>
      <c r="V68" s="1" t="s">
        <v>89</v>
      </c>
    </row>
    <row r="69" spans="1:22" ht="13.5" x14ac:dyDescent="0.2">
      <c r="A69" s="2" t="s">
        <v>96</v>
      </c>
      <c r="B69" s="2" t="s">
        <v>107</v>
      </c>
      <c r="C69" s="2" t="s">
        <v>1029</v>
      </c>
      <c r="D69" s="2" t="s">
        <v>120</v>
      </c>
      <c r="E69" s="2" t="s">
        <v>1030</v>
      </c>
      <c r="F69" s="2" t="s">
        <v>1031</v>
      </c>
      <c r="G69" s="2" t="s">
        <v>1032</v>
      </c>
      <c r="H69" s="2" t="s">
        <v>1033</v>
      </c>
      <c r="I69" s="2" t="s">
        <v>1034</v>
      </c>
      <c r="J69" s="2" t="s">
        <v>1035</v>
      </c>
      <c r="K69" s="2" t="s">
        <v>1036</v>
      </c>
      <c r="L69" s="2" t="s">
        <v>1037</v>
      </c>
      <c r="M69" s="2" t="s">
        <v>1038</v>
      </c>
      <c r="N69" s="2" t="s">
        <v>1039</v>
      </c>
      <c r="O69" s="2" t="s">
        <v>1040</v>
      </c>
      <c r="P69" s="2" t="s">
        <v>1041</v>
      </c>
      <c r="Q69" s="2" t="s">
        <v>1036</v>
      </c>
      <c r="R69" s="2" t="s">
        <v>1042</v>
      </c>
      <c r="S69" s="2" t="s">
        <v>1042</v>
      </c>
      <c r="T69" s="2" t="s">
        <v>1043</v>
      </c>
      <c r="U69" s="2" t="s">
        <v>89</v>
      </c>
      <c r="V69" s="2" t="s">
        <v>89</v>
      </c>
    </row>
    <row r="70" spans="1:22" ht="13.5" x14ac:dyDescent="0.2">
      <c r="A70" s="1" t="s">
        <v>3</v>
      </c>
      <c r="B70" s="1" t="s">
        <v>107</v>
      </c>
      <c r="C70" s="1" t="s">
        <v>1044</v>
      </c>
      <c r="D70" s="1" t="s">
        <v>120</v>
      </c>
      <c r="E70" s="1" t="s">
        <v>1045</v>
      </c>
      <c r="F70" s="1" t="s">
        <v>1046</v>
      </c>
      <c r="G70" s="1" t="s">
        <v>1047</v>
      </c>
      <c r="H70" s="1" t="s">
        <v>1048</v>
      </c>
      <c r="I70" s="1" t="s">
        <v>1049</v>
      </c>
      <c r="J70" s="1" t="s">
        <v>1050</v>
      </c>
      <c r="K70" s="1" t="s">
        <v>1051</v>
      </c>
      <c r="L70" s="1" t="s">
        <v>1052</v>
      </c>
      <c r="M70" s="1" t="s">
        <v>1053</v>
      </c>
      <c r="N70" s="1" t="s">
        <v>1054</v>
      </c>
      <c r="O70" s="1" t="s">
        <v>1055</v>
      </c>
      <c r="P70" s="1" t="s">
        <v>89</v>
      </c>
      <c r="Q70" s="1" t="s">
        <v>89</v>
      </c>
      <c r="R70" s="1" t="s">
        <v>1056</v>
      </c>
      <c r="S70" s="1" t="s">
        <v>1056</v>
      </c>
      <c r="T70" s="1" t="s">
        <v>1057</v>
      </c>
      <c r="U70" s="1" t="s">
        <v>89</v>
      </c>
      <c r="V70" s="1" t="s">
        <v>89</v>
      </c>
    </row>
    <row r="71" spans="1:22" ht="13.5" x14ac:dyDescent="0.2">
      <c r="A71" s="2" t="s">
        <v>62</v>
      </c>
      <c r="B71" s="2" t="s">
        <v>107</v>
      </c>
      <c r="C71" s="2" t="s">
        <v>1058</v>
      </c>
      <c r="D71" s="2" t="s">
        <v>120</v>
      </c>
      <c r="E71" s="2" t="s">
        <v>1059</v>
      </c>
      <c r="F71" s="2" t="s">
        <v>1060</v>
      </c>
      <c r="G71" s="2" t="s">
        <v>1061</v>
      </c>
      <c r="H71" s="2" t="s">
        <v>1062</v>
      </c>
      <c r="I71" s="2" t="s">
        <v>1063</v>
      </c>
      <c r="J71" s="2" t="s">
        <v>89</v>
      </c>
      <c r="K71" s="2" t="s">
        <v>1064</v>
      </c>
      <c r="L71" s="2" t="s">
        <v>1065</v>
      </c>
      <c r="M71" s="2" t="s">
        <v>1060</v>
      </c>
      <c r="N71" s="2" t="s">
        <v>1061</v>
      </c>
      <c r="O71" s="2" t="s">
        <v>1066</v>
      </c>
      <c r="P71" s="2" t="s">
        <v>89</v>
      </c>
      <c r="Q71" s="2" t="s">
        <v>89</v>
      </c>
      <c r="R71" s="2" t="s">
        <v>1067</v>
      </c>
      <c r="S71" s="2" t="s">
        <v>1067</v>
      </c>
      <c r="T71" s="2" t="s">
        <v>1068</v>
      </c>
      <c r="U71" s="2" t="s">
        <v>89</v>
      </c>
      <c r="V71" s="2" t="s">
        <v>89</v>
      </c>
    </row>
    <row r="72" spans="1:22" ht="13.5" x14ac:dyDescent="0.2">
      <c r="A72" s="1" t="s">
        <v>102</v>
      </c>
      <c r="B72" s="1" t="s">
        <v>107</v>
      </c>
      <c r="C72" s="1" t="s">
        <v>1069</v>
      </c>
      <c r="D72" s="1" t="s">
        <v>120</v>
      </c>
      <c r="E72" s="1" t="s">
        <v>1070</v>
      </c>
      <c r="F72" s="1" t="s">
        <v>1071</v>
      </c>
      <c r="G72" s="1" t="s">
        <v>1072</v>
      </c>
      <c r="H72" s="1" t="s">
        <v>1073</v>
      </c>
      <c r="I72" s="1" t="s">
        <v>1074</v>
      </c>
      <c r="J72" s="1" t="s">
        <v>1075</v>
      </c>
      <c r="K72" s="1" t="s">
        <v>1076</v>
      </c>
      <c r="L72" s="1" t="s">
        <v>1077</v>
      </c>
      <c r="M72" s="1" t="s">
        <v>1078</v>
      </c>
      <c r="N72" s="1" t="s">
        <v>1079</v>
      </c>
      <c r="O72" s="1" t="s">
        <v>1080</v>
      </c>
      <c r="P72" s="1" t="s">
        <v>1081</v>
      </c>
      <c r="Q72" s="1" t="s">
        <v>1082</v>
      </c>
      <c r="R72" s="1" t="s">
        <v>1083</v>
      </c>
      <c r="S72" s="1" t="s">
        <v>1083</v>
      </c>
      <c r="T72" s="1" t="s">
        <v>1084</v>
      </c>
      <c r="U72" s="1" t="s">
        <v>89</v>
      </c>
      <c r="V72" s="1" t="s">
        <v>89</v>
      </c>
    </row>
    <row r="73" spans="1:22" ht="13.5" x14ac:dyDescent="0.2">
      <c r="A73" s="2" t="s">
        <v>78</v>
      </c>
      <c r="B73" s="2" t="s">
        <v>107</v>
      </c>
      <c r="C73" s="2" t="s">
        <v>1085</v>
      </c>
      <c r="D73" s="2" t="s">
        <v>120</v>
      </c>
      <c r="E73" s="2" t="s">
        <v>37</v>
      </c>
      <c r="F73" s="2" t="s">
        <v>41</v>
      </c>
      <c r="G73" s="2" t="s">
        <v>68</v>
      </c>
      <c r="H73" s="2" t="s">
        <v>28</v>
      </c>
      <c r="I73" s="2" t="s">
        <v>40</v>
      </c>
      <c r="J73" s="2" t="s">
        <v>89</v>
      </c>
      <c r="K73" s="2" t="s">
        <v>72</v>
      </c>
      <c r="L73" s="2" t="s">
        <v>0</v>
      </c>
      <c r="M73" s="2" t="s">
        <v>41</v>
      </c>
      <c r="N73" s="2" t="s">
        <v>1086</v>
      </c>
      <c r="O73" s="2" t="s">
        <v>28</v>
      </c>
      <c r="P73" s="2" t="s">
        <v>89</v>
      </c>
      <c r="Q73" s="2" t="s">
        <v>89</v>
      </c>
      <c r="R73" s="2" t="s">
        <v>90</v>
      </c>
      <c r="S73" s="2" t="s">
        <v>90</v>
      </c>
      <c r="T73" s="2" t="s">
        <v>104</v>
      </c>
      <c r="U73" s="2" t="s">
        <v>89</v>
      </c>
      <c r="V73" s="2" t="s">
        <v>89</v>
      </c>
    </row>
    <row r="74" spans="1:22" ht="13.5" x14ac:dyDescent="0.2">
      <c r="A74" s="1" t="s">
        <v>63</v>
      </c>
      <c r="B74" s="1" t="s">
        <v>107</v>
      </c>
      <c r="C74" s="1" t="s">
        <v>1087</v>
      </c>
      <c r="D74" s="1" t="s">
        <v>120</v>
      </c>
      <c r="E74" s="1" t="s">
        <v>1088</v>
      </c>
      <c r="F74" s="1" t="s">
        <v>1089</v>
      </c>
      <c r="G74" s="1" t="s">
        <v>1090</v>
      </c>
      <c r="H74" s="1" t="s">
        <v>1091</v>
      </c>
      <c r="I74" s="1" t="s">
        <v>1092</v>
      </c>
      <c r="J74" s="1" t="s">
        <v>1093</v>
      </c>
      <c r="K74" s="1" t="s">
        <v>1094</v>
      </c>
      <c r="L74" s="1" t="s">
        <v>1095</v>
      </c>
      <c r="M74" s="1" t="s">
        <v>1096</v>
      </c>
      <c r="N74" s="1" t="s">
        <v>1097</v>
      </c>
      <c r="O74" s="1" t="s">
        <v>1098</v>
      </c>
      <c r="P74" s="1" t="s">
        <v>1099</v>
      </c>
      <c r="Q74" s="1" t="s">
        <v>1094</v>
      </c>
      <c r="R74" s="1" t="s">
        <v>632</v>
      </c>
      <c r="S74" s="1" t="s">
        <v>632</v>
      </c>
      <c r="T74" s="1" t="s">
        <v>633</v>
      </c>
      <c r="U74" s="1" t="s">
        <v>89</v>
      </c>
      <c r="V74" s="1" t="s">
        <v>89</v>
      </c>
    </row>
    <row r="75" spans="1:22" ht="13.5" x14ac:dyDescent="0.2">
      <c r="A75" s="2" t="s">
        <v>128</v>
      </c>
      <c r="B75" s="2" t="s">
        <v>107</v>
      </c>
      <c r="C75" s="2" t="s">
        <v>1100</v>
      </c>
      <c r="D75" s="2" t="s">
        <v>120</v>
      </c>
      <c r="E75" s="2" t="s">
        <v>1101</v>
      </c>
      <c r="F75" s="2" t="s">
        <v>1102</v>
      </c>
      <c r="G75" s="2" t="s">
        <v>1103</v>
      </c>
      <c r="H75" s="2" t="s">
        <v>1282</v>
      </c>
      <c r="I75" s="2" t="s">
        <v>1104</v>
      </c>
      <c r="J75" s="2" t="s">
        <v>1283</v>
      </c>
      <c r="K75" s="2" t="s">
        <v>1105</v>
      </c>
      <c r="L75" s="2" t="s">
        <v>1106</v>
      </c>
      <c r="M75" s="2" t="s">
        <v>1107</v>
      </c>
      <c r="N75" s="2" t="s">
        <v>1108</v>
      </c>
      <c r="O75" s="2" t="s">
        <v>1109</v>
      </c>
      <c r="P75" s="2" t="s">
        <v>89</v>
      </c>
      <c r="Q75" s="2" t="s">
        <v>1105</v>
      </c>
      <c r="R75" s="2" t="s">
        <v>1110</v>
      </c>
      <c r="S75" s="2" t="s">
        <v>1110</v>
      </c>
      <c r="T75" s="2" t="s">
        <v>1111</v>
      </c>
      <c r="U75" s="2" t="s">
        <v>89</v>
      </c>
      <c r="V75" s="2" t="s">
        <v>89</v>
      </c>
    </row>
    <row r="76" spans="1:22" ht="13.5" x14ac:dyDescent="0.2">
      <c r="A76" s="1" t="s">
        <v>129</v>
      </c>
      <c r="B76" s="1" t="s">
        <v>107</v>
      </c>
      <c r="C76" s="1" t="s">
        <v>1112</v>
      </c>
      <c r="D76" s="1" t="s">
        <v>120</v>
      </c>
      <c r="E76" s="1" t="s">
        <v>1113</v>
      </c>
      <c r="F76" s="1" t="s">
        <v>1114</v>
      </c>
      <c r="G76" s="1" t="s">
        <v>1115</v>
      </c>
      <c r="H76" s="1" t="s">
        <v>1116</v>
      </c>
      <c r="I76" s="1" t="s">
        <v>1117</v>
      </c>
      <c r="J76" s="1" t="s">
        <v>1118</v>
      </c>
      <c r="K76" s="1" t="s">
        <v>1119</v>
      </c>
      <c r="L76" s="1" t="s">
        <v>1120</v>
      </c>
      <c r="M76" s="1" t="s">
        <v>1114</v>
      </c>
      <c r="N76" s="1" t="s">
        <v>1115</v>
      </c>
      <c r="O76" s="1" t="s">
        <v>1116</v>
      </c>
      <c r="P76" s="1" t="s">
        <v>89</v>
      </c>
      <c r="Q76" s="1" t="s">
        <v>89</v>
      </c>
      <c r="R76" s="1" t="s">
        <v>1121</v>
      </c>
      <c r="S76" s="1" t="s">
        <v>1121</v>
      </c>
      <c r="T76" s="1" t="s">
        <v>1122</v>
      </c>
      <c r="U76" s="1" t="s">
        <v>89</v>
      </c>
      <c r="V76" s="1" t="s">
        <v>89</v>
      </c>
    </row>
    <row r="77" spans="1:22" ht="13.5" x14ac:dyDescent="0.2">
      <c r="A77" s="2" t="s">
        <v>130</v>
      </c>
      <c r="B77" s="2" t="s">
        <v>107</v>
      </c>
      <c r="C77" s="2" t="s">
        <v>1123</v>
      </c>
      <c r="D77" s="2" t="s">
        <v>120</v>
      </c>
      <c r="E77" s="2" t="s">
        <v>1124</v>
      </c>
      <c r="F77" s="2" t="s">
        <v>1125</v>
      </c>
      <c r="G77" s="2" t="s">
        <v>1284</v>
      </c>
      <c r="H77" s="2" t="s">
        <v>1126</v>
      </c>
      <c r="I77" s="2" t="s">
        <v>1127</v>
      </c>
      <c r="J77" s="2" t="s">
        <v>1285</v>
      </c>
      <c r="K77" s="2" t="s">
        <v>1286</v>
      </c>
      <c r="L77" s="2" t="s">
        <v>1128</v>
      </c>
      <c r="M77" s="2" t="s">
        <v>1129</v>
      </c>
      <c r="N77" s="2" t="s">
        <v>1130</v>
      </c>
      <c r="O77" s="2" t="s">
        <v>1131</v>
      </c>
      <c r="P77" s="2" t="s">
        <v>89</v>
      </c>
      <c r="Q77" s="2" t="s">
        <v>89</v>
      </c>
      <c r="R77" s="2" t="s">
        <v>731</v>
      </c>
      <c r="S77" s="2" t="s">
        <v>731</v>
      </c>
      <c r="T77" s="2" t="s">
        <v>732</v>
      </c>
      <c r="U77" s="2" t="s">
        <v>89</v>
      </c>
      <c r="V77" s="2" t="s">
        <v>89</v>
      </c>
    </row>
    <row r="78" spans="1:22" ht="13.5" x14ac:dyDescent="0.2">
      <c r="A78" s="1" t="s">
        <v>131</v>
      </c>
      <c r="B78" s="1" t="s">
        <v>107</v>
      </c>
      <c r="C78" s="1" t="s">
        <v>1132</v>
      </c>
      <c r="D78" s="1" t="s">
        <v>120</v>
      </c>
      <c r="E78" s="1" t="s">
        <v>1133</v>
      </c>
      <c r="F78" s="1" t="s">
        <v>1134</v>
      </c>
      <c r="G78" s="1" t="s">
        <v>1135</v>
      </c>
      <c r="H78" s="1" t="s">
        <v>1136</v>
      </c>
      <c r="I78" s="1" t="s">
        <v>1137</v>
      </c>
      <c r="J78" s="1" t="s">
        <v>1138</v>
      </c>
      <c r="K78" s="1" t="s">
        <v>1139</v>
      </c>
      <c r="L78" s="1" t="s">
        <v>1140</v>
      </c>
      <c r="M78" s="1" t="s">
        <v>1141</v>
      </c>
      <c r="N78" s="1" t="s">
        <v>1142</v>
      </c>
      <c r="O78" s="1" t="s">
        <v>1143</v>
      </c>
      <c r="P78" s="1" t="s">
        <v>89</v>
      </c>
      <c r="Q78" s="1" t="s">
        <v>89</v>
      </c>
      <c r="R78" s="1" t="s">
        <v>1144</v>
      </c>
      <c r="S78" s="1" t="s">
        <v>1144</v>
      </c>
      <c r="T78" s="1" t="s">
        <v>1145</v>
      </c>
      <c r="U78" s="1" t="s">
        <v>89</v>
      </c>
      <c r="V78" s="1" t="s">
        <v>89</v>
      </c>
    </row>
    <row r="79" spans="1:22" ht="13.5" x14ac:dyDescent="0.2">
      <c r="A79" s="2" t="s">
        <v>132</v>
      </c>
      <c r="B79" s="2" t="s">
        <v>107</v>
      </c>
      <c r="C79" s="2" t="s">
        <v>1146</v>
      </c>
      <c r="D79" s="2" t="s">
        <v>120</v>
      </c>
      <c r="E79" s="2" t="s">
        <v>1147</v>
      </c>
      <c r="F79" s="2" t="s">
        <v>1148</v>
      </c>
      <c r="G79" s="2" t="s">
        <v>1149</v>
      </c>
      <c r="H79" s="2" t="s">
        <v>1150</v>
      </c>
      <c r="I79" s="2" t="s">
        <v>1151</v>
      </c>
      <c r="J79" s="2" t="s">
        <v>1152</v>
      </c>
      <c r="K79" s="2" t="s">
        <v>1153</v>
      </c>
      <c r="L79" s="2" t="s">
        <v>1154</v>
      </c>
      <c r="M79" s="2" t="s">
        <v>1155</v>
      </c>
      <c r="N79" s="2" t="s">
        <v>1156</v>
      </c>
      <c r="O79" s="2" t="s">
        <v>1157</v>
      </c>
      <c r="P79" s="2" t="s">
        <v>89</v>
      </c>
      <c r="Q79" s="2" t="s">
        <v>89</v>
      </c>
      <c r="R79" s="2" t="s">
        <v>1158</v>
      </c>
      <c r="S79" s="2" t="s">
        <v>1158</v>
      </c>
      <c r="T79" s="2" t="s">
        <v>1159</v>
      </c>
      <c r="U79" s="2" t="s">
        <v>89</v>
      </c>
      <c r="V79" s="2" t="s">
        <v>89</v>
      </c>
    </row>
    <row r="80" spans="1:22" ht="13.5" x14ac:dyDescent="0.2">
      <c r="A80" s="1" t="s">
        <v>133</v>
      </c>
      <c r="B80" s="1" t="s">
        <v>107</v>
      </c>
      <c r="C80" s="1" t="s">
        <v>1160</v>
      </c>
      <c r="D80" s="1" t="s">
        <v>120</v>
      </c>
      <c r="E80" s="1" t="s">
        <v>1161</v>
      </c>
      <c r="F80" s="1" t="s">
        <v>1162</v>
      </c>
      <c r="G80" s="1" t="s">
        <v>1163</v>
      </c>
      <c r="H80" s="1" t="s">
        <v>340</v>
      </c>
      <c r="I80" s="1" t="s">
        <v>1164</v>
      </c>
      <c r="J80" s="1" t="s">
        <v>342</v>
      </c>
      <c r="K80" s="1" t="s">
        <v>1287</v>
      </c>
      <c r="L80" s="1" t="s">
        <v>1165</v>
      </c>
      <c r="M80" s="1" t="s">
        <v>1166</v>
      </c>
      <c r="N80" s="1" t="s">
        <v>1167</v>
      </c>
      <c r="O80" s="1" t="s">
        <v>1168</v>
      </c>
      <c r="P80" s="1" t="s">
        <v>89</v>
      </c>
      <c r="Q80" s="1" t="s">
        <v>89</v>
      </c>
      <c r="R80" s="1" t="s">
        <v>1169</v>
      </c>
      <c r="S80" s="1" t="s">
        <v>1169</v>
      </c>
      <c r="T80" s="1" t="s">
        <v>1170</v>
      </c>
      <c r="U80" s="1" t="s">
        <v>89</v>
      </c>
      <c r="V80" s="1" t="s">
        <v>89</v>
      </c>
    </row>
    <row r="81" spans="1:22" ht="13.5" x14ac:dyDescent="0.2">
      <c r="A81" s="2" t="s">
        <v>134</v>
      </c>
      <c r="B81" s="2" t="s">
        <v>107</v>
      </c>
      <c r="C81" s="2" t="s">
        <v>1171</v>
      </c>
      <c r="D81" s="2" t="s">
        <v>120</v>
      </c>
      <c r="E81" s="2" t="s">
        <v>1172</v>
      </c>
      <c r="F81" s="2" t="s">
        <v>210</v>
      </c>
      <c r="G81" s="2" t="s">
        <v>1173</v>
      </c>
      <c r="H81" s="2" t="s">
        <v>1174</v>
      </c>
      <c r="I81" s="2" t="s">
        <v>1175</v>
      </c>
      <c r="J81" s="2" t="s">
        <v>214</v>
      </c>
      <c r="K81" s="2" t="s">
        <v>215</v>
      </c>
      <c r="L81" s="2" t="s">
        <v>1176</v>
      </c>
      <c r="M81" s="2" t="s">
        <v>1177</v>
      </c>
      <c r="N81" s="2" t="s">
        <v>1178</v>
      </c>
      <c r="O81" s="2" t="s">
        <v>1179</v>
      </c>
      <c r="P81" s="2" t="s">
        <v>89</v>
      </c>
      <c r="Q81" s="2" t="s">
        <v>89</v>
      </c>
      <c r="R81" s="2" t="s">
        <v>1180</v>
      </c>
      <c r="S81" s="2" t="s">
        <v>1180</v>
      </c>
      <c r="T81" s="2" t="s">
        <v>1181</v>
      </c>
      <c r="U81" s="2" t="s">
        <v>89</v>
      </c>
      <c r="V81" s="2" t="s">
        <v>89</v>
      </c>
    </row>
    <row r="82" spans="1:22" ht="13.5" x14ac:dyDescent="0.2">
      <c r="A82" s="1" t="s">
        <v>135</v>
      </c>
      <c r="B82" s="1" t="s">
        <v>107</v>
      </c>
      <c r="C82" s="1" t="s">
        <v>1182</v>
      </c>
      <c r="D82" s="1" t="s">
        <v>120</v>
      </c>
      <c r="E82" s="1" t="s">
        <v>1183</v>
      </c>
      <c r="F82" s="1" t="s">
        <v>1184</v>
      </c>
      <c r="G82" s="1" t="s">
        <v>1185</v>
      </c>
      <c r="H82" s="1" t="s">
        <v>1190</v>
      </c>
      <c r="I82" s="1" t="s">
        <v>1288</v>
      </c>
      <c r="J82" s="1" t="s">
        <v>1289</v>
      </c>
      <c r="K82" s="1" t="s">
        <v>1186</v>
      </c>
      <c r="L82" s="1" t="s">
        <v>1187</v>
      </c>
      <c r="M82" s="1" t="s">
        <v>1188</v>
      </c>
      <c r="N82" s="1" t="s">
        <v>1189</v>
      </c>
      <c r="O82" s="1" t="s">
        <v>1190</v>
      </c>
      <c r="P82" s="1" t="s">
        <v>89</v>
      </c>
      <c r="Q82" s="1" t="s">
        <v>89</v>
      </c>
      <c r="R82" s="1" t="s">
        <v>1180</v>
      </c>
      <c r="S82" s="1" t="s">
        <v>1180</v>
      </c>
      <c r="T82" s="1" t="s">
        <v>1181</v>
      </c>
      <c r="U82" s="1" t="s">
        <v>89</v>
      </c>
      <c r="V82" s="1" t="s">
        <v>89</v>
      </c>
    </row>
    <row r="83" spans="1:22" ht="13.5" x14ac:dyDescent="0.2">
      <c r="A83" s="2" t="s">
        <v>136</v>
      </c>
      <c r="B83" s="2" t="s">
        <v>107</v>
      </c>
      <c r="C83" s="2" t="s">
        <v>1191</v>
      </c>
      <c r="D83" s="2" t="s">
        <v>120</v>
      </c>
      <c r="E83" s="2" t="s">
        <v>1192</v>
      </c>
      <c r="F83" s="2" t="s">
        <v>1193</v>
      </c>
      <c r="G83" s="2" t="s">
        <v>1194</v>
      </c>
      <c r="H83" s="2" t="s">
        <v>1195</v>
      </c>
      <c r="I83" s="2" t="s">
        <v>1196</v>
      </c>
      <c r="J83" s="2" t="s">
        <v>1197</v>
      </c>
      <c r="K83" s="2" t="s">
        <v>1198</v>
      </c>
      <c r="L83" s="2" t="s">
        <v>1199</v>
      </c>
      <c r="M83" s="2" t="s">
        <v>1200</v>
      </c>
      <c r="N83" s="2" t="s">
        <v>1201</v>
      </c>
      <c r="O83" s="2" t="s">
        <v>1202</v>
      </c>
      <c r="P83" s="2" t="s">
        <v>1203</v>
      </c>
      <c r="Q83" s="2" t="s">
        <v>1204</v>
      </c>
      <c r="R83" s="2" t="s">
        <v>1205</v>
      </c>
      <c r="S83" s="2" t="s">
        <v>1205</v>
      </c>
      <c r="T83" s="2" t="s">
        <v>1206</v>
      </c>
      <c r="U83" s="2" t="s">
        <v>89</v>
      </c>
      <c r="V83" s="2" t="s">
        <v>89</v>
      </c>
    </row>
    <row r="84" spans="1:22" ht="13.5" x14ac:dyDescent="0.2">
      <c r="A84" s="1" t="s">
        <v>137</v>
      </c>
      <c r="B84" s="1" t="s">
        <v>107</v>
      </c>
      <c r="C84" s="1" t="s">
        <v>1207</v>
      </c>
      <c r="D84" s="1" t="s">
        <v>120</v>
      </c>
      <c r="E84" s="1" t="s">
        <v>1208</v>
      </c>
      <c r="F84" s="1" t="s">
        <v>1209</v>
      </c>
      <c r="G84" s="1" t="s">
        <v>1210</v>
      </c>
      <c r="H84" s="1" t="s">
        <v>1211</v>
      </c>
      <c r="I84" s="1" t="s">
        <v>1212</v>
      </c>
      <c r="J84" s="1" t="s">
        <v>1213</v>
      </c>
      <c r="K84" s="1" t="s">
        <v>1214</v>
      </c>
      <c r="L84" s="1" t="s">
        <v>1215</v>
      </c>
      <c r="M84" s="1" t="s">
        <v>1216</v>
      </c>
      <c r="N84" s="1" t="s">
        <v>1217</v>
      </c>
      <c r="O84" s="1" t="s">
        <v>1218</v>
      </c>
      <c r="P84" s="1" t="s">
        <v>89</v>
      </c>
      <c r="Q84" s="1" t="s">
        <v>89</v>
      </c>
      <c r="R84" s="1" t="s">
        <v>962</v>
      </c>
      <c r="S84" s="1" t="s">
        <v>962</v>
      </c>
      <c r="T84" s="1" t="s">
        <v>963</v>
      </c>
      <c r="U84" s="1" t="s">
        <v>89</v>
      </c>
      <c r="V84" s="1" t="s">
        <v>89</v>
      </c>
    </row>
    <row r="85" spans="1:22" ht="13.5" x14ac:dyDescent="0.2">
      <c r="A85" s="2" t="s">
        <v>139</v>
      </c>
      <c r="B85" s="2" t="s">
        <v>107</v>
      </c>
      <c r="C85" s="2" t="s">
        <v>1219</v>
      </c>
      <c r="D85" s="2" t="s">
        <v>120</v>
      </c>
      <c r="E85" s="2" t="s">
        <v>1220</v>
      </c>
      <c r="F85" s="2" t="s">
        <v>1221</v>
      </c>
      <c r="G85" s="2" t="s">
        <v>1222</v>
      </c>
      <c r="H85" s="2" t="s">
        <v>1223</v>
      </c>
      <c r="I85" s="2" t="s">
        <v>1224</v>
      </c>
      <c r="J85" s="2" t="s">
        <v>89</v>
      </c>
      <c r="K85" s="2" t="s">
        <v>1225</v>
      </c>
      <c r="L85" s="2" t="s">
        <v>1226</v>
      </c>
      <c r="M85" s="2" t="s">
        <v>1221</v>
      </c>
      <c r="N85" s="2" t="s">
        <v>1222</v>
      </c>
      <c r="O85" s="2" t="s">
        <v>1223</v>
      </c>
      <c r="P85" s="2" t="s">
        <v>89</v>
      </c>
      <c r="Q85" s="2" t="s">
        <v>89</v>
      </c>
      <c r="R85" s="2" t="s">
        <v>1227</v>
      </c>
      <c r="S85" s="2" t="s">
        <v>1227</v>
      </c>
      <c r="T85" s="2" t="s">
        <v>1228</v>
      </c>
      <c r="U85" s="2" t="s">
        <v>89</v>
      </c>
      <c r="V85" s="2" t="s">
        <v>89</v>
      </c>
    </row>
    <row r="86" spans="1:22" ht="13.5" x14ac:dyDescent="0.2">
      <c r="A86" s="1" t="s">
        <v>140</v>
      </c>
      <c r="B86" s="1" t="s">
        <v>107</v>
      </c>
      <c r="C86" s="1" t="s">
        <v>1229</v>
      </c>
      <c r="D86" s="1" t="s">
        <v>120</v>
      </c>
      <c r="E86" s="1" t="s">
        <v>1230</v>
      </c>
      <c r="F86" s="1" t="s">
        <v>1231</v>
      </c>
      <c r="G86" s="1" t="s">
        <v>1232</v>
      </c>
      <c r="H86" s="1" t="s">
        <v>1233</v>
      </c>
      <c r="I86" s="1" t="s">
        <v>1234</v>
      </c>
      <c r="J86" s="1" t="s">
        <v>1235</v>
      </c>
      <c r="K86" s="1" t="s">
        <v>1236</v>
      </c>
      <c r="L86" s="1" t="s">
        <v>1237</v>
      </c>
      <c r="M86" s="1" t="s">
        <v>1238</v>
      </c>
      <c r="N86" s="1" t="s">
        <v>1239</v>
      </c>
      <c r="O86" s="1" t="s">
        <v>1240</v>
      </c>
      <c r="P86" s="1" t="s">
        <v>89</v>
      </c>
      <c r="Q86" s="1" t="s">
        <v>89</v>
      </c>
      <c r="R86" s="1" t="s">
        <v>1241</v>
      </c>
      <c r="S86" s="1" t="s">
        <v>1241</v>
      </c>
      <c r="T86" s="1" t="s">
        <v>1242</v>
      </c>
      <c r="U86" s="1" t="s">
        <v>89</v>
      </c>
      <c r="V86" s="1" t="s">
        <v>89</v>
      </c>
    </row>
    <row r="87" spans="1:22" ht="13.5" x14ac:dyDescent="0.2">
      <c r="A87" s="2" t="s">
        <v>141</v>
      </c>
      <c r="B87" s="2" t="s">
        <v>107</v>
      </c>
      <c r="C87" s="2" t="s">
        <v>1243</v>
      </c>
      <c r="D87" s="2" t="s">
        <v>120</v>
      </c>
      <c r="E87" s="2" t="s">
        <v>1244</v>
      </c>
      <c r="F87" s="2" t="s">
        <v>1245</v>
      </c>
      <c r="G87" s="2" t="s">
        <v>1246</v>
      </c>
      <c r="H87" s="2" t="s">
        <v>1247</v>
      </c>
      <c r="I87" s="2" t="s">
        <v>1248</v>
      </c>
      <c r="J87" s="2" t="s">
        <v>138</v>
      </c>
      <c r="K87" s="2" t="s">
        <v>1249</v>
      </c>
      <c r="L87" s="2" t="s">
        <v>1250</v>
      </c>
      <c r="M87" s="2" t="s">
        <v>1251</v>
      </c>
      <c r="N87" s="2" t="s">
        <v>1252</v>
      </c>
      <c r="O87" s="2" t="s">
        <v>1253</v>
      </c>
      <c r="P87" s="2" t="s">
        <v>89</v>
      </c>
      <c r="Q87" s="2" t="s">
        <v>89</v>
      </c>
      <c r="R87" s="2" t="s">
        <v>6</v>
      </c>
      <c r="S87" s="2" t="s">
        <v>6</v>
      </c>
      <c r="T87" s="2" t="s">
        <v>109</v>
      </c>
      <c r="U87" s="2" t="s">
        <v>89</v>
      </c>
      <c r="V87" s="2" t="s">
        <v>89</v>
      </c>
    </row>
    <row r="88" spans="1:22" ht="13.5" x14ac:dyDescent="0.2">
      <c r="A88" s="1" t="s">
        <v>142</v>
      </c>
      <c r="B88" s="1" t="s">
        <v>107</v>
      </c>
      <c r="C88" s="1" t="s">
        <v>1254</v>
      </c>
      <c r="D88" s="1" t="s">
        <v>120</v>
      </c>
      <c r="E88" s="1" t="s">
        <v>1255</v>
      </c>
      <c r="F88" s="1" t="s">
        <v>1256</v>
      </c>
      <c r="G88" s="1" t="s">
        <v>1257</v>
      </c>
      <c r="H88" s="1" t="s">
        <v>1258</v>
      </c>
      <c r="I88" s="1" t="s">
        <v>1259</v>
      </c>
      <c r="J88" s="1" t="s">
        <v>1260</v>
      </c>
      <c r="K88" s="1" t="s">
        <v>1261</v>
      </c>
      <c r="L88" s="1" t="s">
        <v>1255</v>
      </c>
      <c r="M88" s="1" t="s">
        <v>1256</v>
      </c>
      <c r="N88" s="1" t="s">
        <v>1257</v>
      </c>
      <c r="O88" s="1" t="s">
        <v>1258</v>
      </c>
      <c r="P88" s="1" t="s">
        <v>1260</v>
      </c>
      <c r="Q88" s="1" t="s">
        <v>89</v>
      </c>
      <c r="R88" s="1" t="s">
        <v>1262</v>
      </c>
      <c r="S88" s="1" t="s">
        <v>1262</v>
      </c>
      <c r="T88" s="1" t="s">
        <v>1263</v>
      </c>
      <c r="U88" s="1" t="s">
        <v>89</v>
      </c>
      <c r="V88" s="1" t="s">
        <v>89</v>
      </c>
    </row>
    <row r="89" spans="1:22" ht="13.5" x14ac:dyDescent="0.2">
      <c r="A89" s="2" t="s">
        <v>143</v>
      </c>
      <c r="B89" s="2" t="s">
        <v>107</v>
      </c>
      <c r="C89" s="2" t="s">
        <v>1290</v>
      </c>
      <c r="D89" s="2" t="s">
        <v>120</v>
      </c>
      <c r="E89" s="2" t="s">
        <v>1291</v>
      </c>
      <c r="F89" s="2" t="s">
        <v>1292</v>
      </c>
      <c r="G89" s="2" t="s">
        <v>1293</v>
      </c>
      <c r="H89" s="2" t="s">
        <v>886</v>
      </c>
      <c r="I89" s="2" t="s">
        <v>1294</v>
      </c>
      <c r="J89" s="2" t="s">
        <v>89</v>
      </c>
      <c r="K89" s="2" t="s">
        <v>1295</v>
      </c>
      <c r="L89" s="2" t="s">
        <v>1296</v>
      </c>
      <c r="M89" s="2" t="s">
        <v>1292</v>
      </c>
      <c r="N89" s="2" t="s">
        <v>1293</v>
      </c>
      <c r="O89" s="2" t="s">
        <v>887</v>
      </c>
      <c r="P89" s="2" t="s">
        <v>89</v>
      </c>
      <c r="Q89" s="2" t="s">
        <v>89</v>
      </c>
      <c r="R89" s="2" t="s">
        <v>1265</v>
      </c>
      <c r="S89" s="2" t="s">
        <v>1265</v>
      </c>
      <c r="T89" s="2" t="s">
        <v>1266</v>
      </c>
      <c r="U89" s="2" t="s">
        <v>89</v>
      </c>
      <c r="V89" s="2" t="s">
        <v>89</v>
      </c>
    </row>
    <row r="90" spans="1:22" ht="13.5" x14ac:dyDescent="0.2">
      <c r="A90" s="1" t="s">
        <v>1297</v>
      </c>
      <c r="B90" s="1" t="s">
        <v>107</v>
      </c>
      <c r="C90" s="1" t="s">
        <v>1298</v>
      </c>
      <c r="D90" s="1" t="s">
        <v>120</v>
      </c>
      <c r="E90" s="1" t="s">
        <v>1299</v>
      </c>
      <c r="F90" s="1" t="s">
        <v>1300</v>
      </c>
      <c r="G90" s="1" t="s">
        <v>1301</v>
      </c>
      <c r="H90" s="1" t="s">
        <v>1302</v>
      </c>
      <c r="I90" s="1" t="s">
        <v>1303</v>
      </c>
      <c r="J90" s="1" t="s">
        <v>654</v>
      </c>
      <c r="K90" s="1" t="s">
        <v>1304</v>
      </c>
      <c r="L90" s="1" t="s">
        <v>1305</v>
      </c>
      <c r="M90" s="1" t="s">
        <v>1300</v>
      </c>
      <c r="N90" s="1" t="s">
        <v>1301</v>
      </c>
      <c r="O90" s="1" t="s">
        <v>1302</v>
      </c>
      <c r="P90" s="1" t="s">
        <v>89</v>
      </c>
      <c r="Q90" s="1" t="s">
        <v>1304</v>
      </c>
      <c r="R90" s="1" t="s">
        <v>1306</v>
      </c>
      <c r="S90" s="1" t="s">
        <v>1306</v>
      </c>
      <c r="T90" s="1" t="s">
        <v>1307</v>
      </c>
      <c r="U90" s="1" t="s">
        <v>89</v>
      </c>
      <c r="V90" s="1" t="s">
        <v>89</v>
      </c>
    </row>
    <row r="91" spans="1:22" ht="13.5" x14ac:dyDescent="0.2">
      <c r="A91" s="2" t="s">
        <v>1308</v>
      </c>
      <c r="B91" s="2" t="s">
        <v>107</v>
      </c>
      <c r="C91" s="2" t="s">
        <v>1309</v>
      </c>
      <c r="D91" s="2" t="s">
        <v>120</v>
      </c>
      <c r="E91" s="2" t="s">
        <v>1310</v>
      </c>
      <c r="F91" s="2" t="s">
        <v>1311</v>
      </c>
      <c r="G91" s="2" t="s">
        <v>1312</v>
      </c>
      <c r="H91" s="2" t="s">
        <v>1313</v>
      </c>
      <c r="I91" s="2" t="s">
        <v>1314</v>
      </c>
      <c r="J91" s="2" t="s">
        <v>1315</v>
      </c>
      <c r="K91" s="2" t="s">
        <v>1316</v>
      </c>
      <c r="L91" s="2" t="s">
        <v>1317</v>
      </c>
      <c r="M91" s="2" t="s">
        <v>1318</v>
      </c>
      <c r="N91" s="2" t="s">
        <v>1319</v>
      </c>
      <c r="O91" s="2" t="s">
        <v>1320</v>
      </c>
      <c r="P91" s="2" t="s">
        <v>1321</v>
      </c>
      <c r="Q91" s="2" t="s">
        <v>1322</v>
      </c>
      <c r="R91" s="2" t="s">
        <v>1323</v>
      </c>
      <c r="S91" s="2" t="s">
        <v>1323</v>
      </c>
      <c r="T91" s="2" t="s">
        <v>1324</v>
      </c>
      <c r="U91" s="2" t="s">
        <v>89</v>
      </c>
      <c r="V91" s="2" t="s">
        <v>89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提出データ</vt:lpstr>
      <vt:lpstr>生データ</vt:lpstr>
      <vt:lpstr>提出データ!Print_Area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1500523</dc:creator>
  <cp:lastModifiedBy>Windows ユーザー</cp:lastModifiedBy>
  <cp:lastPrinted>2025-04-17T02:02:23Z</cp:lastPrinted>
  <dcterms:created xsi:type="dcterms:W3CDTF">2024-11-01T04:08:37Z</dcterms:created>
  <dcterms:modified xsi:type="dcterms:W3CDTF">2025-05-08T00:32:19Z</dcterms:modified>
</cp:coreProperties>
</file>