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4_佐世保市統計書\H30_佐世保市統計書（第29回）\03_発行\02_平成30年版\公開用\"/>
    </mc:Choice>
  </mc:AlternateContent>
  <bookViews>
    <workbookView xWindow="0" yWindow="0" windowWidth="28800" windowHeight="12315"/>
  </bookViews>
  <sheets>
    <sheet name="13-A-02" sheetId="6" r:id="rId1"/>
  </sheets>
  <calcPr calcId="162913" fullPrecision="0"/>
</workbook>
</file>

<file path=xl/calcChain.xml><?xml version="1.0" encoding="utf-8"?>
<calcChain xmlns="http://schemas.openxmlformats.org/spreadsheetml/2006/main">
  <c r="F11" i="6" l="1"/>
  <c r="E11" i="6"/>
  <c r="D11" i="6"/>
  <c r="C11" i="6"/>
  <c r="F10" i="6"/>
  <c r="E10" i="6"/>
  <c r="D10" i="6"/>
  <c r="C10" i="6"/>
</calcChain>
</file>

<file path=xl/sharedStrings.xml><?xml version="1.0" encoding="utf-8"?>
<sst xmlns="http://schemas.openxmlformats.org/spreadsheetml/2006/main" count="22" uniqueCount="18">
  <si>
    <t>調定額</t>
    <phoneticPr fontId="1"/>
  </si>
  <si>
    <t>収入済額</t>
    <phoneticPr fontId="1"/>
  </si>
  <si>
    <t>不納欠損額</t>
    <phoneticPr fontId="1"/>
  </si>
  <si>
    <t>収入未済額</t>
    <phoneticPr fontId="1"/>
  </si>
  <si>
    <t>１３．財政</t>
    <rPh sb="3" eb="5">
      <t>ザイセイ</t>
    </rPh>
    <phoneticPr fontId="3"/>
  </si>
  <si>
    <t>資料：「佐世保市決算書」</t>
    <phoneticPr fontId="1"/>
  </si>
  <si>
    <t>千円</t>
    <rPh sb="0" eb="2">
      <t>センエン</t>
    </rPh>
    <phoneticPr fontId="1"/>
  </si>
  <si>
    <t>％</t>
    <phoneticPr fontId="1"/>
  </si>
  <si>
    <t>調定額に
対する
収入済額
の割合</t>
    <phoneticPr fontId="1"/>
  </si>
  <si>
    <t>調定額に
対する
収入未済額
の割合</t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</si>
  <si>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</si>
  <si>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</si>
  <si>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</si>
  <si>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　Ａ．財政状況</t>
    <rPh sb="3" eb="5">
      <t>ザイセイ</t>
    </rPh>
    <rPh sb="5" eb="7">
      <t>ジョウキョウ</t>
    </rPh>
    <phoneticPr fontId="1"/>
  </si>
  <si>
    <t>　　２．市税の推移</t>
    <phoneticPr fontId="3"/>
  </si>
  <si>
    <t>平成28年度</t>
    <rPh sb="0" eb="2">
      <t>ヘイセイ</t>
    </rPh>
    <rPh sb="4" eb="6">
      <t>ネンド</t>
    </rPh>
    <phoneticPr fontId="1"/>
  </si>
  <si>
    <t>年度</t>
    <phoneticPr fontId="1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</si>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</sst>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\△#,##0_ "/>
    <numFmt numFmtId="177" formatCode="#,##0.0_ ;\△#,##0.0_ "/>
  </numFmts>
  <fonts count="10">
    <font>
      <sz val="9"/>
      <color theme="1"/>
      <name val="ＭＳ 明朝"/>
      <family val="1"/>
      <charset val="128"/>
    </font>
    <font>
      <sz val="6"/>
      <name val="明朝体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SimSun-ExtB"/>
      <family val="3"/>
      <charset val="134"/>
    </font>
    <font>
      <sz val="7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left" vertical="center"/>
    </xf>
    <xf numFmtId="9" fontId="4" fillId="0" borderId="2" xfId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パーセント" xfId="1" builtinId="5"/>
    <cellStyle name="標準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7"/>
  <sheetViews>
    <sheetView tabSelected="1" zoomScaleNormal="100" zoomScaleSheetLayoutView="100" workbookViewId="0">
      <selection sqref="A1:I1"/>
    </sheetView>
  </sheetViews>
  <sheetFormatPr defaultColWidth="12.83203125" defaultRowHeight="11.25" customHeight="1"/>
  <cols>
    <col min="1" max="1" width="1.83203125" style="4" customWidth="1"/>
    <col min="2" max="2" width="12.83203125" style="4" customWidth="1"/>
    <col min="3" max="8" width="13.83203125" style="4" customWidth="1"/>
    <col min="9" max="9" width="5.33203125" style="2" customWidth="1"/>
    <col min="10" max="16384" width="12.83203125" style="2"/>
  </cols>
  <sheetData>
    <row r="1" spans="1:9" s="10" customFormat="1" ht="21" customHeight="1">
      <c r="A1" s="24" t="s">
        <v>4</v>
      </c>
      <c r="B1" s="24"/>
      <c r="C1" s="24"/>
      <c r="D1" s="24"/>
      <c r="E1" s="24"/>
      <c r="F1" s="24"/>
      <c r="G1" s="24"/>
      <c r="H1" s="24"/>
      <c r="I1" s="24"/>
    </row>
    <row r="2" spans="1:9" s="11" customFormat="1" ht="15" customHeight="1">
      <c r="A2" s="25" t="s">
        <v>13</v>
      </c>
      <c r="B2" s="25"/>
      <c r="C2" s="25"/>
      <c r="D2" s="25"/>
      <c r="E2" s="25"/>
      <c r="F2" s="25"/>
      <c r="G2" s="25"/>
      <c r="H2" s="25"/>
      <c r="I2" s="25"/>
    </row>
    <row r="3" spans="1:9" s="11" customFormat="1" ht="15" customHeight="1">
      <c r="A3" s="25" t="s">
        <v>14</v>
      </c>
      <c r="B3" s="25"/>
      <c r="C3" s="25"/>
      <c r="D3" s="25"/>
      <c r="E3" s="25"/>
      <c r="F3" s="25"/>
      <c r="G3" s="25"/>
      <c r="H3" s="25"/>
      <c r="I3" s="25"/>
    </row>
    <row r="4" spans="1:9" s="13" customFormat="1" ht="15" customHeight="1" thickBot="1">
      <c r="A4" s="26"/>
      <c r="B4" s="26"/>
      <c r="C4" s="26"/>
      <c r="D4" s="26"/>
      <c r="E4" s="26"/>
      <c r="F4" s="26"/>
      <c r="G4" s="26"/>
      <c r="H4" s="26"/>
      <c r="I4" s="26"/>
    </row>
    <row r="5" spans="1:9" s="18" customFormat="1" ht="48" customHeight="1">
      <c r="A5" s="28" t="s">
        <v>16</v>
      </c>
      <c r="B5" s="29"/>
      <c r="C5" s="14" t="s">
        <v>0</v>
      </c>
      <c r="D5" s="15" t="s">
        <v>1</v>
      </c>
      <c r="E5" s="15" t="s">
        <v>2</v>
      </c>
      <c r="F5" s="15" t="s">
        <v>3</v>
      </c>
      <c r="G5" s="16" t="s">
        <v>8</v>
      </c>
      <c r="H5" s="17" t="s">
        <v>9</v>
      </c>
    </row>
    <row r="6" spans="1:9" s="21" customFormat="1" ht="11.25" customHeight="1">
      <c r="A6" s="19"/>
      <c r="B6" s="20"/>
      <c r="C6" s="19" t="s">
        <v>6</v>
      </c>
      <c r="D6" s="19" t="s">
        <v>6</v>
      </c>
      <c r="E6" s="19" t="s">
        <v>6</v>
      </c>
      <c r="F6" s="19" t="s">
        <v>6</v>
      </c>
      <c r="G6" s="19" t="s">
        <v>7</v>
      </c>
      <c r="H6" s="19" t="s">
        <v>7</v>
      </c>
    </row>
    <row r="7" spans="1:9" ht="11.25" customHeight="1">
      <c r="B7" s="1" t="s">
        <v>10</v>
      </c>
      <c r="C7" s="7">
        <v>30507351</v>
      </c>
      <c r="D7" s="7">
        <v>28769278</v>
      </c>
      <c r="E7" s="7">
        <v>264136</v>
      </c>
      <c r="F7" s="7">
        <v>1475340</v>
      </c>
      <c r="G7" s="9">
        <v>94.3</v>
      </c>
      <c r="H7" s="9">
        <v>4.8</v>
      </c>
    </row>
    <row r="8" spans="1:9" ht="11.25" customHeight="1">
      <c r="B8" s="1" t="s">
        <v>11</v>
      </c>
      <c r="C8" s="7">
        <v>30493067</v>
      </c>
      <c r="D8" s="7">
        <v>29051701</v>
      </c>
      <c r="E8" s="7">
        <v>178042</v>
      </c>
      <c r="F8" s="7">
        <v>1264402</v>
      </c>
      <c r="G8" s="9">
        <v>95.3</v>
      </c>
      <c r="H8" s="9">
        <v>4.0999999999999996</v>
      </c>
    </row>
    <row r="9" spans="1:9" ht="11.25" customHeight="1">
      <c r="A9" s="5"/>
      <c r="B9" s="12" t="s">
        <v>12</v>
      </c>
      <c r="C9" s="7">
        <v>30143187</v>
      </c>
      <c r="D9" s="7">
        <v>28934592</v>
      </c>
      <c r="E9" s="7">
        <v>180039</v>
      </c>
      <c r="F9" s="7">
        <v>1030213</v>
      </c>
      <c r="G9" s="9">
        <v>96</v>
      </c>
      <c r="H9" s="9">
        <v>3.4</v>
      </c>
    </row>
    <row r="10" spans="1:9" ht="11.25" customHeight="1">
      <c r="A10" s="5"/>
      <c r="B10" s="12" t="s">
        <v>15</v>
      </c>
      <c r="C10" s="7">
        <f>30045172298/1000</f>
        <v>30045172</v>
      </c>
      <c r="D10" s="7">
        <f>29035507709/1000</f>
        <v>29035508</v>
      </c>
      <c r="E10" s="7">
        <f>61798877/1000</f>
        <v>61799</v>
      </c>
      <c r="F10" s="7">
        <f>949637246/1000</f>
        <v>949637</v>
      </c>
      <c r="G10" s="9">
        <v>96.6</v>
      </c>
      <c r="H10" s="9">
        <v>3.2</v>
      </c>
    </row>
    <row r="11" spans="1:9" ht="11.25" customHeight="1">
      <c r="A11" s="5"/>
      <c r="B11" s="12" t="s">
        <v>17</v>
      </c>
      <c r="C11" s="7">
        <f>30488709400/1000</f>
        <v>30488709</v>
      </c>
      <c r="D11" s="7">
        <f>29524984628/1000</f>
        <v>29524985</v>
      </c>
      <c r="E11" s="7">
        <f>85232523/1000</f>
        <v>85233</v>
      </c>
      <c r="F11" s="7">
        <f>879532318/1000</f>
        <v>879532</v>
      </c>
      <c r="G11" s="9">
        <v>96.8</v>
      </c>
      <c r="H11" s="9">
        <v>2.9</v>
      </c>
    </row>
    <row r="12" spans="1:9" ht="11.25" customHeight="1" thickBot="1">
      <c r="A12" s="3"/>
      <c r="B12" s="6"/>
      <c r="C12" s="8"/>
      <c r="D12" s="8"/>
      <c r="E12" s="8"/>
      <c r="F12" s="8"/>
      <c r="G12" s="23"/>
      <c r="H12" s="8"/>
    </row>
    <row r="13" spans="1:9" ht="15" customHeight="1">
      <c r="A13" s="27" t="s">
        <v>5</v>
      </c>
      <c r="B13" s="27"/>
      <c r="C13" s="27"/>
      <c r="D13" s="27"/>
      <c r="E13" s="27"/>
      <c r="F13" s="27"/>
      <c r="G13" s="27"/>
      <c r="H13" s="27"/>
      <c r="I13" s="27"/>
    </row>
    <row r="17" spans="5:5" ht="11.25" customHeight="1">
      <c r="E17" s="22"/>
    </row>
  </sheetData>
  <mergeCells count="6">
    <mergeCell ref="A1:I1"/>
    <mergeCell ref="A2:I2"/>
    <mergeCell ref="A3:I3"/>
    <mergeCell ref="A4:I4"/>
    <mergeCell ref="A13:I13"/>
    <mergeCell ref="A5:B5"/>
  </mergeCells>
  <phoneticPr fontId="1"/>
  <pageMargins left="0.78740157480314965" right="0.78740157480314965" top="0.59055118110236227" bottom="0.39370078740157483" header="0" footer="0"/>
  <pageSetup paperSize="9" fitToWidth="0" fitToHeight="0" orientation="portrait" blackAndWhite="1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13-A-02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本多瞳</cp:lastModifiedBy>
  <cp:lastPrinted>2016-12-12T06:41:50Z</cp:lastPrinted>
  <dcterms:created xsi:type="dcterms:W3CDTF">2002-06-08T18:52:30Z</dcterms:created>
  <dcterms:modified xsi:type="dcterms:W3CDTF">2019-03-18T08:07:01Z</dcterms:modified>
</cp:coreProperties>
</file>