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0" windowWidth="11370" windowHeight="6150" tabRatio="857" activeTab="9"/>
  </bookViews>
  <sheets>
    <sheet name="13-1" sheetId="1" r:id="rId1"/>
    <sheet name="13-2" sheetId="2" r:id="rId2"/>
    <sheet name="13-3" sheetId="3" r:id="rId3"/>
    <sheet name="13-4,5" sheetId="4" r:id="rId4"/>
    <sheet name="13-6,7,8" sheetId="5" r:id="rId5"/>
    <sheet name="13-9" sheetId="6" r:id="rId6"/>
    <sheet name="13-10,11" sheetId="7" r:id="rId7"/>
    <sheet name="13-12" sheetId="8" r:id="rId8"/>
    <sheet name="13-13" sheetId="9" r:id="rId9"/>
    <sheet name="13-14" sheetId="10" r:id="rId10"/>
  </sheets>
  <definedNames>
    <definedName name="_xlnm.Print_Area" localSheetId="0">'13-1'!$A$1:$M$223</definedName>
    <definedName name="_xlnm.Print_Area" localSheetId="6">'13-10,11'!$A$1:$BF$21</definedName>
    <definedName name="_xlnm.Print_Area" localSheetId="7">'13-12'!$A$1:$BF$78</definedName>
    <definedName name="_xlnm.Print_Area" localSheetId="8">'13-13'!$A$1:$E$26</definedName>
    <definedName name="_xlnm.Print_Area" localSheetId="9">'13-14'!$A$1:$P$36</definedName>
    <definedName name="_xlnm.Print_Area" localSheetId="1">'13-2'!$A$1:$U$69</definedName>
    <definedName name="_xlnm.Print_Area" localSheetId="2">'13-3'!$A$1:$O$33</definedName>
    <definedName name="_xlnm.Print_Area" localSheetId="3">'13-4,5'!$A$1:$Q$33</definedName>
    <definedName name="_xlnm.Print_Area" localSheetId="4">'13-6,7,8'!$A$1:$BA$28</definedName>
    <definedName name="_xlnm.Print_Area" localSheetId="5">'13-9'!$A$1:$H$39</definedName>
  </definedNames>
  <calcPr fullCalcOnLoad="1"/>
</workbook>
</file>

<file path=xl/sharedStrings.xml><?xml version="1.0" encoding="utf-8"?>
<sst xmlns="http://schemas.openxmlformats.org/spreadsheetml/2006/main" count="1195" uniqueCount="325">
  <si>
    <t>男</t>
  </si>
  <si>
    <t>女</t>
  </si>
  <si>
    <t>教員数</t>
  </si>
  <si>
    <t>１年生</t>
  </si>
  <si>
    <t>２年生</t>
  </si>
  <si>
    <t>３年生</t>
  </si>
  <si>
    <t>４年生</t>
  </si>
  <si>
    <t>５年生</t>
  </si>
  <si>
    <t>６年生</t>
  </si>
  <si>
    <t>（単位：人）</t>
  </si>
  <si>
    <t>学級数</t>
  </si>
  <si>
    <t>長浜農業
高等学校</t>
  </si>
  <si>
    <t>長浜北
高等学校</t>
  </si>
  <si>
    <t>長浜
高等学校</t>
  </si>
  <si>
    <t>長浜北星
高等学校</t>
  </si>
  <si>
    <t>長浜北星
高等学校
(定時制)</t>
  </si>
  <si>
    <t>生徒総数</t>
  </si>
  <si>
    <t>資料：各年「学校便覧」</t>
  </si>
  <si>
    <t>（単位：ｸﾗｽ、人）</t>
  </si>
  <si>
    <t>滋賀文教
短期大学</t>
  </si>
  <si>
    <t>１年次</t>
  </si>
  <si>
    <t>２年次</t>
  </si>
  <si>
    <t>３年次</t>
  </si>
  <si>
    <t>４年次</t>
  </si>
  <si>
    <t>長浜
養護学校</t>
  </si>
  <si>
    <t>長浜高等
養護学校</t>
  </si>
  <si>
    <t>小学部</t>
  </si>
  <si>
    <t>中学部</t>
  </si>
  <si>
    <t>高等部</t>
  </si>
  <si>
    <t>件数（件）</t>
  </si>
  <si>
    <t>人数（人）</t>
  </si>
  <si>
    <t>長浜公民館</t>
  </si>
  <si>
    <t>神照公民館</t>
  </si>
  <si>
    <t>南郷里公民館</t>
  </si>
  <si>
    <t>北郷里公民館</t>
  </si>
  <si>
    <t>西黒田公民館</t>
  </si>
  <si>
    <t>神田公民館</t>
  </si>
  <si>
    <t>六荘公民館</t>
  </si>
  <si>
    <t>湯田公民館</t>
  </si>
  <si>
    <t>田根公民館</t>
  </si>
  <si>
    <t>下草野公民館</t>
  </si>
  <si>
    <t>七尾公民館</t>
  </si>
  <si>
    <t>上草野公民館</t>
  </si>
  <si>
    <t>びわ公民館</t>
  </si>
  <si>
    <t>学級数</t>
  </si>
  <si>
    <t>児童総数</t>
  </si>
  <si>
    <t>長浜
小学校</t>
  </si>
  <si>
    <t>長浜北
小学校</t>
  </si>
  <si>
    <t>神照
小学校</t>
  </si>
  <si>
    <t>南郷里
小学校</t>
  </si>
  <si>
    <t>北郷里
小学校</t>
  </si>
  <si>
    <t>長浜南
小学校</t>
  </si>
  <si>
    <t>湯田
小学校</t>
  </si>
  <si>
    <t>七尾
小学校</t>
  </si>
  <si>
    <t>田根
小学校</t>
  </si>
  <si>
    <t>びわ南
小学校</t>
  </si>
  <si>
    <t>びわ北
小学校</t>
  </si>
  <si>
    <t>各年５月１日現在</t>
  </si>
  <si>
    <t>西中学校</t>
  </si>
  <si>
    <t>北中学校</t>
  </si>
  <si>
    <t>東中学校</t>
  </si>
  <si>
    <t>南中学校</t>
  </si>
  <si>
    <t>（単位：件、人）</t>
  </si>
  <si>
    <t>件数</t>
  </si>
  <si>
    <t>人数</t>
  </si>
  <si>
    <t>練習室</t>
  </si>
  <si>
    <t>建造物</t>
  </si>
  <si>
    <t>市指定</t>
  </si>
  <si>
    <t>天然記念物</t>
  </si>
  <si>
    <t>屋内
グラウンド</t>
  </si>
  <si>
    <t>会議室①</t>
  </si>
  <si>
    <t>会議室②</t>
  </si>
  <si>
    <t>会議室③</t>
  </si>
  <si>
    <t>視聴覚室</t>
  </si>
  <si>
    <t>サークル活動室</t>
  </si>
  <si>
    <t>会議室</t>
  </si>
  <si>
    <t>リハーサル室</t>
  </si>
  <si>
    <t>文化ホール</t>
  </si>
  <si>
    <t>大ホール</t>
  </si>
  <si>
    <t>小ホール</t>
  </si>
  <si>
    <t>１３－２　小学校の状況</t>
  </si>
  <si>
    <t>１３－３　中学校の状況</t>
  </si>
  <si>
    <t>１３－４　高等学校の状況</t>
  </si>
  <si>
    <t>１３－５　大学・短大の状況</t>
  </si>
  <si>
    <t>各年５月１日現在</t>
  </si>
  <si>
    <t>和室</t>
  </si>
  <si>
    <t>練習室１</t>
  </si>
  <si>
    <t>練習室２</t>
  </si>
  <si>
    <t>指定区分</t>
  </si>
  <si>
    <t>国　指　定</t>
  </si>
  <si>
    <t>県指定</t>
  </si>
  <si>
    <t>計</t>
  </si>
  <si>
    <t>指定種別</t>
  </si>
  <si>
    <t>重文</t>
  </si>
  <si>
    <t>登録</t>
  </si>
  <si>
    <t>絵　画</t>
  </si>
  <si>
    <t>有　形　文　化　財</t>
  </si>
  <si>
    <t>彫　刻</t>
  </si>
  <si>
    <t>工芸品</t>
  </si>
  <si>
    <t>書　籍</t>
  </si>
  <si>
    <t>考古資料</t>
  </si>
  <si>
    <t>歴史資料</t>
  </si>
  <si>
    <t>(小計)</t>
  </si>
  <si>
    <t>無　形　文　化　財</t>
  </si>
  <si>
    <t>指　定</t>
  </si>
  <si>
    <t>選　択</t>
  </si>
  <si>
    <t>民　俗　文　化　財</t>
  </si>
  <si>
    <t>有　形</t>
  </si>
  <si>
    <t>無　形</t>
  </si>
  <si>
    <t>記　念　　物</t>
  </si>
  <si>
    <t>史　跡</t>
  </si>
  <si>
    <t>名　勝</t>
  </si>
  <si>
    <t>史跡名勝</t>
  </si>
  <si>
    <t>選定保存技術</t>
  </si>
  <si>
    <t>合　　　計</t>
  </si>
  <si>
    <t>（単位：日、人、冊）</t>
  </si>
  <si>
    <t>開館日数（日）</t>
  </si>
  <si>
    <t>入館者数（人）</t>
  </si>
  <si>
    <t>予約リクエスト冊数（冊）</t>
  </si>
  <si>
    <t>内容</t>
  </si>
  <si>
    <t>年　度</t>
  </si>
  <si>
    <t>長浜図書館</t>
  </si>
  <si>
    <t>浅井図書館</t>
  </si>
  <si>
    <t>びわ図書館</t>
  </si>
  <si>
    <t>虎姫図書館</t>
  </si>
  <si>
    <t>湖北図書館</t>
  </si>
  <si>
    <t>高月図書館</t>
  </si>
  <si>
    <t>蔵書冊数（冊）</t>
  </si>
  <si>
    <t>登録者数（人）</t>
  </si>
  <si>
    <t>一般書</t>
  </si>
  <si>
    <t>児童書</t>
  </si>
  <si>
    <t>虎姫公民館</t>
  </si>
  <si>
    <t>湖北公民館</t>
  </si>
  <si>
    <t>高月公民館</t>
  </si>
  <si>
    <t>西浅井公民館</t>
  </si>
  <si>
    <t>虎姫
小学校</t>
  </si>
  <si>
    <t>小谷
小学校</t>
  </si>
  <si>
    <t>速水
小学校</t>
  </si>
  <si>
    <t>朝日
小学校</t>
  </si>
  <si>
    <t>七郷
小学校</t>
  </si>
  <si>
    <t>富永
小学校</t>
  </si>
  <si>
    <t>高月
小学校</t>
  </si>
  <si>
    <t>古保利
小学校</t>
  </si>
  <si>
    <t>杉野
小学校</t>
  </si>
  <si>
    <t>高時
小学校</t>
  </si>
  <si>
    <t>木之本
小学校</t>
  </si>
  <si>
    <t>伊香具
小学校</t>
  </si>
  <si>
    <t>余呉
小学校</t>
  </si>
  <si>
    <t>塩津
小学校</t>
  </si>
  <si>
    <t>永原
小学校</t>
  </si>
  <si>
    <t>虎姫
高等学校</t>
  </si>
  <si>
    <t>木之本
中学校</t>
  </si>
  <si>
    <t>西浅井
中学校</t>
  </si>
  <si>
    <t>浅井
中学校</t>
  </si>
  <si>
    <t>びわ
中学校</t>
  </si>
  <si>
    <t>虎姫
中学校</t>
  </si>
  <si>
    <t>湖北
中学校</t>
  </si>
  <si>
    <t>高月
中学校</t>
  </si>
  <si>
    <t>杉野
中学校</t>
  </si>
  <si>
    <t>鏡岡
中学校</t>
  </si>
  <si>
    <t>年間
総入館
者数</t>
  </si>
  <si>
    <t>年間
開館
日数</t>
  </si>
  <si>
    <t>年間
(月間)</t>
  </si>
  <si>
    <t>平日</t>
  </si>
  <si>
    <t>個人</t>
  </si>
  <si>
    <t>20人以上</t>
  </si>
  <si>
    <t>大人・小人別内訳</t>
  </si>
  <si>
    <t>個人・団体別内訳</t>
  </si>
  <si>
    <t>平均入館者(一日当たり)</t>
  </si>
  <si>
    <t>土日・
祝日</t>
  </si>
  <si>
    <t>(単位：人、日）</t>
  </si>
  <si>
    <t>第1
展示室</t>
  </si>
  <si>
    <t>第2
展示室</t>
  </si>
  <si>
    <t>展示
ロビー</t>
  </si>
  <si>
    <t>学習・
集会室</t>
  </si>
  <si>
    <t>入館者種別</t>
  </si>
  <si>
    <t>(単位：件、人）</t>
  </si>
  <si>
    <t>件数</t>
  </si>
  <si>
    <t>人数</t>
  </si>
  <si>
    <t>合    計</t>
  </si>
  <si>
    <r>
      <t xml:space="preserve">大人
</t>
    </r>
    <r>
      <rPr>
        <sz val="8"/>
        <rFont val="ＭＳ 明朝"/>
        <family val="1"/>
      </rPr>
      <t>(高校生以上)</t>
    </r>
  </si>
  <si>
    <r>
      <t xml:space="preserve">小人
</t>
    </r>
    <r>
      <rPr>
        <sz val="8"/>
        <rFont val="ＭＳ 明朝"/>
        <family val="1"/>
      </rPr>
      <t>(小中学生)</t>
    </r>
  </si>
  <si>
    <r>
      <rPr>
        <sz val="12"/>
        <rFont val="ＭＳ 明朝"/>
        <family val="1"/>
      </rPr>
      <t>屋外</t>
    </r>
    <r>
      <rPr>
        <sz val="10"/>
        <rFont val="ＭＳ 明朝"/>
        <family val="1"/>
      </rPr>
      <t xml:space="preserve">
</t>
    </r>
    <r>
      <rPr>
        <sz val="9"/>
        <rFont val="ＭＳ 明朝"/>
        <family val="1"/>
      </rPr>
      <t>テニスコート</t>
    </r>
  </si>
  <si>
    <t>資料：長浜ドーム調べ</t>
  </si>
  <si>
    <t>第１３章　教育・文化</t>
  </si>
  <si>
    <t>個人
貸出
冊数（冊）</t>
  </si>
  <si>
    <t>国宝(特別)</t>
  </si>
  <si>
    <t>伊香
高等学校</t>
  </si>
  <si>
    <t>長浜ﾊﾞｲｵ大学</t>
  </si>
  <si>
    <t>多目的室</t>
  </si>
  <si>
    <t>美術室</t>
  </si>
  <si>
    <t>調理実習室</t>
  </si>
  <si>
    <t>びわ文化学習センター</t>
  </si>
  <si>
    <t>虎姫文化ホール</t>
  </si>
  <si>
    <t>湖北文化ホール</t>
  </si>
  <si>
    <t>木之本スティックホール</t>
  </si>
  <si>
    <t>余呉文化ホール</t>
  </si>
  <si>
    <t>研修室</t>
  </si>
  <si>
    <t>（単位：件、人）</t>
  </si>
  <si>
    <t>注：各件数には清掃及びメンテナンスを含む。</t>
  </si>
  <si>
    <t>１３－６　盲・聾・養護学校の状況</t>
  </si>
  <si>
    <t>各年５月１日現在</t>
  </si>
  <si>
    <t>資料：各年「学校便覧」</t>
  </si>
  <si>
    <t>長浜
自動車学校</t>
  </si>
  <si>
    <t>教員1人当
りの生徒数</t>
  </si>
  <si>
    <t>各年５月１日現在</t>
  </si>
  <si>
    <t>（単位：人）</t>
  </si>
  <si>
    <t>（単位：クラス、人）</t>
  </si>
  <si>
    <t>浅井文化ホール</t>
  </si>
  <si>
    <t>(単位：件、人)</t>
  </si>
  <si>
    <t>文化
ホール</t>
  </si>
  <si>
    <t>（単位：クラス、人）</t>
  </si>
  <si>
    <r>
      <t xml:space="preserve">屋外
</t>
    </r>
    <r>
      <rPr>
        <sz val="10"/>
        <rFont val="ＭＳ 明朝"/>
        <family val="1"/>
      </rPr>
      <t>グラウンド</t>
    </r>
  </si>
  <si>
    <t>平成24年度</t>
  </si>
  <si>
    <t>１３－１２　文化ホールの利用状況</t>
  </si>
  <si>
    <t>１３－１４　文化財の状況（市内所在指定文化財数）</t>
  </si>
  <si>
    <t>１３－１３　公民館の利用状況</t>
  </si>
  <si>
    <t>個人
貸出人数（人）</t>
  </si>
  <si>
    <t>(小計)</t>
  </si>
  <si>
    <t>平成25年度</t>
  </si>
  <si>
    <t>平成25年度</t>
  </si>
  <si>
    <t>　</t>
  </si>
  <si>
    <t>平成26年度</t>
  </si>
  <si>
    <t>浅井
小学校</t>
  </si>
  <si>
    <t>平成26年度</t>
  </si>
  <si>
    <t>…</t>
  </si>
  <si>
    <t>平成26年度</t>
  </si>
  <si>
    <t>件数</t>
  </si>
  <si>
    <t>人数</t>
  </si>
  <si>
    <t>資料：生涯学習課調べ</t>
  </si>
  <si>
    <t>資料：文化スポーツ課調べ</t>
  </si>
  <si>
    <t>資料：文化スポーツ課調べ</t>
  </si>
  <si>
    <t>資料：各年「学校便覧」</t>
  </si>
  <si>
    <t>１３－８　各種学校の状況</t>
  </si>
  <si>
    <t>１３－９　図書館の利用状況</t>
  </si>
  <si>
    <t>１３－１０　長浜城歴史博物館の入館者状況</t>
  </si>
  <si>
    <t>１３－１１　県立長浜ドームの利用状況</t>
  </si>
  <si>
    <t>１３－７　専修学校の状況</t>
  </si>
  <si>
    <t>公立木之本公民館</t>
  </si>
  <si>
    <t>西浅井
公民館</t>
  </si>
  <si>
    <r>
      <t xml:space="preserve">合計
</t>
    </r>
    <r>
      <rPr>
        <sz val="7.5"/>
        <rFont val="ＭＳ 明朝"/>
        <family val="1"/>
      </rPr>
      <t>(開館日数は平均)</t>
    </r>
  </si>
  <si>
    <t>公立木之本公民館</t>
  </si>
  <si>
    <t>長浜文化芸術会館</t>
  </si>
  <si>
    <t>平成27年度</t>
  </si>
  <si>
    <t>平成27年度</t>
  </si>
  <si>
    <t>平成27年度</t>
  </si>
  <si>
    <t>平成27年5月１日現在</t>
  </si>
  <si>
    <t>-</t>
  </si>
  <si>
    <t>看護
専門学校</t>
  </si>
  <si>
    <t>-</t>
  </si>
  <si>
    <t>注：枠内数は件数 （　）内は点数</t>
  </si>
  <si>
    <t>資料：歴史遺産課調べ</t>
  </si>
  <si>
    <t>文化的景観</t>
  </si>
  <si>
    <t>…</t>
  </si>
  <si>
    <t>…</t>
  </si>
  <si>
    <t>資料：長浜市立図書館調べ</t>
  </si>
  <si>
    <t>蔵書冊数（冊）
（図書のみ）</t>
  </si>
  <si>
    <t>総数</t>
  </si>
  <si>
    <t>０歳児</t>
  </si>
  <si>
    <t>１歳児</t>
  </si>
  <si>
    <t>２歳児</t>
  </si>
  <si>
    <t>３歳児</t>
  </si>
  <si>
    <t>４歳児</t>
  </si>
  <si>
    <t>５歳児</t>
  </si>
  <si>
    <t>平成26年</t>
  </si>
  <si>
    <t>平成27年</t>
  </si>
  <si>
    <t>資料：幼児課調べ</t>
  </si>
  <si>
    <t>注：( )内は、市外からの受託児童数であり、その数値は外数である。</t>
  </si>
  <si>
    <t>注：「高月幼稚園」と「木之本幼稚園」は平成26年度末にて閉園し、平成27年4月に</t>
  </si>
  <si>
    <t>　　「たかつき認定こども園」と「きのもと認定こども園」が開園している。</t>
  </si>
  <si>
    <t>(-)</t>
  </si>
  <si>
    <t>(-)</t>
  </si>
  <si>
    <t>各年4月1日現在</t>
  </si>
  <si>
    <t>（つづき）</t>
  </si>
  <si>
    <t>注：「大谷保育園」は平成26年度末にて閉園している。</t>
  </si>
  <si>
    <t>注：「高月保育園」と「木之本保育園」は平成26年度末にて閉園し、平成27年4月に</t>
  </si>
  <si>
    <t>短時部</t>
  </si>
  <si>
    <t>長時部</t>
  </si>
  <si>
    <t>長浜幼稚園
[公(市)立]</t>
  </si>
  <si>
    <t>長浜北幼稚園
[公(市)立]</t>
  </si>
  <si>
    <t>長浜西幼稚園
[公(市)立]</t>
  </si>
  <si>
    <t>長浜南幼稚園
[公(市)立]</t>
  </si>
  <si>
    <t>わかば幼稚園
[公(市)立]</t>
  </si>
  <si>
    <t>神照幼稚園
[公(市)立]</t>
  </si>
  <si>
    <t>南郷里幼稚園
[公(市)立]</t>
  </si>
  <si>
    <t>北郷里幼稚園
[公(市)立]</t>
  </si>
  <si>
    <t>湖北幼稚園
[公(市)立]</t>
  </si>
  <si>
    <t>高月幼稚園
[公(市)立]</t>
  </si>
  <si>
    <t>木之本幼稚園
[公(市)立]</t>
  </si>
  <si>
    <t>大谷保育園
[公(市)立]</t>
  </si>
  <si>
    <t>北保育園
[公(市)立]</t>
  </si>
  <si>
    <t>一麦保育園
[公(市)立]</t>
  </si>
  <si>
    <t>高月保育園
[公(市)立]</t>
  </si>
  <si>
    <t>木之本保育園
[公(市)立]</t>
  </si>
  <si>
    <t>長浜カトリック
保育園
[私立]</t>
  </si>
  <si>
    <r>
      <t>ひよこ乳児</t>
    </r>
    <r>
      <rPr>
        <sz val="12"/>
        <rFont val="ＭＳ 明朝"/>
        <family val="1"/>
      </rPr>
      <t xml:space="preserve">
保育園
[私立]</t>
    </r>
  </si>
  <si>
    <r>
      <t>チャイルド</t>
    </r>
    <r>
      <rPr>
        <sz val="12"/>
        <rFont val="ＭＳ 明朝"/>
        <family val="1"/>
      </rPr>
      <t xml:space="preserve">
ハウス
[私立]</t>
    </r>
  </si>
  <si>
    <t>長浜愛児園
[私立]</t>
  </si>
  <si>
    <r>
      <t>ほいくえん</t>
    </r>
    <r>
      <rPr>
        <sz val="12"/>
        <rFont val="ＭＳ 明朝"/>
        <family val="1"/>
      </rPr>
      <t xml:space="preserve">
ももの家
[私立]</t>
    </r>
  </si>
  <si>
    <t>小谷保育園
[私立]</t>
  </si>
  <si>
    <t>速水保育園
[私立]</t>
  </si>
  <si>
    <t>長浜学舎
[私立]</t>
  </si>
  <si>
    <r>
      <rPr>
        <sz val="11"/>
        <rFont val="ＭＳ 明朝"/>
        <family val="1"/>
      </rPr>
      <t>レイモンド
長浜</t>
    </r>
    <r>
      <rPr>
        <sz val="12"/>
        <rFont val="ＭＳ 明朝"/>
        <family val="1"/>
      </rPr>
      <t>保育園
（[私立]</t>
    </r>
  </si>
  <si>
    <t>長浜梅香
保育園
[私立]</t>
  </si>
  <si>
    <t>しらやま
保育園
[私立]</t>
  </si>
  <si>
    <t>市外認定
こども園</t>
  </si>
  <si>
    <t>[公(市)立</t>
  </si>
  <si>
    <t>＋私立]</t>
  </si>
  <si>
    <r>
      <t xml:space="preserve">市外幼稚園
</t>
    </r>
    <r>
      <rPr>
        <sz val="10"/>
        <rFont val="ＭＳ 明朝"/>
        <family val="1"/>
      </rPr>
      <t>[公(市)立＋私立]</t>
    </r>
  </si>
  <si>
    <t>注：平成27年4月に「たかつき認定こども園」と「きのもと認定こども園」が開園して
　　いる。</t>
  </si>
  <si>
    <r>
      <t xml:space="preserve">市外保育所
</t>
    </r>
    <r>
      <rPr>
        <sz val="10"/>
        <rFont val="ＭＳ 明朝"/>
        <family val="1"/>
      </rPr>
      <t>[公(市)立＋私立]</t>
    </r>
  </si>
  <si>
    <t>さくらんぼ
保育園
[公(市)立]</t>
  </si>
  <si>
    <r>
      <t xml:space="preserve">びわ認定
こども園
</t>
    </r>
    <r>
      <rPr>
        <sz val="10"/>
        <rFont val="ＭＳ 明朝"/>
        <family val="1"/>
      </rPr>
      <t>[公(市)立]</t>
    </r>
  </si>
  <si>
    <r>
      <t xml:space="preserve">あざい
認定
こども園
</t>
    </r>
    <r>
      <rPr>
        <sz val="10"/>
        <rFont val="ＭＳ 明朝"/>
        <family val="1"/>
      </rPr>
      <t>[公(市)立]</t>
    </r>
  </si>
  <si>
    <r>
      <t xml:space="preserve">六荘認定
こども園
</t>
    </r>
    <r>
      <rPr>
        <sz val="10"/>
        <rFont val="ＭＳ 明朝"/>
        <family val="1"/>
      </rPr>
      <t>[公(市)立]</t>
    </r>
  </si>
  <si>
    <r>
      <t xml:space="preserve">とらひめ
認定
こども園
</t>
    </r>
    <r>
      <rPr>
        <sz val="10"/>
        <rFont val="ＭＳ 明朝"/>
        <family val="1"/>
      </rPr>
      <t>[公(市)立]</t>
    </r>
  </si>
  <si>
    <r>
      <t xml:space="preserve">たかつき
認定
こども園
</t>
    </r>
    <r>
      <rPr>
        <sz val="10"/>
        <rFont val="ＭＳ 明朝"/>
        <family val="1"/>
      </rPr>
      <t>[公(市)立]</t>
    </r>
  </si>
  <si>
    <r>
      <t xml:space="preserve">きのもと
認定
こども園
</t>
    </r>
    <r>
      <rPr>
        <sz val="10"/>
        <rFont val="ＭＳ 明朝"/>
        <family val="1"/>
      </rPr>
      <t>[公(市)立]</t>
    </r>
  </si>
  <si>
    <r>
      <t xml:space="preserve">よご認定
こども園
</t>
    </r>
    <r>
      <rPr>
        <sz val="10"/>
        <rFont val="ＭＳ 明朝"/>
        <family val="1"/>
      </rPr>
      <t>[公(市)立]</t>
    </r>
  </si>
  <si>
    <r>
      <rPr>
        <sz val="11"/>
        <rFont val="ＭＳ 明朝"/>
        <family val="1"/>
      </rPr>
      <t>にしあざい
認定
こども園</t>
    </r>
    <r>
      <rPr>
        <sz val="12"/>
        <rFont val="ＭＳ 明朝"/>
        <family val="1"/>
      </rPr>
      <t xml:space="preserve">
</t>
    </r>
    <r>
      <rPr>
        <sz val="10"/>
        <rFont val="ＭＳ 明朝"/>
        <family val="1"/>
      </rPr>
      <t>[公(市)立]</t>
    </r>
  </si>
  <si>
    <t>１３－１　幼稚園、保育所、認定こども園</t>
  </si>
  <si>
    <t>認定こども園児童数</t>
  </si>
  <si>
    <r>
      <t>幼稚園児童数　</t>
    </r>
    <r>
      <rPr>
        <sz val="12"/>
        <rFont val="ＭＳ 明朝"/>
        <family val="1"/>
      </rPr>
      <t>各年4月1日現在</t>
    </r>
  </si>
  <si>
    <r>
      <t>保育所児童数　</t>
    </r>
    <r>
      <rPr>
        <sz val="12"/>
        <rFont val="ＭＳ ゴシック"/>
        <family val="3"/>
      </rPr>
      <t>各年4月1日現在</t>
    </r>
  </si>
  <si>
    <t>資料：歴史遺産課調べ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</si>
</sst>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[Red]\(0\)"/>
    <numFmt numFmtId="178" formatCode="#,##0_);[Red]\(#,##0\)"/>
    <numFmt numFmtId="179" formatCode="0.0_ "/>
    <numFmt numFmtId="180" formatCode="#,##0_ "/>
    <numFmt numFmtId="181" formatCode="#,##0.00_ "/>
    <numFmt numFmtId="182" formatCode="#,##0.0_ "/>
    <numFmt numFmtId="183" formatCode="0_ "/>
    <numFmt numFmtId="184" formatCode="0.00_ "/>
    <numFmt numFmtId="185" formatCode="&quot;¥&quot;#,##0.0;&quot;¥&quot;\-#,##0.0"/>
    <numFmt numFmtId="186" formatCode="#,##0.0"/>
    <numFmt numFmtId="187" formatCode="0_);\(0\)"/>
    <numFmt numFmtId="188" formatCode="#,##0_ ;[Red]\-#,##0\ "/>
    <numFmt numFmtId="189" formatCode="#,##0.0_);\(#,##0.0\)"/>
    <numFmt numFmtId="190" formatCode="0.0%"/>
    <numFmt numFmtId="191" formatCode="&quot;※&quot;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&lt;=999]000;[&lt;=99999]000\-00;000\-0000"/>
    <numFmt numFmtId="197" formatCode="_ * #,##0.0_ ;_ * \-#,##0.0_ ;_ * &quot;-&quot;_ ;_ @_ "/>
    <numFmt numFmtId="198" formatCode="\(#\)"/>
    <numFmt numFmtId="199" formatCode="&quot;指&quot;&quot;定&quot;&quot;区&quot;&quot;分&quot;"/>
    <numFmt numFmtId="200" formatCode="&quot;¥&quot;#,##0_);[Red]\(&quot;¥&quot;#,##0\)"/>
    <numFmt numFmtId="201" formatCode="#,##0&quot;&quot;&quot;冊&quot;&quot;&quot;"/>
    <numFmt numFmtId="202" formatCode="#,##0;[Red]#,##0"/>
    <numFmt numFmtId="203" formatCode="0.0;[Red]0.0"/>
    <numFmt numFmtId="204" formatCode="0;[Red]0"/>
    <numFmt numFmtId="205" formatCode="\(0\)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16"/>
      <name val="ＭＳ ゴシック"/>
      <family val="3"/>
    </font>
    <font>
      <sz val="10.5"/>
      <name val="ＭＳ 明朝"/>
      <family val="1"/>
    </font>
    <font>
      <sz val="8.7"/>
      <name val="ＭＳ 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2.5"/>
      <name val="ＤＦ極太明朝体"/>
      <family val="3"/>
    </font>
    <font>
      <b/>
      <u val="single"/>
      <sz val="18"/>
      <name val="ＭＳ 明朝"/>
      <family val="1"/>
    </font>
    <font>
      <b/>
      <sz val="14"/>
      <name val="ＭＳ 明朝"/>
      <family val="1"/>
    </font>
    <font>
      <sz val="12"/>
      <color indexed="8"/>
      <name val="ＭＳ 明朝"/>
      <family val="1"/>
    </font>
    <font>
      <sz val="7.5"/>
      <name val="ＭＳ 明朝"/>
      <family val="1"/>
    </font>
    <font>
      <b/>
      <sz val="10.5"/>
      <name val="ＭＳ ゴシック"/>
      <family val="3"/>
    </font>
    <font>
      <sz val="10.5"/>
      <name val="ＭＳ Ｐゴシック"/>
      <family val="3"/>
    </font>
    <font>
      <b/>
      <sz val="11"/>
      <name val="ＭＳ 明朝"/>
      <family val="1"/>
    </font>
    <font>
      <b/>
      <sz val="10.5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medium"/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double"/>
      <bottom style="hair"/>
    </border>
    <border>
      <left style="thin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thin"/>
      <top style="double"/>
      <bottom style="hair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 style="double"/>
      <bottom style="hair"/>
    </border>
    <border>
      <left style="hair"/>
      <right style="thin"/>
      <top style="thin"/>
      <bottom style="hair"/>
    </border>
    <border diagonalUp="1">
      <left style="hair"/>
      <right style="thin"/>
      <top style="double"/>
      <bottom style="hair"/>
      <diagonal style="hair"/>
    </border>
    <border diagonalUp="1">
      <left style="hair"/>
      <right style="thin"/>
      <top style="thin"/>
      <bottom style="hair"/>
      <diagonal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double"/>
      <bottom style="hair"/>
    </border>
    <border>
      <left style="thin"/>
      <right>
        <color indexed="63"/>
      </right>
      <top style="double"/>
      <bottom style="hair"/>
    </border>
    <border>
      <left style="medium"/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medium"/>
      <bottom style="double"/>
    </border>
    <border>
      <left style="thin"/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 style="hair"/>
      <bottom style="double"/>
    </border>
    <border diagonalUp="1">
      <left>
        <color indexed="63"/>
      </left>
      <right style="hair"/>
      <top style="thin"/>
      <bottom style="hair"/>
      <diagonal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 style="thin"/>
      <right style="hair"/>
      <top style="thin"/>
      <bottom style="hair"/>
      <diagonal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 diagonalUp="1">
      <left style="thin"/>
      <right style="hair"/>
      <top style="double"/>
      <bottom style="hair"/>
      <diagonal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medium"/>
      <right>
        <color indexed="63"/>
      </right>
      <top style="hair"/>
      <bottom style="double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 diagonalUp="1">
      <left style="thin"/>
      <right style="hair"/>
      <top>
        <color indexed="63"/>
      </top>
      <bottom style="medium"/>
      <diagonal style="hair"/>
    </border>
    <border diagonalUp="1">
      <left style="hair"/>
      <right style="thin"/>
      <top>
        <color indexed="63"/>
      </top>
      <bottom style="medium"/>
      <diagonal style="hair"/>
    </border>
    <border diagonalUp="1">
      <left>
        <color indexed="63"/>
      </left>
      <right style="hair"/>
      <top>
        <color indexed="63"/>
      </top>
      <bottom style="medium"/>
      <diagonal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 diagonalUp="1">
      <left style="thin"/>
      <right style="hair"/>
      <top>
        <color indexed="63"/>
      </top>
      <bottom style="thin"/>
      <diagonal style="hair"/>
    </border>
    <border diagonalUp="1">
      <left style="hair"/>
      <right style="thin"/>
      <top>
        <color indexed="63"/>
      </top>
      <bottom style="thin"/>
      <diagonal style="hair"/>
    </border>
    <border>
      <left style="medium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 diagonalUp="1">
      <left style="medium"/>
      <right>
        <color indexed="63"/>
      </right>
      <top style="hair"/>
      <bottom style="medium"/>
      <diagonal style="hair"/>
    </border>
    <border diagonalUp="1">
      <left>
        <color indexed="63"/>
      </left>
      <right>
        <color indexed="63"/>
      </right>
      <top style="hair"/>
      <bottom style="medium"/>
      <diagonal style="hair"/>
    </border>
    <border diagonalUp="1">
      <left style="hair"/>
      <right>
        <color indexed="63"/>
      </right>
      <top style="hair"/>
      <bottom style="medium"/>
      <diagonal style="hair"/>
    </border>
    <border diagonalUp="1">
      <left>
        <color indexed="63"/>
      </left>
      <right style="hair"/>
      <top style="hair"/>
      <bottom style="medium"/>
      <diagonal style="hair"/>
    </border>
    <border diagonalUp="1">
      <left>
        <color indexed="63"/>
      </left>
      <right style="thin"/>
      <top style="hair"/>
      <bottom style="medium"/>
      <diagonal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 diagonalUp="1">
      <left style="medium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957">
    <xf numFmtId="0" fontId="0" fillId="0" borderId="0" xfId="0" applyAlignment="1">
      <alignment/>
    </xf>
    <xf numFmtId="0" fontId="6" fillId="0" borderId="0" xfId="63" applyFont="1" applyAlignment="1">
      <alignment vertical="center"/>
      <protection/>
    </xf>
    <xf numFmtId="0" fontId="6" fillId="0" borderId="0" xfId="63" applyFont="1" applyBorder="1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9" fillId="0" borderId="0" xfId="63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63" applyFont="1" applyAlignment="1">
      <alignment vertical="center"/>
      <protection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10" fillId="0" borderId="0" xfId="61" applyFont="1" applyFill="1" applyAlignment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0" fontId="6" fillId="0" borderId="0" xfId="61" applyFont="1" applyFill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62" applyBorder="1">
      <alignment vertical="center"/>
      <protection/>
    </xf>
    <xf numFmtId="0" fontId="0" fillId="0" borderId="0" xfId="62">
      <alignment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0" xfId="62" applyFont="1" applyBorder="1">
      <alignment vertical="center"/>
      <protection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12" xfId="0" applyFont="1" applyFill="1" applyBorder="1" applyAlignment="1">
      <alignment vertical="center"/>
    </xf>
    <xf numFmtId="0" fontId="14" fillId="0" borderId="0" xfId="61" applyFont="1" applyFill="1" applyAlignment="1">
      <alignment vertical="center"/>
      <protection/>
    </xf>
    <xf numFmtId="0" fontId="14" fillId="0" borderId="0" xfId="61" applyFont="1" applyFill="1" applyAlignment="1">
      <alignment horizontal="right" vertical="center"/>
      <protection/>
    </xf>
    <xf numFmtId="0" fontId="14" fillId="0" borderId="13" xfId="61" applyFont="1" applyFill="1" applyBorder="1" applyAlignment="1">
      <alignment vertical="center"/>
      <protection/>
    </xf>
    <xf numFmtId="0" fontId="12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63" applyFont="1" applyAlignment="1">
      <alignment vertical="center"/>
      <protection/>
    </xf>
    <xf numFmtId="0" fontId="14" fillId="0" borderId="0" xfId="63" applyFont="1" applyBorder="1" applyAlignment="1">
      <alignment vertical="center"/>
      <protection/>
    </xf>
    <xf numFmtId="0" fontId="14" fillId="0" borderId="14" xfId="63" applyFont="1" applyBorder="1" applyAlignment="1">
      <alignment horizontal="right" vertical="center"/>
      <protection/>
    </xf>
    <xf numFmtId="0" fontId="16" fillId="0" borderId="0" xfId="62" applyFont="1" applyBorder="1" applyAlignment="1">
      <alignment horizontal="center" vertical="center"/>
      <protection/>
    </xf>
    <xf numFmtId="0" fontId="6" fillId="0" borderId="15" xfId="0" applyFont="1" applyFill="1" applyBorder="1" applyAlignment="1">
      <alignment horizontal="distributed" vertical="center"/>
    </xf>
    <xf numFmtId="0" fontId="14" fillId="0" borderId="0" xfId="0" applyFont="1" applyAlignment="1">
      <alignment/>
    </xf>
    <xf numFmtId="0" fontId="14" fillId="0" borderId="16" xfId="0" applyFont="1" applyBorder="1" applyAlignment="1">
      <alignment horizontal="center" vertical="center"/>
    </xf>
    <xf numFmtId="0" fontId="13" fillId="0" borderId="0" xfId="62" applyFont="1" applyBorder="1" applyAlignment="1">
      <alignment vertical="center" wrapText="1"/>
      <protection/>
    </xf>
    <xf numFmtId="0" fontId="6" fillId="0" borderId="17" xfId="0" applyFont="1" applyFill="1" applyBorder="1" applyAlignment="1">
      <alignment horizontal="distributed" vertical="center"/>
    </xf>
    <xf numFmtId="0" fontId="11" fillId="0" borderId="18" xfId="0" applyFont="1" applyFill="1" applyBorder="1" applyAlignment="1">
      <alignment horizontal="distributed" vertical="center"/>
    </xf>
    <xf numFmtId="0" fontId="1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textRotation="255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6" fillId="0" borderId="21" xfId="0" applyFont="1" applyFill="1" applyBorder="1" applyAlignment="1">
      <alignment horizontal="distributed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distributed" vertical="center"/>
    </xf>
    <xf numFmtId="0" fontId="14" fillId="0" borderId="23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distributed" vertical="center"/>
    </xf>
    <xf numFmtId="38" fontId="14" fillId="0" borderId="0" xfId="49" applyFont="1" applyFill="1" applyBorder="1" applyAlignment="1">
      <alignment horizontal="right"/>
    </xf>
    <xf numFmtId="0" fontId="11" fillId="0" borderId="24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14" fillId="0" borderId="18" xfId="61" applyFont="1" applyFill="1" applyBorder="1" applyAlignment="1">
      <alignment horizontal="distributed" vertical="center"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6" fillId="0" borderId="0" xfId="63" applyFont="1" applyFill="1" applyBorder="1" applyAlignment="1">
      <alignment vertical="center"/>
      <protection/>
    </xf>
    <xf numFmtId="0" fontId="11" fillId="0" borderId="26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14" fillId="0" borderId="24" xfId="61" applyFont="1" applyFill="1" applyBorder="1" applyAlignment="1">
      <alignment horizontal="distributed" vertical="center"/>
      <protection/>
    </xf>
    <xf numFmtId="0" fontId="14" fillId="0" borderId="25" xfId="61" applyFont="1" applyFill="1" applyBorder="1" applyAlignment="1">
      <alignment vertical="center"/>
      <protection/>
    </xf>
    <xf numFmtId="0" fontId="14" fillId="0" borderId="26" xfId="61" applyFont="1" applyFill="1" applyBorder="1" applyAlignment="1">
      <alignment horizontal="distributed" vertical="center"/>
      <protection/>
    </xf>
    <xf numFmtId="0" fontId="14" fillId="0" borderId="27" xfId="61" applyFont="1" applyFill="1" applyBorder="1" applyAlignment="1">
      <alignment vertical="center"/>
      <protection/>
    </xf>
    <xf numFmtId="0" fontId="14" fillId="0" borderId="17" xfId="61" applyFont="1" applyFill="1" applyBorder="1" applyAlignment="1">
      <alignment vertical="center"/>
      <protection/>
    </xf>
    <xf numFmtId="0" fontId="14" fillId="0" borderId="11" xfId="61" applyFont="1" applyFill="1" applyBorder="1" applyAlignment="1">
      <alignment horizontal="distributed" vertical="center"/>
      <protection/>
    </xf>
    <xf numFmtId="0" fontId="14" fillId="0" borderId="28" xfId="61" applyFont="1" applyFill="1" applyBorder="1" applyAlignment="1">
      <alignment vertical="center"/>
      <protection/>
    </xf>
    <xf numFmtId="0" fontId="14" fillId="0" borderId="24" xfId="0" applyFont="1" applyFill="1" applyBorder="1" applyAlignment="1">
      <alignment horizontal="distributed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distributed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distributed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distributed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distributed" vertical="center"/>
    </xf>
    <xf numFmtId="0" fontId="14" fillId="0" borderId="24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distributed" vertical="center"/>
    </xf>
    <xf numFmtId="0" fontId="14" fillId="0" borderId="26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4" fillId="0" borderId="29" xfId="0" applyFont="1" applyFill="1" applyBorder="1" applyAlignment="1">
      <alignment horizontal="distributed" vertical="center"/>
    </xf>
    <xf numFmtId="0" fontId="14" fillId="0" borderId="30" xfId="0" applyFont="1" applyFill="1" applyBorder="1" applyAlignment="1">
      <alignment horizontal="distributed" vertical="center"/>
    </xf>
    <xf numFmtId="0" fontId="14" fillId="0" borderId="31" xfId="0" applyFont="1" applyFill="1" applyBorder="1" applyAlignment="1">
      <alignment horizontal="distributed" vertical="center"/>
    </xf>
    <xf numFmtId="0" fontId="14" fillId="0" borderId="32" xfId="0" applyFont="1" applyFill="1" applyBorder="1" applyAlignment="1">
      <alignment horizontal="distributed" vertical="center"/>
    </xf>
    <xf numFmtId="0" fontId="14" fillId="0" borderId="33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14" fillId="0" borderId="14" xfId="62" applyFont="1" applyBorder="1" applyAlignment="1">
      <alignment vertical="center"/>
      <protection/>
    </xf>
    <xf numFmtId="0" fontId="14" fillId="0" borderId="0" xfId="62" applyFont="1" applyBorder="1" applyAlignment="1">
      <alignment vertical="center"/>
      <protection/>
    </xf>
    <xf numFmtId="0" fontId="14" fillId="0" borderId="0" xfId="62" applyFont="1" applyAlignment="1">
      <alignment horizontal="right" vertical="center"/>
      <protection/>
    </xf>
    <xf numFmtId="0" fontId="16" fillId="0" borderId="11" xfId="62" applyFont="1" applyBorder="1" applyAlignment="1">
      <alignment horizontal="center" vertical="center"/>
      <protection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Fill="1" applyBorder="1" applyAlignment="1">
      <alignment horizontal="distributed" vertical="center"/>
    </xf>
    <xf numFmtId="0" fontId="14" fillId="0" borderId="37" xfId="0" applyFont="1" applyFill="1" applyBorder="1" applyAlignment="1">
      <alignment horizontal="distributed" vertical="center"/>
    </xf>
    <xf numFmtId="0" fontId="14" fillId="0" borderId="38" xfId="0" applyFont="1" applyFill="1" applyBorder="1" applyAlignment="1">
      <alignment horizontal="distributed" vertical="center"/>
    </xf>
    <xf numFmtId="0" fontId="14" fillId="0" borderId="39" xfId="0" applyFont="1" applyFill="1" applyBorder="1" applyAlignment="1">
      <alignment horizontal="distributed" vertical="center"/>
    </xf>
    <xf numFmtId="0" fontId="14" fillId="0" borderId="40" xfId="0" applyFont="1" applyFill="1" applyBorder="1" applyAlignment="1">
      <alignment horizontal="distributed" vertical="center"/>
    </xf>
    <xf numFmtId="0" fontId="11" fillId="0" borderId="41" xfId="0" applyFont="1" applyFill="1" applyBorder="1" applyAlignment="1">
      <alignment horizontal="distributed" vertical="center"/>
    </xf>
    <xf numFmtId="0" fontId="14" fillId="0" borderId="0" xfId="0" applyFont="1" applyFill="1" applyAlignment="1">
      <alignment vertical="top" wrapText="1"/>
    </xf>
    <xf numFmtId="0" fontId="14" fillId="0" borderId="0" xfId="0" applyFont="1" applyFill="1" applyAlignment="1">
      <alignment vertical="top"/>
    </xf>
    <xf numFmtId="38" fontId="14" fillId="0" borderId="42" xfId="49" applyFont="1" applyFill="1" applyBorder="1" applyAlignment="1">
      <alignment horizontal="right" vertical="center"/>
    </xf>
    <xf numFmtId="38" fontId="14" fillId="0" borderId="43" xfId="49" applyFont="1" applyFill="1" applyBorder="1" applyAlignment="1">
      <alignment horizontal="right" vertical="center"/>
    </xf>
    <xf numFmtId="38" fontId="14" fillId="0" borderId="44" xfId="49" applyFont="1" applyFill="1" applyBorder="1" applyAlignment="1">
      <alignment horizontal="right" vertical="center"/>
    </xf>
    <xf numFmtId="38" fontId="14" fillId="0" borderId="45" xfId="49" applyFont="1" applyFill="1" applyBorder="1" applyAlignment="1">
      <alignment horizontal="right" vertical="center"/>
    </xf>
    <xf numFmtId="38" fontId="14" fillId="0" borderId="26" xfId="49" applyFont="1" applyFill="1" applyBorder="1" applyAlignment="1">
      <alignment horizontal="right" vertical="center"/>
    </xf>
    <xf numFmtId="38" fontId="14" fillId="0" borderId="46" xfId="49" applyFont="1" applyFill="1" applyBorder="1" applyAlignment="1">
      <alignment horizontal="right" vertical="center"/>
    </xf>
    <xf numFmtId="38" fontId="14" fillId="0" borderId="47" xfId="49" applyFont="1" applyFill="1" applyBorder="1" applyAlignment="1">
      <alignment horizontal="right" vertical="center"/>
    </xf>
    <xf numFmtId="38" fontId="14" fillId="0" borderId="48" xfId="49" applyFont="1" applyFill="1" applyBorder="1" applyAlignment="1">
      <alignment horizontal="right" vertical="center"/>
    </xf>
    <xf numFmtId="38" fontId="14" fillId="0" borderId="49" xfId="49" applyFont="1" applyFill="1" applyBorder="1" applyAlignment="1">
      <alignment horizontal="right" vertical="center"/>
    </xf>
    <xf numFmtId="38" fontId="14" fillId="0" borderId="18" xfId="49" applyFont="1" applyFill="1" applyBorder="1" applyAlignment="1">
      <alignment horizontal="right" vertical="center"/>
    </xf>
    <xf numFmtId="202" fontId="14" fillId="0" borderId="46" xfId="0" applyNumberFormat="1" applyFont="1" applyFill="1" applyBorder="1" applyAlignment="1">
      <alignment vertical="center"/>
    </xf>
    <xf numFmtId="202" fontId="14" fillId="0" borderId="18" xfId="0" applyNumberFormat="1" applyFont="1" applyFill="1" applyBorder="1" applyAlignment="1">
      <alignment vertical="center"/>
    </xf>
    <xf numFmtId="0" fontId="14" fillId="0" borderId="48" xfId="0" applyFont="1" applyFill="1" applyBorder="1" applyAlignment="1">
      <alignment vertical="center"/>
    </xf>
    <xf numFmtId="38" fontId="14" fillId="0" borderId="22" xfId="49" applyFont="1" applyFill="1" applyBorder="1" applyAlignment="1">
      <alignment horizontal="right" vertical="center"/>
    </xf>
    <xf numFmtId="0" fontId="14" fillId="0" borderId="49" xfId="0" applyFont="1" applyFill="1" applyBorder="1" applyAlignment="1">
      <alignment vertical="center"/>
    </xf>
    <xf numFmtId="202" fontId="14" fillId="0" borderId="47" xfId="0" applyNumberFormat="1" applyFont="1" applyFill="1" applyBorder="1" applyAlignment="1">
      <alignment vertical="center"/>
    </xf>
    <xf numFmtId="202" fontId="14" fillId="0" borderId="42" xfId="0" applyNumberFormat="1" applyFont="1" applyFill="1" applyBorder="1" applyAlignment="1">
      <alignment vertical="center"/>
    </xf>
    <xf numFmtId="202" fontId="14" fillId="0" borderId="43" xfId="0" applyNumberFormat="1" applyFont="1" applyFill="1" applyBorder="1" applyAlignment="1">
      <alignment vertical="center"/>
    </xf>
    <xf numFmtId="0" fontId="14" fillId="0" borderId="50" xfId="0" applyFont="1" applyFill="1" applyBorder="1" applyAlignment="1">
      <alignment vertical="center"/>
    </xf>
    <xf numFmtId="38" fontId="14" fillId="0" borderId="0" xfId="49" applyFont="1" applyFill="1" applyBorder="1" applyAlignment="1">
      <alignment horizontal="right" vertical="center"/>
    </xf>
    <xf numFmtId="0" fontId="14" fillId="0" borderId="51" xfId="61" applyFont="1" applyFill="1" applyBorder="1" applyAlignment="1">
      <alignment vertical="center"/>
      <protection/>
    </xf>
    <xf numFmtId="0" fontId="14" fillId="0" borderId="43" xfId="61" applyFont="1" applyFill="1" applyBorder="1" applyAlignment="1">
      <alignment vertical="center"/>
      <protection/>
    </xf>
    <xf numFmtId="0" fontId="14" fillId="0" borderId="45" xfId="61" applyFont="1" applyFill="1" applyBorder="1" applyAlignment="1">
      <alignment vertical="center"/>
      <protection/>
    </xf>
    <xf numFmtId="0" fontId="14" fillId="0" borderId="26" xfId="61" applyFont="1" applyFill="1" applyBorder="1" applyAlignment="1">
      <alignment vertical="center"/>
      <protection/>
    </xf>
    <xf numFmtId="0" fontId="14" fillId="0" borderId="46" xfId="61" applyFont="1" applyFill="1" applyBorder="1" applyAlignment="1">
      <alignment vertical="center"/>
      <protection/>
    </xf>
    <xf numFmtId="0" fontId="14" fillId="0" borderId="48" xfId="61" applyFont="1" applyFill="1" applyBorder="1" applyAlignment="1">
      <alignment vertical="center"/>
      <protection/>
    </xf>
    <xf numFmtId="0" fontId="14" fillId="0" borderId="52" xfId="61" applyFont="1" applyFill="1" applyBorder="1" applyAlignment="1">
      <alignment vertical="center"/>
      <protection/>
    </xf>
    <xf numFmtId="0" fontId="14" fillId="0" borderId="18" xfId="61" applyFont="1" applyFill="1" applyBorder="1" applyAlignment="1">
      <alignment vertical="center"/>
      <protection/>
    </xf>
    <xf numFmtId="38" fontId="14" fillId="0" borderId="53" xfId="49" applyFont="1" applyFill="1" applyBorder="1" applyAlignment="1">
      <alignment horizontal="right" vertical="center"/>
    </xf>
    <xf numFmtId="38" fontId="14" fillId="0" borderId="54" xfId="49" applyFont="1" applyFill="1" applyBorder="1" applyAlignment="1">
      <alignment horizontal="right" vertical="center"/>
    </xf>
    <xf numFmtId="38" fontId="14" fillId="0" borderId="55" xfId="49" applyFont="1" applyFill="1" applyBorder="1" applyAlignment="1">
      <alignment horizontal="right" vertical="center"/>
    </xf>
    <xf numFmtId="38" fontId="14" fillId="0" borderId="52" xfId="49" applyFont="1" applyFill="1" applyBorder="1" applyAlignment="1">
      <alignment horizontal="right" vertical="center"/>
    </xf>
    <xf numFmtId="0" fontId="14" fillId="0" borderId="56" xfId="0" applyFont="1" applyFill="1" applyBorder="1" applyAlignment="1">
      <alignment vertical="center"/>
    </xf>
    <xf numFmtId="0" fontId="14" fillId="0" borderId="45" xfId="0" applyFont="1" applyFill="1" applyBorder="1" applyAlignment="1">
      <alignment vertical="center"/>
    </xf>
    <xf numFmtId="0" fontId="14" fillId="0" borderId="57" xfId="0" applyFont="1" applyFill="1" applyBorder="1" applyAlignment="1">
      <alignment vertical="center"/>
    </xf>
    <xf numFmtId="0" fontId="14" fillId="0" borderId="58" xfId="0" applyFont="1" applyFill="1" applyBorder="1" applyAlignment="1">
      <alignment vertical="center"/>
    </xf>
    <xf numFmtId="0" fontId="14" fillId="0" borderId="54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38" fontId="14" fillId="0" borderId="46" xfId="49" applyFont="1" applyFill="1" applyBorder="1" applyAlignment="1">
      <alignment horizontal="right"/>
    </xf>
    <xf numFmtId="38" fontId="14" fillId="0" borderId="59" xfId="49" applyFont="1" applyFill="1" applyBorder="1" applyAlignment="1">
      <alignment horizontal="right"/>
    </xf>
    <xf numFmtId="38" fontId="14" fillId="0" borderId="22" xfId="49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6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 shrinkToFit="1"/>
    </xf>
    <xf numFmtId="0" fontId="14" fillId="0" borderId="19" xfId="0" applyFont="1" applyFill="1" applyBorder="1" applyAlignment="1">
      <alignment horizontal="center" vertical="center" wrapText="1" shrinkToFit="1"/>
    </xf>
    <xf numFmtId="38" fontId="14" fillId="0" borderId="50" xfId="49" applyFont="1" applyFill="1" applyBorder="1" applyAlignment="1">
      <alignment horizontal="right"/>
    </xf>
    <xf numFmtId="38" fontId="14" fillId="0" borderId="61" xfId="49" applyFont="1" applyFill="1" applyBorder="1" applyAlignment="1">
      <alignment horizontal="right"/>
    </xf>
    <xf numFmtId="38" fontId="14" fillId="0" borderId="57" xfId="49" applyFont="1" applyFill="1" applyBorder="1" applyAlignment="1">
      <alignment horizontal="right"/>
    </xf>
    <xf numFmtId="38" fontId="14" fillId="0" borderId="62" xfId="49" applyFont="1" applyFill="1" applyBorder="1" applyAlignment="1">
      <alignment horizontal="right"/>
    </xf>
    <xf numFmtId="38" fontId="14" fillId="0" borderId="63" xfId="49" applyFont="1" applyFill="1" applyBorder="1" applyAlignment="1">
      <alignment horizontal="right"/>
    </xf>
    <xf numFmtId="38" fontId="14" fillId="0" borderId="64" xfId="49" applyFont="1" applyFill="1" applyBorder="1" applyAlignment="1">
      <alignment horizontal="right"/>
    </xf>
    <xf numFmtId="38" fontId="14" fillId="0" borderId="49" xfId="49" applyFont="1" applyFill="1" applyBorder="1" applyAlignment="1">
      <alignment horizontal="right"/>
    </xf>
    <xf numFmtId="0" fontId="14" fillId="0" borderId="0" xfId="0" applyFont="1" applyFill="1" applyAlignment="1">
      <alignment/>
    </xf>
    <xf numFmtId="202" fontId="14" fillId="0" borderId="65" xfId="0" applyNumberFormat="1" applyFont="1" applyFill="1" applyBorder="1" applyAlignment="1">
      <alignment vertical="center"/>
    </xf>
    <xf numFmtId="38" fontId="14" fillId="0" borderId="66" xfId="49" applyFont="1" applyFill="1" applyBorder="1" applyAlignment="1">
      <alignment horizontal="right" vertical="center"/>
    </xf>
    <xf numFmtId="0" fontId="14" fillId="0" borderId="67" xfId="0" applyFont="1" applyFill="1" applyBorder="1" applyAlignment="1">
      <alignment vertical="center"/>
    </xf>
    <xf numFmtId="0" fontId="11" fillId="0" borderId="68" xfId="0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14" fillId="0" borderId="71" xfId="63" applyFont="1" applyBorder="1" applyAlignment="1">
      <alignment horizontal="center" vertical="center"/>
      <protection/>
    </xf>
    <xf numFmtId="0" fontId="14" fillId="0" borderId="72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vertical="center"/>
    </xf>
    <xf numFmtId="38" fontId="14" fillId="0" borderId="74" xfId="49" applyFont="1" applyFill="1" applyBorder="1" applyAlignment="1">
      <alignment horizontal="right" vertical="center"/>
    </xf>
    <xf numFmtId="38" fontId="14" fillId="0" borderId="13" xfId="49" applyFont="1" applyFill="1" applyBorder="1" applyAlignment="1">
      <alignment horizontal="right" vertical="center"/>
    </xf>
    <xf numFmtId="202" fontId="14" fillId="0" borderId="13" xfId="0" applyNumberFormat="1" applyFont="1" applyFill="1" applyBorder="1" applyAlignment="1">
      <alignment vertical="center"/>
    </xf>
    <xf numFmtId="38" fontId="14" fillId="0" borderId="75" xfId="49" applyFont="1" applyFill="1" applyBorder="1" applyAlignment="1">
      <alignment horizontal="right" vertical="center"/>
    </xf>
    <xf numFmtId="0" fontId="14" fillId="0" borderId="47" xfId="0" applyFont="1" applyFill="1" applyBorder="1" applyAlignment="1">
      <alignment vertical="center"/>
    </xf>
    <xf numFmtId="0" fontId="14" fillId="0" borderId="66" xfId="0" applyFont="1" applyFill="1" applyBorder="1" applyAlignment="1">
      <alignment vertical="center"/>
    </xf>
    <xf numFmtId="0" fontId="14" fillId="0" borderId="76" xfId="0" applyFont="1" applyFill="1" applyBorder="1" applyAlignment="1">
      <alignment vertical="center"/>
    </xf>
    <xf numFmtId="202" fontId="14" fillId="0" borderId="74" xfId="0" applyNumberFormat="1" applyFont="1" applyFill="1" applyBorder="1" applyAlignment="1">
      <alignment vertical="center"/>
    </xf>
    <xf numFmtId="0" fontId="14" fillId="0" borderId="43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75" xfId="0" applyFont="1" applyFill="1" applyBorder="1" applyAlignment="1">
      <alignment vertical="center"/>
    </xf>
    <xf numFmtId="38" fontId="14" fillId="0" borderId="50" xfId="49" applyFont="1" applyFill="1" applyBorder="1" applyAlignment="1">
      <alignment horizontal="right" vertical="center"/>
    </xf>
    <xf numFmtId="0" fontId="14" fillId="0" borderId="52" xfId="0" applyFont="1" applyFill="1" applyBorder="1" applyAlignment="1">
      <alignment vertical="center"/>
    </xf>
    <xf numFmtId="0" fontId="14" fillId="0" borderId="77" xfId="0" applyFont="1" applyFill="1" applyBorder="1" applyAlignment="1">
      <alignment vertical="center"/>
    </xf>
    <xf numFmtId="0" fontId="8" fillId="0" borderId="5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4" fillId="0" borderId="74" xfId="0" applyFont="1" applyFill="1" applyBorder="1" applyAlignment="1">
      <alignment vertical="center"/>
    </xf>
    <xf numFmtId="0" fontId="14" fillId="0" borderId="44" xfId="0" applyFont="1" applyFill="1" applyBorder="1" applyAlignment="1">
      <alignment vertical="center"/>
    </xf>
    <xf numFmtId="0" fontId="14" fillId="0" borderId="74" xfId="61" applyFont="1" applyFill="1" applyBorder="1" applyAlignment="1">
      <alignment vertical="center"/>
      <protection/>
    </xf>
    <xf numFmtId="0" fontId="14" fillId="0" borderId="47" xfId="61" applyFont="1" applyFill="1" applyBorder="1" applyAlignment="1">
      <alignment vertical="center"/>
      <protection/>
    </xf>
    <xf numFmtId="0" fontId="14" fillId="0" borderId="44" xfId="61" applyFont="1" applyFill="1" applyBorder="1" applyAlignment="1">
      <alignment vertical="center"/>
      <protection/>
    </xf>
    <xf numFmtId="0" fontId="14" fillId="0" borderId="70" xfId="61" applyFont="1" applyFill="1" applyBorder="1" applyAlignment="1">
      <alignment vertical="center"/>
      <protection/>
    </xf>
    <xf numFmtId="0" fontId="14" fillId="0" borderId="24" xfId="61" applyFont="1" applyFill="1" applyBorder="1" applyAlignment="1">
      <alignment vertical="center"/>
      <protection/>
    </xf>
    <xf numFmtId="0" fontId="14" fillId="0" borderId="0" xfId="61" applyFont="1" applyFill="1" applyBorder="1" applyAlignment="1">
      <alignment vertical="center"/>
      <protection/>
    </xf>
    <xf numFmtId="0" fontId="14" fillId="0" borderId="69" xfId="61" applyFont="1" applyFill="1" applyBorder="1" applyAlignment="1">
      <alignment vertical="center"/>
      <protection/>
    </xf>
    <xf numFmtId="0" fontId="14" fillId="0" borderId="11" xfId="61" applyFont="1" applyFill="1" applyBorder="1" applyAlignment="1">
      <alignment vertical="center"/>
      <protection/>
    </xf>
    <xf numFmtId="0" fontId="14" fillId="0" borderId="30" xfId="61" applyFont="1" applyFill="1" applyBorder="1" applyAlignment="1">
      <alignment vertical="center"/>
      <protection/>
    </xf>
    <xf numFmtId="0" fontId="14" fillId="0" borderId="23" xfId="61" applyFont="1" applyFill="1" applyBorder="1" applyAlignment="1">
      <alignment vertical="center"/>
      <protection/>
    </xf>
    <xf numFmtId="0" fontId="14" fillId="0" borderId="81" xfId="61" applyFont="1" applyFill="1" applyBorder="1" applyAlignment="1">
      <alignment vertical="center"/>
      <protection/>
    </xf>
    <xf numFmtId="0" fontId="14" fillId="0" borderId="29" xfId="61" applyFont="1" applyFill="1" applyBorder="1" applyAlignment="1">
      <alignment vertical="center"/>
      <protection/>
    </xf>
    <xf numFmtId="0" fontId="14" fillId="0" borderId="32" xfId="61" applyFont="1" applyFill="1" applyBorder="1" applyAlignment="1">
      <alignment vertical="center"/>
      <protection/>
    </xf>
    <xf numFmtId="0" fontId="14" fillId="0" borderId="64" xfId="61" applyFont="1" applyFill="1" applyBorder="1" applyAlignment="1">
      <alignment vertical="center"/>
      <protection/>
    </xf>
    <xf numFmtId="0" fontId="14" fillId="0" borderId="22" xfId="61" applyFont="1" applyFill="1" applyBorder="1" applyAlignment="1">
      <alignment vertical="center"/>
      <protection/>
    </xf>
    <xf numFmtId="0" fontId="14" fillId="0" borderId="80" xfId="61" applyFont="1" applyFill="1" applyBorder="1" applyAlignment="1">
      <alignment vertical="center"/>
      <protection/>
    </xf>
    <xf numFmtId="0" fontId="14" fillId="0" borderId="3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8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38" fontId="14" fillId="0" borderId="82" xfId="49" applyFont="1" applyFill="1" applyBorder="1" applyAlignment="1">
      <alignment horizontal="right" vertical="center"/>
    </xf>
    <xf numFmtId="38" fontId="14" fillId="0" borderId="76" xfId="49" applyFont="1" applyFill="1" applyBorder="1" applyAlignment="1">
      <alignment horizontal="right" vertical="center"/>
    </xf>
    <xf numFmtId="0" fontId="14" fillId="0" borderId="30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4" fillId="0" borderId="64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38" fontId="14" fillId="0" borderId="83" xfId="49" applyFont="1" applyFill="1" applyBorder="1" applyAlignment="1">
      <alignment horizontal="right" vertical="center"/>
    </xf>
    <xf numFmtId="38" fontId="14" fillId="0" borderId="84" xfId="49" applyFont="1" applyFill="1" applyBorder="1" applyAlignment="1">
      <alignment horizontal="right" vertical="center"/>
    </xf>
    <xf numFmtId="0" fontId="14" fillId="0" borderId="85" xfId="0" applyFont="1" applyFill="1" applyBorder="1" applyAlignment="1">
      <alignment horizontal="center" vertical="center"/>
    </xf>
    <xf numFmtId="0" fontId="14" fillId="0" borderId="86" xfId="0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0" fillId="0" borderId="86" xfId="0" applyFont="1" applyFill="1" applyBorder="1" applyAlignment="1">
      <alignment horizontal="center" vertical="center"/>
    </xf>
    <xf numFmtId="0" fontId="10" fillId="0" borderId="87" xfId="0" applyFont="1" applyFill="1" applyBorder="1" applyAlignment="1">
      <alignment horizontal="center" vertical="center"/>
    </xf>
    <xf numFmtId="0" fontId="14" fillId="0" borderId="85" xfId="61" applyFont="1" applyFill="1" applyBorder="1" applyAlignment="1">
      <alignment horizontal="center" vertical="center"/>
      <protection/>
    </xf>
    <xf numFmtId="0" fontId="14" fillId="0" borderId="72" xfId="61" applyFont="1" applyFill="1" applyBorder="1" applyAlignment="1">
      <alignment horizontal="center" vertical="center"/>
      <protection/>
    </xf>
    <xf numFmtId="0" fontId="14" fillId="0" borderId="86" xfId="61" applyFont="1" applyFill="1" applyBorder="1" applyAlignment="1">
      <alignment horizontal="center" vertical="center"/>
      <protection/>
    </xf>
    <xf numFmtId="0" fontId="14" fillId="0" borderId="87" xfId="61" applyFont="1" applyFill="1" applyBorder="1" applyAlignment="1">
      <alignment horizontal="center" vertical="center"/>
      <protection/>
    </xf>
    <xf numFmtId="0" fontId="14" fillId="0" borderId="87" xfId="0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/>
    </xf>
    <xf numFmtId="0" fontId="14" fillId="0" borderId="19" xfId="63" applyFont="1" applyBorder="1" applyAlignment="1">
      <alignment horizontal="center" vertical="center"/>
      <protection/>
    </xf>
    <xf numFmtId="38" fontId="14" fillId="0" borderId="89" xfId="49" applyFont="1" applyFill="1" applyBorder="1" applyAlignment="1">
      <alignment horizontal="right" vertical="center"/>
    </xf>
    <xf numFmtId="38" fontId="14" fillId="0" borderId="79" xfId="49" applyFont="1" applyFill="1" applyBorder="1" applyAlignment="1">
      <alignment horizontal="right" vertical="center"/>
    </xf>
    <xf numFmtId="0" fontId="14" fillId="0" borderId="90" xfId="63" applyFont="1" applyFill="1" applyBorder="1" applyAlignment="1">
      <alignment vertical="center"/>
      <protection/>
    </xf>
    <xf numFmtId="0" fontId="14" fillId="0" borderId="91" xfId="63" applyFont="1" applyFill="1" applyBorder="1" applyAlignment="1">
      <alignment vertical="center"/>
      <protection/>
    </xf>
    <xf numFmtId="0" fontId="14" fillId="0" borderId="92" xfId="63" applyFont="1" applyFill="1" applyBorder="1" applyAlignment="1">
      <alignment vertical="center"/>
      <protection/>
    </xf>
    <xf numFmtId="0" fontId="14" fillId="0" borderId="11" xfId="62" applyFont="1" applyFill="1" applyBorder="1" applyAlignment="1">
      <alignment vertical="center"/>
      <protection/>
    </xf>
    <xf numFmtId="0" fontId="14" fillId="0" borderId="93" xfId="63" applyFont="1" applyFill="1" applyBorder="1" applyAlignment="1">
      <alignment vertical="center"/>
      <protection/>
    </xf>
    <xf numFmtId="0" fontId="14" fillId="0" borderId="94" xfId="63" applyFont="1" applyFill="1" applyBorder="1" applyAlignment="1">
      <alignment vertical="center"/>
      <protection/>
    </xf>
    <xf numFmtId="0" fontId="14" fillId="0" borderId="34" xfId="63" applyFont="1" applyFill="1" applyBorder="1" applyAlignment="1">
      <alignment vertical="center"/>
      <protection/>
    </xf>
    <xf numFmtId="0" fontId="14" fillId="0" borderId="67" xfId="62" applyFont="1" applyBorder="1">
      <alignment vertical="center"/>
      <protection/>
    </xf>
    <xf numFmtId="0" fontId="14" fillId="0" borderId="67" xfId="62" applyFont="1" applyBorder="1" applyAlignment="1">
      <alignment horizontal="center" vertical="justify"/>
      <protection/>
    </xf>
    <xf numFmtId="0" fontId="14" fillId="0" borderId="95" xfId="62" applyFont="1" applyBorder="1" applyAlignment="1">
      <alignment horizontal="center" vertical="justify"/>
      <protection/>
    </xf>
    <xf numFmtId="0" fontId="12" fillId="0" borderId="0" xfId="62" applyFont="1" applyBorder="1">
      <alignment vertical="center"/>
      <protection/>
    </xf>
    <xf numFmtId="0" fontId="14" fillId="0" borderId="24" xfId="62" applyFont="1" applyBorder="1" applyAlignment="1">
      <alignment vertical="center"/>
      <protection/>
    </xf>
    <xf numFmtId="38" fontId="14" fillId="0" borderId="96" xfId="49" applyFont="1" applyFill="1" applyBorder="1" applyAlignment="1">
      <alignment horizontal="right" vertical="center"/>
    </xf>
    <xf numFmtId="38" fontId="14" fillId="0" borderId="64" xfId="49" applyFont="1" applyFill="1" applyBorder="1" applyAlignment="1">
      <alignment horizontal="right" vertical="center"/>
    </xf>
    <xf numFmtId="38" fontId="14" fillId="0" borderId="97" xfId="49" applyFont="1" applyFill="1" applyBorder="1" applyAlignment="1">
      <alignment horizontal="right" vertical="center"/>
    </xf>
    <xf numFmtId="38" fontId="14" fillId="0" borderId="32" xfId="49" applyFont="1" applyFill="1" applyBorder="1" applyAlignment="1">
      <alignment horizontal="right" vertical="center"/>
    </xf>
    <xf numFmtId="38" fontId="14" fillId="0" borderId="98" xfId="49" applyFont="1" applyFill="1" applyBorder="1" applyAlignment="1">
      <alignment horizontal="right" vertical="center"/>
    </xf>
    <xf numFmtId="38" fontId="14" fillId="0" borderId="80" xfId="49" applyFont="1" applyFill="1" applyBorder="1" applyAlignment="1">
      <alignment horizontal="right" vertical="center"/>
    </xf>
    <xf numFmtId="3" fontId="14" fillId="0" borderId="0" xfId="0" applyNumberFormat="1" applyFont="1" applyAlignment="1">
      <alignment vertical="center"/>
    </xf>
    <xf numFmtId="38" fontId="14" fillId="0" borderId="99" xfId="49" applyFont="1" applyFill="1" applyBorder="1" applyAlignment="1">
      <alignment horizontal="right" vertical="center"/>
    </xf>
    <xf numFmtId="38" fontId="14" fillId="0" borderId="100" xfId="49" applyFont="1" applyFill="1" applyBorder="1" applyAlignment="1">
      <alignment horizontal="right" vertical="center"/>
    </xf>
    <xf numFmtId="38" fontId="14" fillId="0" borderId="101" xfId="49" applyFont="1" applyFill="1" applyBorder="1" applyAlignment="1">
      <alignment horizontal="right" vertical="center"/>
    </xf>
    <xf numFmtId="38" fontId="14" fillId="0" borderId="102" xfId="49" applyFont="1" applyFill="1" applyBorder="1" applyAlignment="1">
      <alignment horizontal="right" vertical="center"/>
    </xf>
    <xf numFmtId="38" fontId="14" fillId="0" borderId="103" xfId="49" applyFont="1" applyFill="1" applyBorder="1" applyAlignment="1">
      <alignment horizontal="right" vertical="center"/>
    </xf>
    <xf numFmtId="38" fontId="14" fillId="0" borderId="95" xfId="49" applyFont="1" applyFill="1" applyBorder="1" applyAlignment="1">
      <alignment horizontal="right" vertical="center"/>
    </xf>
    <xf numFmtId="38" fontId="14" fillId="0" borderId="24" xfId="49" applyFont="1" applyFill="1" applyBorder="1" applyAlignment="1">
      <alignment horizontal="right" vertical="center"/>
    </xf>
    <xf numFmtId="202" fontId="14" fillId="0" borderId="99" xfId="0" applyNumberFormat="1" applyFont="1" applyFill="1" applyBorder="1" applyAlignment="1">
      <alignment vertical="center"/>
    </xf>
    <xf numFmtId="0" fontId="14" fillId="0" borderId="100" xfId="0" applyFont="1" applyFill="1" applyBorder="1" applyAlignment="1">
      <alignment vertical="center"/>
    </xf>
    <xf numFmtId="0" fontId="14" fillId="0" borderId="101" xfId="0" applyFont="1" applyFill="1" applyBorder="1" applyAlignment="1">
      <alignment vertical="center"/>
    </xf>
    <xf numFmtId="0" fontId="14" fillId="0" borderId="102" xfId="0" applyFont="1" applyFill="1" applyBorder="1" applyAlignment="1">
      <alignment vertical="center"/>
    </xf>
    <xf numFmtId="0" fontId="14" fillId="0" borderId="103" xfId="0" applyFont="1" applyFill="1" applyBorder="1" applyAlignment="1">
      <alignment vertical="center"/>
    </xf>
    <xf numFmtId="0" fontId="14" fillId="0" borderId="95" xfId="0" applyFont="1" applyFill="1" applyBorder="1" applyAlignment="1">
      <alignment vertical="center"/>
    </xf>
    <xf numFmtId="38" fontId="14" fillId="0" borderId="29" xfId="49" applyFont="1" applyFill="1" applyBorder="1" applyAlignment="1">
      <alignment horizontal="right" vertical="center"/>
    </xf>
    <xf numFmtId="202" fontId="14" fillId="0" borderId="104" xfId="0" applyNumberFormat="1" applyFont="1" applyFill="1" applyBorder="1" applyAlignment="1">
      <alignment vertical="center"/>
    </xf>
    <xf numFmtId="38" fontId="14" fillId="0" borderId="105" xfId="49" applyFont="1" applyFill="1" applyBorder="1" applyAlignment="1">
      <alignment horizontal="right" vertical="center"/>
    </xf>
    <xf numFmtId="38" fontId="14" fillId="0" borderId="106" xfId="49" applyFont="1" applyFill="1" applyBorder="1" applyAlignment="1">
      <alignment horizontal="right" vertical="center"/>
    </xf>
    <xf numFmtId="0" fontId="14" fillId="0" borderId="105" xfId="0" applyFont="1" applyFill="1" applyBorder="1" applyAlignment="1">
      <alignment vertical="center"/>
    </xf>
    <xf numFmtId="0" fontId="14" fillId="0" borderId="106" xfId="0" applyFont="1" applyFill="1" applyBorder="1" applyAlignment="1">
      <alignment vertical="center"/>
    </xf>
    <xf numFmtId="0" fontId="14" fillId="0" borderId="107" xfId="0" applyFont="1" applyFill="1" applyBorder="1" applyAlignment="1">
      <alignment vertical="center"/>
    </xf>
    <xf numFmtId="0" fontId="14" fillId="0" borderId="108" xfId="0" applyFont="1" applyFill="1" applyBorder="1" applyAlignment="1">
      <alignment vertical="center"/>
    </xf>
    <xf numFmtId="0" fontId="14" fillId="0" borderId="109" xfId="0" applyFont="1" applyFill="1" applyBorder="1" applyAlignment="1">
      <alignment vertical="center"/>
    </xf>
    <xf numFmtId="38" fontId="14" fillId="0" borderId="68" xfId="49" applyFont="1" applyFill="1" applyBorder="1" applyAlignment="1">
      <alignment horizontal="right" vertical="center"/>
    </xf>
    <xf numFmtId="202" fontId="14" fillId="0" borderId="110" xfId="0" applyNumberFormat="1" applyFont="1" applyFill="1" applyBorder="1" applyAlignment="1">
      <alignment vertical="center"/>
    </xf>
    <xf numFmtId="38" fontId="14" fillId="0" borderId="111" xfId="49" applyFont="1" applyFill="1" applyBorder="1" applyAlignment="1">
      <alignment horizontal="right" vertical="center"/>
    </xf>
    <xf numFmtId="38" fontId="14" fillId="0" borderId="92" xfId="49" applyFont="1" applyFill="1" applyBorder="1" applyAlignment="1">
      <alignment horizontal="right" vertical="center"/>
    </xf>
    <xf numFmtId="0" fontId="14" fillId="0" borderId="111" xfId="0" applyFont="1" applyFill="1" applyBorder="1" applyAlignment="1">
      <alignment vertical="center"/>
    </xf>
    <xf numFmtId="0" fontId="14" fillId="0" borderId="92" xfId="0" applyFont="1" applyFill="1" applyBorder="1" applyAlignment="1">
      <alignment vertical="center"/>
    </xf>
    <xf numFmtId="0" fontId="14" fillId="0" borderId="112" xfId="0" applyFont="1" applyFill="1" applyBorder="1" applyAlignment="1">
      <alignment vertical="center"/>
    </xf>
    <xf numFmtId="0" fontId="14" fillId="0" borderId="113" xfId="0" applyFont="1" applyFill="1" applyBorder="1" applyAlignment="1">
      <alignment vertical="center"/>
    </xf>
    <xf numFmtId="0" fontId="14" fillId="0" borderId="114" xfId="0" applyFont="1" applyFill="1" applyBorder="1" applyAlignment="1">
      <alignment vertical="center"/>
    </xf>
    <xf numFmtId="38" fontId="14" fillId="0" borderId="41" xfId="49" applyFont="1" applyFill="1" applyBorder="1" applyAlignment="1">
      <alignment horizontal="right" vertical="center"/>
    </xf>
    <xf numFmtId="38" fontId="14" fillId="0" borderId="23" xfId="49" applyFont="1" applyFill="1" applyBorder="1" applyAlignment="1">
      <alignment horizontal="right" vertical="center"/>
    </xf>
    <xf numFmtId="0" fontId="14" fillId="0" borderId="104" xfId="61" applyFont="1" applyFill="1" applyBorder="1" applyAlignment="1">
      <alignment vertical="center"/>
      <protection/>
    </xf>
    <xf numFmtId="0" fontId="14" fillId="0" borderId="103" xfId="61" applyFont="1" applyFill="1" applyBorder="1" applyAlignment="1">
      <alignment vertical="center"/>
      <protection/>
    </xf>
    <xf numFmtId="0" fontId="14" fillId="0" borderId="101" xfId="61" applyFont="1" applyFill="1" applyBorder="1" applyAlignment="1">
      <alignment vertical="center"/>
      <protection/>
    </xf>
    <xf numFmtId="0" fontId="14" fillId="0" borderId="100" xfId="61" applyFont="1" applyFill="1" applyBorder="1" applyAlignment="1">
      <alignment vertical="center"/>
      <protection/>
    </xf>
    <xf numFmtId="0" fontId="14" fillId="0" borderId="102" xfId="61" applyFont="1" applyFill="1" applyBorder="1" applyAlignment="1">
      <alignment vertical="center"/>
      <protection/>
    </xf>
    <xf numFmtId="202" fontId="14" fillId="0" borderId="115" xfId="0" applyNumberFormat="1" applyFont="1" applyFill="1" applyBorder="1" applyAlignment="1">
      <alignment vertical="center"/>
    </xf>
    <xf numFmtId="0" fontId="14" fillId="0" borderId="116" xfId="0" applyFont="1" applyFill="1" applyBorder="1" applyAlignment="1">
      <alignment vertical="center"/>
    </xf>
    <xf numFmtId="0" fontId="14" fillId="0" borderId="90" xfId="0" applyFont="1" applyFill="1" applyBorder="1" applyAlignment="1">
      <alignment vertical="center"/>
    </xf>
    <xf numFmtId="0" fontId="14" fillId="0" borderId="117" xfId="0" applyFont="1" applyFill="1" applyBorder="1" applyAlignment="1">
      <alignment vertical="center"/>
    </xf>
    <xf numFmtId="0" fontId="14" fillId="0" borderId="118" xfId="0" applyFont="1" applyFill="1" applyBorder="1" applyAlignment="1">
      <alignment vertical="center"/>
    </xf>
    <xf numFmtId="0" fontId="14" fillId="0" borderId="111" xfId="61" applyFont="1" applyFill="1" applyBorder="1" applyAlignment="1">
      <alignment vertical="center"/>
      <protection/>
    </xf>
    <xf numFmtId="0" fontId="14" fillId="0" borderId="92" xfId="61" applyFont="1" applyFill="1" applyBorder="1" applyAlignment="1">
      <alignment vertical="center"/>
      <protection/>
    </xf>
    <xf numFmtId="202" fontId="14" fillId="0" borderId="119" xfId="0" applyNumberFormat="1" applyFont="1" applyFill="1" applyBorder="1" applyAlignment="1">
      <alignment vertical="center"/>
    </xf>
    <xf numFmtId="202" fontId="14" fillId="0" borderId="120" xfId="0" applyNumberFormat="1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202" fontId="14" fillId="0" borderId="121" xfId="0" applyNumberFormat="1" applyFont="1" applyFill="1" applyBorder="1" applyAlignment="1">
      <alignment vertical="center"/>
    </xf>
    <xf numFmtId="202" fontId="14" fillId="0" borderId="92" xfId="0" applyNumberFormat="1" applyFont="1" applyFill="1" applyBorder="1" applyAlignment="1">
      <alignment vertical="center"/>
    </xf>
    <xf numFmtId="0" fontId="14" fillId="0" borderId="122" xfId="0" applyFont="1" applyFill="1" applyBorder="1" applyAlignment="1">
      <alignment vertical="center"/>
    </xf>
    <xf numFmtId="0" fontId="14" fillId="0" borderId="123" xfId="0" applyFont="1" applyFill="1" applyBorder="1" applyAlignment="1">
      <alignment vertical="center"/>
    </xf>
    <xf numFmtId="0" fontId="14" fillId="0" borderId="124" xfId="0" applyFont="1" applyFill="1" applyBorder="1" applyAlignment="1">
      <alignment vertical="center"/>
    </xf>
    <xf numFmtId="0" fontId="14" fillId="0" borderId="125" xfId="0" applyFont="1" applyFill="1" applyBorder="1" applyAlignment="1">
      <alignment vertical="center"/>
    </xf>
    <xf numFmtId="0" fontId="14" fillId="0" borderId="126" xfId="0" applyFont="1" applyFill="1" applyBorder="1" applyAlignment="1">
      <alignment vertical="center"/>
    </xf>
    <xf numFmtId="202" fontId="14" fillId="0" borderId="127" xfId="0" applyNumberFormat="1" applyFont="1" applyFill="1" applyBorder="1" applyAlignment="1">
      <alignment vertical="center"/>
    </xf>
    <xf numFmtId="202" fontId="14" fillId="0" borderId="128" xfId="0" applyNumberFormat="1" applyFont="1" applyFill="1" applyBorder="1" applyAlignment="1">
      <alignment vertical="center"/>
    </xf>
    <xf numFmtId="202" fontId="14" fillId="0" borderId="129" xfId="0" applyNumberFormat="1" applyFont="1" applyFill="1" applyBorder="1" applyAlignment="1">
      <alignment vertical="center"/>
    </xf>
    <xf numFmtId="202" fontId="14" fillId="0" borderId="130" xfId="0" applyNumberFormat="1" applyFont="1" applyFill="1" applyBorder="1" applyAlignment="1">
      <alignment vertical="center"/>
    </xf>
    <xf numFmtId="38" fontId="14" fillId="0" borderId="131" xfId="49" applyFont="1" applyFill="1" applyBorder="1" applyAlignment="1">
      <alignment horizontal="right" vertical="center"/>
    </xf>
    <xf numFmtId="38" fontId="14" fillId="0" borderId="132" xfId="49" applyFont="1" applyFill="1" applyBorder="1" applyAlignment="1">
      <alignment horizontal="right" vertical="center"/>
    </xf>
    <xf numFmtId="202" fontId="14" fillId="0" borderId="116" xfId="0" applyNumberFormat="1" applyFont="1" applyFill="1" applyBorder="1" applyAlignment="1">
      <alignment vertical="center"/>
    </xf>
    <xf numFmtId="202" fontId="14" fillId="0" borderId="90" xfId="0" applyNumberFormat="1" applyFont="1" applyFill="1" applyBorder="1" applyAlignment="1">
      <alignment vertical="center"/>
    </xf>
    <xf numFmtId="202" fontId="14" fillId="0" borderId="117" xfId="0" applyNumberFormat="1" applyFont="1" applyFill="1" applyBorder="1" applyAlignment="1">
      <alignment vertical="center"/>
    </xf>
    <xf numFmtId="202" fontId="14" fillId="0" borderId="133" xfId="0" applyNumberFormat="1" applyFont="1" applyFill="1" applyBorder="1" applyAlignment="1">
      <alignment vertical="center"/>
    </xf>
    <xf numFmtId="0" fontId="14" fillId="0" borderId="134" xfId="0" applyFont="1" applyFill="1" applyBorder="1" applyAlignment="1">
      <alignment vertical="center"/>
    </xf>
    <xf numFmtId="0" fontId="14" fillId="0" borderId="91" xfId="0" applyFont="1" applyFill="1" applyBorder="1" applyAlignment="1">
      <alignment vertical="center"/>
    </xf>
    <xf numFmtId="0" fontId="14" fillId="0" borderId="135" xfId="0" applyFont="1" applyFill="1" applyBorder="1" applyAlignment="1">
      <alignment vertical="center"/>
    </xf>
    <xf numFmtId="202" fontId="14" fillId="0" borderId="111" xfId="0" applyNumberFormat="1" applyFont="1" applyFill="1" applyBorder="1" applyAlignment="1">
      <alignment vertical="center"/>
    </xf>
    <xf numFmtId="38" fontId="14" fillId="0" borderId="124" xfId="49" applyFont="1" applyFill="1" applyBorder="1" applyAlignment="1">
      <alignment horizontal="right" vertical="center"/>
    </xf>
    <xf numFmtId="38" fontId="14" fillId="0" borderId="125" xfId="49" applyFont="1" applyFill="1" applyBorder="1" applyAlignment="1">
      <alignment horizontal="right" vertical="center"/>
    </xf>
    <xf numFmtId="38" fontId="14" fillId="0" borderId="11" xfId="49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36" xfId="0" applyFont="1" applyFill="1" applyBorder="1" applyAlignment="1">
      <alignment horizontal="center" vertical="center"/>
    </xf>
    <xf numFmtId="0" fontId="14" fillId="0" borderId="137" xfId="0" applyFont="1" applyFill="1" applyBorder="1" applyAlignment="1">
      <alignment horizontal="center" vertical="center" wrapText="1"/>
    </xf>
    <xf numFmtId="0" fontId="14" fillId="0" borderId="13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205" fontId="14" fillId="0" borderId="0" xfId="49" applyNumberFormat="1" applyFont="1" applyFill="1" applyBorder="1" applyAlignment="1">
      <alignment horizontal="right" vertical="center"/>
    </xf>
    <xf numFmtId="38" fontId="14" fillId="0" borderId="69" xfId="49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138" xfId="0" applyFont="1" applyFill="1" applyBorder="1" applyAlignment="1">
      <alignment horizontal="center" vertical="center"/>
    </xf>
    <xf numFmtId="0" fontId="14" fillId="0" borderId="139" xfId="0" applyFont="1" applyFill="1" applyBorder="1" applyAlignment="1">
      <alignment horizontal="center" vertical="center"/>
    </xf>
    <xf numFmtId="38" fontId="14" fillId="0" borderId="140" xfId="49" applyFont="1" applyFill="1" applyBorder="1" applyAlignment="1">
      <alignment horizontal="right" vertical="center"/>
    </xf>
    <xf numFmtId="38" fontId="14" fillId="0" borderId="141" xfId="49" applyFont="1" applyFill="1" applyBorder="1" applyAlignment="1">
      <alignment horizontal="right" vertical="center"/>
    </xf>
    <xf numFmtId="205" fontId="14" fillId="0" borderId="66" xfId="49" applyNumberFormat="1" applyFont="1" applyFill="1" applyBorder="1" applyAlignment="1">
      <alignment horizontal="right" vertical="center"/>
    </xf>
    <xf numFmtId="205" fontId="14" fillId="0" borderId="142" xfId="49" applyNumberFormat="1" applyFont="1" applyFill="1" applyBorder="1" applyAlignment="1">
      <alignment horizontal="right" vertical="center"/>
    </xf>
    <xf numFmtId="38" fontId="14" fillId="0" borderId="134" xfId="49" applyFont="1" applyFill="1" applyBorder="1" applyAlignment="1">
      <alignment horizontal="right" vertical="center"/>
    </xf>
    <xf numFmtId="38" fontId="14" fillId="0" borderId="143" xfId="49" applyFont="1" applyFill="1" applyBorder="1" applyAlignment="1">
      <alignment horizontal="right" vertical="center"/>
    </xf>
    <xf numFmtId="205" fontId="14" fillId="0" borderId="100" xfId="49" applyNumberFormat="1" applyFont="1" applyFill="1" applyBorder="1" applyAlignment="1">
      <alignment horizontal="right" vertical="center"/>
    </xf>
    <xf numFmtId="205" fontId="14" fillId="0" borderId="144" xfId="49" applyNumberFormat="1" applyFont="1" applyFill="1" applyBorder="1" applyAlignment="1">
      <alignment horizontal="right" vertical="center"/>
    </xf>
    <xf numFmtId="38" fontId="14" fillId="0" borderId="145" xfId="49" applyFont="1" applyFill="1" applyBorder="1" applyAlignment="1">
      <alignment horizontal="right" vertical="center"/>
    </xf>
    <xf numFmtId="38" fontId="14" fillId="0" borderId="146" xfId="49" applyFont="1" applyFill="1" applyBorder="1" applyAlignment="1">
      <alignment horizontal="right" vertical="center"/>
    </xf>
    <xf numFmtId="205" fontId="14" fillId="0" borderId="78" xfId="49" applyNumberFormat="1" applyFont="1" applyFill="1" applyBorder="1" applyAlignment="1">
      <alignment horizontal="right" vertical="center"/>
    </xf>
    <xf numFmtId="205" fontId="14" fillId="0" borderId="12" xfId="49" applyNumberFormat="1" applyFont="1" applyFill="1" applyBorder="1" applyAlignment="1">
      <alignment horizontal="right" vertical="center"/>
    </xf>
    <xf numFmtId="38" fontId="14" fillId="0" borderId="147" xfId="49" applyFont="1" applyFill="1" applyBorder="1" applyAlignment="1">
      <alignment horizontal="right" vertical="center"/>
    </xf>
    <xf numFmtId="205" fontId="14" fillId="0" borderId="29" xfId="49" applyNumberFormat="1" applyFont="1" applyFill="1" applyBorder="1" applyAlignment="1">
      <alignment horizontal="right" vertical="center"/>
    </xf>
    <xf numFmtId="205" fontId="14" fillId="0" borderId="103" xfId="49" applyNumberFormat="1" applyFont="1" applyFill="1" applyBorder="1" applyAlignment="1">
      <alignment horizontal="right" vertical="center"/>
    </xf>
    <xf numFmtId="38" fontId="14" fillId="0" borderId="78" xfId="49" applyFont="1" applyFill="1" applyBorder="1" applyAlignment="1">
      <alignment horizontal="right" vertical="center"/>
    </xf>
    <xf numFmtId="38" fontId="14" fillId="0" borderId="142" xfId="49" applyFont="1" applyFill="1" applyBorder="1" applyAlignment="1">
      <alignment horizontal="right" vertical="center"/>
    </xf>
    <xf numFmtId="38" fontId="14" fillId="0" borderId="12" xfId="49" applyFont="1" applyFill="1" applyBorder="1" applyAlignment="1">
      <alignment horizontal="right" vertical="center"/>
    </xf>
    <xf numFmtId="38" fontId="14" fillId="0" borderId="91" xfId="49" applyFont="1" applyFill="1" applyBorder="1" applyAlignment="1">
      <alignment horizontal="right" vertical="center"/>
    </xf>
    <xf numFmtId="205" fontId="14" fillId="0" borderId="101" xfId="49" applyNumberFormat="1" applyFont="1" applyFill="1" applyBorder="1" applyAlignment="1">
      <alignment horizontal="right" vertical="center"/>
    </xf>
    <xf numFmtId="205" fontId="14" fillId="0" borderId="75" xfId="49" applyNumberFormat="1" applyFont="1" applyFill="1" applyBorder="1" applyAlignment="1">
      <alignment horizontal="right" vertical="center"/>
    </xf>
    <xf numFmtId="38" fontId="14" fillId="0" borderId="148" xfId="49" applyFont="1" applyFill="1" applyBorder="1" applyAlignment="1">
      <alignment horizontal="right" vertical="center"/>
    </xf>
    <xf numFmtId="205" fontId="14" fillId="0" borderId="80" xfId="49" applyNumberFormat="1" applyFont="1" applyFill="1" applyBorder="1" applyAlignment="1">
      <alignment horizontal="right" vertical="center"/>
    </xf>
    <xf numFmtId="205" fontId="14" fillId="0" borderId="149" xfId="49" applyNumberFormat="1" applyFont="1" applyFill="1" applyBorder="1" applyAlignment="1">
      <alignment horizontal="right" vertical="center"/>
    </xf>
    <xf numFmtId="205" fontId="14" fillId="0" borderId="113" xfId="49" applyNumberFormat="1" applyFont="1" applyFill="1" applyBorder="1" applyAlignment="1">
      <alignment horizontal="right" vertical="center"/>
    </xf>
    <xf numFmtId="38" fontId="14" fillId="0" borderId="150" xfId="49" applyFont="1" applyFill="1" applyBorder="1" applyAlignment="1">
      <alignment horizontal="right" vertical="center"/>
    </xf>
    <xf numFmtId="38" fontId="14" fillId="0" borderId="149" xfId="49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14" fillId="0" borderId="7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14" fillId="0" borderId="32" xfId="0" applyFont="1" applyFill="1" applyBorder="1" applyAlignment="1">
      <alignment vertical="center"/>
    </xf>
    <xf numFmtId="0" fontId="14" fillId="0" borderId="79" xfId="0" applyFont="1" applyFill="1" applyBorder="1" applyAlignment="1">
      <alignment vertical="center"/>
    </xf>
    <xf numFmtId="0" fontId="14" fillId="0" borderId="81" xfId="0" applyFont="1" applyFill="1" applyBorder="1" applyAlignment="1">
      <alignment vertical="center"/>
    </xf>
    <xf numFmtId="38" fontId="14" fillId="0" borderId="65" xfId="49" applyFont="1" applyFill="1" applyBorder="1" applyAlignment="1">
      <alignment horizontal="right" vertical="center"/>
    </xf>
    <xf numFmtId="205" fontId="14" fillId="0" borderId="65" xfId="49" applyNumberFormat="1" applyFont="1" applyFill="1" applyBorder="1" applyAlignment="1">
      <alignment horizontal="right" vertical="center"/>
    </xf>
    <xf numFmtId="38" fontId="14" fillId="0" borderId="151" xfId="49" applyFont="1" applyFill="1" applyBorder="1" applyAlignment="1">
      <alignment horizontal="right" vertical="center"/>
    </xf>
    <xf numFmtId="38" fontId="14" fillId="0" borderId="133" xfId="49" applyFont="1" applyFill="1" applyBorder="1" applyAlignment="1">
      <alignment horizontal="right" vertical="center"/>
    </xf>
    <xf numFmtId="205" fontId="14" fillId="0" borderId="99" xfId="49" applyNumberFormat="1" applyFont="1" applyFill="1" applyBorder="1" applyAlignment="1">
      <alignment horizontal="right" vertical="center"/>
    </xf>
    <xf numFmtId="205" fontId="14" fillId="0" borderId="152" xfId="49" applyNumberFormat="1" applyFont="1" applyFill="1" applyBorder="1" applyAlignment="1">
      <alignment horizontal="right" vertical="center"/>
    </xf>
    <xf numFmtId="205" fontId="14" fillId="0" borderId="123" xfId="49" applyNumberFormat="1" applyFont="1" applyFill="1" applyBorder="1" applyAlignment="1">
      <alignment horizontal="right" vertical="center"/>
    </xf>
    <xf numFmtId="0" fontId="14" fillId="0" borderId="21" xfId="0" applyFont="1" applyFill="1" applyBorder="1" applyAlignment="1">
      <alignment vertical="center"/>
    </xf>
    <xf numFmtId="0" fontId="14" fillId="0" borderId="94" xfId="0" applyFont="1" applyFill="1" applyBorder="1" applyAlignment="1">
      <alignment vertical="center"/>
    </xf>
    <xf numFmtId="0" fontId="14" fillId="0" borderId="153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4" fillId="0" borderId="80" xfId="0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center" wrapText="1"/>
    </xf>
    <xf numFmtId="0" fontId="14" fillId="0" borderId="154" xfId="0" applyFont="1" applyFill="1" applyBorder="1" applyAlignment="1">
      <alignment horizontal="distributed" vertical="center"/>
    </xf>
    <xf numFmtId="0" fontId="14" fillId="0" borderId="67" xfId="0" applyFont="1" applyFill="1" applyBorder="1" applyAlignment="1">
      <alignment horizontal="distributed" vertical="center"/>
    </xf>
    <xf numFmtId="0" fontId="14" fillId="0" borderId="155" xfId="0" applyFont="1" applyFill="1" applyBorder="1" applyAlignment="1">
      <alignment horizontal="distributed" vertical="center"/>
    </xf>
    <xf numFmtId="38" fontId="14" fillId="0" borderId="155" xfId="49" applyFont="1" applyFill="1" applyBorder="1" applyAlignment="1">
      <alignment horizontal="right" vertical="center"/>
    </xf>
    <xf numFmtId="205" fontId="14" fillId="0" borderId="156" xfId="49" applyNumberFormat="1" applyFont="1" applyFill="1" applyBorder="1" applyAlignment="1">
      <alignment horizontal="right" vertical="center"/>
    </xf>
    <xf numFmtId="0" fontId="14" fillId="0" borderId="157" xfId="0" applyFont="1" applyFill="1" applyBorder="1" applyAlignment="1">
      <alignment horizontal="distributed" vertical="center"/>
    </xf>
    <xf numFmtId="0" fontId="14" fillId="0" borderId="28" xfId="0" applyFont="1" applyFill="1" applyBorder="1" applyAlignment="1">
      <alignment vertical="center"/>
    </xf>
    <xf numFmtId="205" fontId="14" fillId="0" borderId="31" xfId="49" applyNumberFormat="1" applyFont="1" applyFill="1" applyBorder="1" applyAlignment="1">
      <alignment horizontal="right" vertical="center"/>
    </xf>
    <xf numFmtId="38" fontId="14" fillId="0" borderId="158" xfId="49" applyFont="1" applyFill="1" applyBorder="1" applyAlignment="1">
      <alignment horizontal="right" vertical="center"/>
    </xf>
    <xf numFmtId="205" fontId="14" fillId="0" borderId="159" xfId="49" applyNumberFormat="1" applyFont="1" applyFill="1" applyBorder="1" applyAlignment="1">
      <alignment horizontal="right" vertical="center"/>
    </xf>
    <xf numFmtId="205" fontId="14" fillId="0" borderId="160" xfId="49" applyNumberFormat="1" applyFont="1" applyFill="1" applyBorder="1" applyAlignment="1">
      <alignment horizontal="right" vertical="center"/>
    </xf>
    <xf numFmtId="0" fontId="14" fillId="0" borderId="95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right" vertical="top" wrapText="1"/>
    </xf>
    <xf numFmtId="38" fontId="14" fillId="0" borderId="161" xfId="49" applyFont="1" applyFill="1" applyBorder="1" applyAlignment="1">
      <alignment horizontal="right" vertical="center"/>
    </xf>
    <xf numFmtId="205" fontId="14" fillId="0" borderId="122" xfId="49" applyNumberFormat="1" applyFont="1" applyFill="1" applyBorder="1" applyAlignment="1">
      <alignment horizontal="right" vertical="center"/>
    </xf>
    <xf numFmtId="0" fontId="14" fillId="0" borderId="55" xfId="0" applyFont="1" applyFill="1" applyBorder="1" applyAlignment="1">
      <alignment horizontal="distributed" vertical="center"/>
    </xf>
    <xf numFmtId="0" fontId="14" fillId="0" borderId="69" xfId="0" applyFont="1" applyFill="1" applyBorder="1" applyAlignment="1">
      <alignment horizontal="distributed" vertical="center"/>
    </xf>
    <xf numFmtId="0" fontId="14" fillId="0" borderId="41" xfId="0" applyFont="1" applyFill="1" applyBorder="1" applyAlignment="1">
      <alignment horizontal="distributed" vertical="center"/>
    </xf>
    <xf numFmtId="38" fontId="14" fillId="0" borderId="162" xfId="49" applyFont="1" applyFill="1" applyBorder="1" applyAlignment="1">
      <alignment horizontal="right"/>
    </xf>
    <xf numFmtId="38" fontId="14" fillId="0" borderId="163" xfId="49" applyFont="1" applyFill="1" applyBorder="1" applyAlignment="1">
      <alignment horizontal="right"/>
    </xf>
    <xf numFmtId="38" fontId="14" fillId="0" borderId="30" xfId="49" applyFont="1" applyFill="1" applyBorder="1" applyAlignment="1">
      <alignment horizontal="right"/>
    </xf>
    <xf numFmtId="38" fontId="14" fillId="0" borderId="104" xfId="49" applyFont="1" applyFill="1" applyBorder="1" applyAlignment="1">
      <alignment horizontal="right"/>
    </xf>
    <xf numFmtId="38" fontId="14" fillId="0" borderId="164" xfId="49" applyFont="1" applyFill="1" applyBorder="1" applyAlignment="1">
      <alignment horizontal="right"/>
    </xf>
    <xf numFmtId="38" fontId="14" fillId="0" borderId="23" xfId="49" applyFont="1" applyFill="1" applyBorder="1" applyAlignment="1">
      <alignment horizontal="right"/>
    </xf>
    <xf numFmtId="38" fontId="14" fillId="0" borderId="99" xfId="49" applyFont="1" applyFill="1" applyBorder="1" applyAlignment="1">
      <alignment horizontal="right"/>
    </xf>
    <xf numFmtId="38" fontId="14" fillId="0" borderId="165" xfId="49" applyFont="1" applyFill="1" applyBorder="1" applyAlignment="1">
      <alignment horizontal="right"/>
    </xf>
    <xf numFmtId="38" fontId="14" fillId="0" borderId="29" xfId="49" applyFont="1" applyFill="1" applyBorder="1" applyAlignment="1">
      <alignment horizontal="right"/>
    </xf>
    <xf numFmtId="38" fontId="14" fillId="0" borderId="109" xfId="49" applyFont="1" applyFill="1" applyBorder="1" applyAlignment="1">
      <alignment horizontal="right"/>
    </xf>
    <xf numFmtId="38" fontId="14" fillId="0" borderId="95" xfId="49" applyFont="1" applyFill="1" applyBorder="1" applyAlignment="1">
      <alignment horizontal="right"/>
    </xf>
    <xf numFmtId="38" fontId="14" fillId="0" borderId="157" xfId="49" applyFont="1" applyFill="1" applyBorder="1" applyAlignment="1">
      <alignment horizontal="right"/>
    </xf>
    <xf numFmtId="38" fontId="14" fillId="0" borderId="166" xfId="49" applyFont="1" applyFill="1" applyBorder="1" applyAlignment="1">
      <alignment horizontal="right"/>
    </xf>
    <xf numFmtId="38" fontId="14" fillId="0" borderId="31" xfId="49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Alignment="1">
      <alignment/>
    </xf>
    <xf numFmtId="176" fontId="14" fillId="0" borderId="167" xfId="62" applyNumberFormat="1" applyFont="1" applyFill="1" applyBorder="1" applyAlignment="1">
      <alignment horizontal="right" vertical="center"/>
      <protection/>
    </xf>
    <xf numFmtId="176" fontId="14" fillId="0" borderId="168" xfId="62" applyNumberFormat="1" applyFont="1" applyFill="1" applyBorder="1" applyAlignment="1">
      <alignment horizontal="right" vertical="center"/>
      <protection/>
    </xf>
    <xf numFmtId="176" fontId="14" fillId="0" borderId="120" xfId="62" applyNumberFormat="1" applyFont="1" applyFill="1" applyBorder="1" applyAlignment="1">
      <alignment horizontal="right" vertical="center"/>
      <protection/>
    </xf>
    <xf numFmtId="176" fontId="14" fillId="0" borderId="128" xfId="62" applyNumberFormat="1" applyFont="1" applyFill="1" applyBorder="1" applyAlignment="1">
      <alignment horizontal="right" vertical="center"/>
      <protection/>
    </xf>
    <xf numFmtId="176" fontId="14" fillId="0" borderId="169" xfId="62" applyNumberFormat="1" applyFont="1" applyFill="1" applyBorder="1" applyAlignment="1">
      <alignment horizontal="right" vertical="center"/>
      <protection/>
    </xf>
    <xf numFmtId="176" fontId="14" fillId="0" borderId="81" xfId="62" applyNumberFormat="1" applyFont="1" applyFill="1" applyBorder="1" applyAlignment="1">
      <alignment horizontal="right" vertical="center"/>
      <protection/>
    </xf>
    <xf numFmtId="176" fontId="14" fillId="0" borderId="78" xfId="62" applyNumberFormat="1" applyFont="1" applyFill="1" applyBorder="1" applyAlignment="1">
      <alignment horizontal="right" vertical="center"/>
      <protection/>
    </xf>
    <xf numFmtId="176" fontId="14" fillId="0" borderId="0" xfId="62" applyNumberFormat="1" applyFont="1" applyFill="1" applyBorder="1" applyAlignment="1">
      <alignment horizontal="right" vertical="center"/>
      <protection/>
    </xf>
    <xf numFmtId="176" fontId="14" fillId="0" borderId="96" xfId="62" applyNumberFormat="1" applyFont="1" applyFill="1" applyBorder="1" applyAlignment="1">
      <alignment horizontal="right" vertical="center"/>
      <protection/>
    </xf>
    <xf numFmtId="176" fontId="14" fillId="0" borderId="170" xfId="62" applyNumberFormat="1" applyFont="1" applyFill="1" applyBorder="1" applyAlignment="1">
      <alignment horizontal="right" vertical="center"/>
      <protection/>
    </xf>
    <xf numFmtId="176" fontId="14" fillId="0" borderId="90" xfId="62" applyNumberFormat="1" applyFont="1" applyFill="1" applyBorder="1" applyAlignment="1">
      <alignment horizontal="right" vertical="center"/>
      <protection/>
    </xf>
    <xf numFmtId="176" fontId="14" fillId="0" borderId="118" xfId="62" applyNumberFormat="1" applyFont="1" applyFill="1" applyBorder="1" applyAlignment="1">
      <alignment horizontal="right" vertical="center"/>
      <protection/>
    </xf>
    <xf numFmtId="176" fontId="14" fillId="0" borderId="62" xfId="62" applyNumberFormat="1" applyFont="1" applyFill="1" applyBorder="1" applyAlignment="1">
      <alignment horizontal="right" vertical="center"/>
      <protection/>
    </xf>
    <xf numFmtId="176" fontId="14" fillId="0" borderId="64" xfId="62" applyNumberFormat="1" applyFont="1" applyFill="1" applyBorder="1" applyAlignment="1">
      <alignment horizontal="right" vertical="center"/>
      <protection/>
    </xf>
    <xf numFmtId="176" fontId="19" fillId="0" borderId="64" xfId="62" applyNumberFormat="1" applyFont="1" applyFill="1" applyBorder="1" applyAlignment="1">
      <alignment horizontal="right" vertical="center"/>
      <protection/>
    </xf>
    <xf numFmtId="176" fontId="19" fillId="0" borderId="62" xfId="62" applyNumberFormat="1" applyFont="1" applyFill="1" applyBorder="1" applyAlignment="1">
      <alignment horizontal="right" vertical="center"/>
      <protection/>
    </xf>
    <xf numFmtId="176" fontId="14" fillId="0" borderId="62" xfId="62" applyNumberFormat="1" applyFont="1" applyFill="1" applyBorder="1" applyAlignment="1">
      <alignment horizontal="right" vertical="center" shrinkToFit="1"/>
      <protection/>
    </xf>
    <xf numFmtId="176" fontId="14" fillId="0" borderId="171" xfId="62" applyNumberFormat="1" applyFont="1" applyFill="1" applyBorder="1" applyAlignment="1">
      <alignment horizontal="right" vertical="center"/>
      <protection/>
    </xf>
    <xf numFmtId="176" fontId="14" fillId="0" borderId="68" xfId="62" applyNumberFormat="1" applyFont="1" applyFill="1" applyBorder="1" applyAlignment="1">
      <alignment horizontal="right" vertical="center"/>
      <protection/>
    </xf>
    <xf numFmtId="176" fontId="14" fillId="0" borderId="101" xfId="62" applyNumberFormat="1" applyFont="1" applyFill="1" applyBorder="1" applyAlignment="1">
      <alignment horizontal="right" vertical="center"/>
      <protection/>
    </xf>
    <xf numFmtId="176" fontId="14" fillId="0" borderId="103" xfId="62" applyNumberFormat="1" applyFont="1" applyFill="1" applyBorder="1" applyAlignment="1">
      <alignment horizontal="right" vertical="center"/>
      <protection/>
    </xf>
    <xf numFmtId="176" fontId="14" fillId="0" borderId="109" xfId="62" applyNumberFormat="1" applyFont="1" applyFill="1" applyBorder="1" applyAlignment="1">
      <alignment horizontal="right" vertical="center"/>
      <protection/>
    </xf>
    <xf numFmtId="176" fontId="14" fillId="0" borderId="23" xfId="62" applyNumberFormat="1" applyFont="1" applyFill="1" applyBorder="1" applyAlignment="1">
      <alignment horizontal="right" vertical="center"/>
      <protection/>
    </xf>
    <xf numFmtId="176" fontId="14" fillId="0" borderId="29" xfId="62" applyNumberFormat="1" applyFont="1" applyFill="1" applyBorder="1" applyAlignment="1">
      <alignment horizontal="right" vertical="center"/>
      <protection/>
    </xf>
    <xf numFmtId="176" fontId="14" fillId="0" borderId="95" xfId="62" applyNumberFormat="1" applyFont="1" applyFill="1" applyBorder="1" applyAlignment="1">
      <alignment horizontal="right" vertical="center"/>
      <protection/>
    </xf>
    <xf numFmtId="176" fontId="14" fillId="0" borderId="155" xfId="62" applyNumberFormat="1" applyFont="1" applyFill="1" applyBorder="1" applyAlignment="1">
      <alignment horizontal="right" vertical="center"/>
      <protection/>
    </xf>
    <xf numFmtId="176" fontId="14" fillId="0" borderId="79" xfId="62" applyNumberFormat="1" applyFont="1" applyFill="1" applyBorder="1" applyAlignment="1">
      <alignment horizontal="right" vertical="center"/>
      <protection/>
    </xf>
    <xf numFmtId="176" fontId="14" fillId="0" borderId="160" xfId="62" applyNumberFormat="1" applyFont="1" applyFill="1" applyBorder="1" applyAlignment="1">
      <alignment horizontal="right" vertical="center"/>
      <protection/>
    </xf>
    <xf numFmtId="176" fontId="14" fillId="0" borderId="24" xfId="62" applyNumberFormat="1" applyFont="1" applyFill="1" applyBorder="1" applyAlignment="1">
      <alignment horizontal="right" vertical="center"/>
      <protection/>
    </xf>
    <xf numFmtId="176" fontId="14" fillId="0" borderId="158" xfId="62" applyNumberFormat="1" applyFont="1" applyFill="1" applyBorder="1" applyAlignment="1">
      <alignment horizontal="right" vertical="center"/>
      <protection/>
    </xf>
    <xf numFmtId="176" fontId="14" fillId="0" borderId="18" xfId="62" applyNumberFormat="1" applyFont="1" applyFill="1" applyBorder="1" applyAlignment="1">
      <alignment horizontal="right" vertical="center"/>
      <protection/>
    </xf>
    <xf numFmtId="176" fontId="14" fillId="0" borderId="13" xfId="62" applyNumberFormat="1" applyFont="1" applyFill="1" applyBorder="1" applyAlignment="1">
      <alignment horizontal="right" vertical="center"/>
      <protection/>
    </xf>
    <xf numFmtId="176" fontId="14" fillId="0" borderId="48" xfId="62" applyNumberFormat="1" applyFont="1" applyFill="1" applyBorder="1" applyAlignment="1">
      <alignment horizontal="right" vertical="center"/>
      <protection/>
    </xf>
    <xf numFmtId="176" fontId="14" fillId="0" borderId="49" xfId="62" applyNumberFormat="1" applyFont="1" applyFill="1" applyBorder="1" applyAlignment="1">
      <alignment horizontal="right" vertical="center"/>
      <protection/>
    </xf>
    <xf numFmtId="176" fontId="14" fillId="0" borderId="22" xfId="62" applyNumberFormat="1" applyFont="1" applyFill="1" applyBorder="1" applyAlignment="1">
      <alignment horizontal="right" vertical="center"/>
      <protection/>
    </xf>
    <xf numFmtId="176" fontId="14" fillId="0" borderId="106" xfId="62" applyNumberFormat="1" applyFont="1" applyFill="1" applyBorder="1" applyAlignment="1">
      <alignment horizontal="right" vertical="center"/>
      <protection/>
    </xf>
    <xf numFmtId="176" fontId="14" fillId="0" borderId="108" xfId="62" applyNumberFormat="1" applyFont="1" applyFill="1" applyBorder="1" applyAlignment="1">
      <alignment horizontal="right" vertical="center"/>
      <protection/>
    </xf>
    <xf numFmtId="176" fontId="14" fillId="0" borderId="155" xfId="62" applyNumberFormat="1" applyFont="1" applyFill="1" applyBorder="1" applyAlignment="1">
      <alignment horizontal="right" vertical="center" shrinkToFit="1"/>
      <protection/>
    </xf>
    <xf numFmtId="176" fontId="14" fillId="0" borderId="172" xfId="62" applyNumberFormat="1" applyFont="1" applyFill="1" applyBorder="1" applyAlignment="1">
      <alignment horizontal="right" vertical="center"/>
      <protection/>
    </xf>
    <xf numFmtId="176" fontId="14" fillId="0" borderId="173" xfId="62" applyNumberFormat="1" applyFont="1" applyFill="1" applyBorder="1" applyAlignment="1">
      <alignment horizontal="right" vertical="center"/>
      <protection/>
    </xf>
    <xf numFmtId="176" fontId="14" fillId="0" borderId="174" xfId="62" applyNumberFormat="1" applyFont="1" applyFill="1" applyBorder="1" applyAlignment="1">
      <alignment horizontal="right" vertical="center"/>
      <protection/>
    </xf>
    <xf numFmtId="176" fontId="14" fillId="0" borderId="175" xfId="62" applyNumberFormat="1" applyFont="1" applyFill="1" applyBorder="1" applyAlignment="1">
      <alignment horizontal="right" vertical="center"/>
      <protection/>
    </xf>
    <xf numFmtId="176" fontId="14" fillId="0" borderId="89" xfId="62" applyNumberFormat="1" applyFont="1" applyFill="1" applyBorder="1" applyAlignment="1">
      <alignment horizontal="right" vertical="center"/>
      <protection/>
    </xf>
    <xf numFmtId="176" fontId="14" fillId="0" borderId="170" xfId="62" applyNumberFormat="1" applyFont="1" applyFill="1" applyBorder="1" applyAlignment="1">
      <alignment horizontal="right" vertical="center" shrinkToFit="1"/>
      <protection/>
    </xf>
    <xf numFmtId="0" fontId="14" fillId="0" borderId="0" xfId="0" applyFont="1" applyFill="1" applyBorder="1" applyAlignment="1">
      <alignment horizontal="distributed" vertical="center"/>
    </xf>
    <xf numFmtId="0" fontId="14" fillId="0" borderId="55" xfId="0" applyFont="1" applyFill="1" applyBorder="1" applyAlignment="1">
      <alignment horizontal="distributed" vertical="center"/>
    </xf>
    <xf numFmtId="0" fontId="14" fillId="0" borderId="24" xfId="0" applyFont="1" applyFill="1" applyBorder="1" applyAlignment="1">
      <alignment horizontal="distributed" vertical="center"/>
    </xf>
    <xf numFmtId="0" fontId="4" fillId="0" borderId="176" xfId="0" applyFont="1" applyFill="1" applyBorder="1" applyAlignment="1">
      <alignment horizontal="center" vertical="center" textRotation="255"/>
    </xf>
    <xf numFmtId="0" fontId="4" fillId="0" borderId="156" xfId="0" applyFont="1" applyFill="1" applyBorder="1" applyAlignment="1">
      <alignment horizontal="center" vertical="center" textRotation="255"/>
    </xf>
    <xf numFmtId="0" fontId="4" fillId="0" borderId="165" xfId="0" applyFont="1" applyFill="1" applyBorder="1" applyAlignment="1">
      <alignment horizontal="center" vertical="center" textRotation="255"/>
    </xf>
    <xf numFmtId="0" fontId="14" fillId="0" borderId="69" xfId="0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77" xfId="0" applyFont="1" applyFill="1" applyBorder="1" applyAlignment="1">
      <alignment horizontal="center" vertical="center"/>
    </xf>
    <xf numFmtId="0" fontId="14" fillId="0" borderId="178" xfId="0" applyFont="1" applyFill="1" applyBorder="1" applyAlignment="1">
      <alignment horizontal="center" vertical="center"/>
    </xf>
    <xf numFmtId="0" fontId="14" fillId="0" borderId="17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textRotation="255"/>
    </xf>
    <xf numFmtId="0" fontId="14" fillId="0" borderId="150" xfId="0" applyFont="1" applyFill="1" applyBorder="1" applyAlignment="1">
      <alignment horizontal="distributed" vertical="center"/>
    </xf>
    <xf numFmtId="0" fontId="14" fillId="0" borderId="75" xfId="0" applyFont="1" applyFill="1" applyBorder="1" applyAlignment="1">
      <alignment horizontal="distributed" vertical="center"/>
    </xf>
    <xf numFmtId="0" fontId="14" fillId="0" borderId="91" xfId="0" applyFont="1" applyFill="1" applyBorder="1" applyAlignment="1">
      <alignment horizontal="distributed" vertical="center"/>
    </xf>
    <xf numFmtId="0" fontId="14" fillId="0" borderId="101" xfId="0" applyFont="1" applyFill="1" applyBorder="1" applyAlignment="1">
      <alignment horizontal="distributed" vertical="center"/>
    </xf>
    <xf numFmtId="0" fontId="14" fillId="0" borderId="69" xfId="0" applyFont="1" applyFill="1" applyBorder="1" applyAlignment="1">
      <alignment horizontal="center" vertical="center" wrapText="1"/>
    </xf>
    <xf numFmtId="0" fontId="14" fillId="0" borderId="155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57" xfId="0" applyFont="1" applyFill="1" applyBorder="1" applyAlignment="1">
      <alignment horizontal="center" vertical="center" wrapText="1"/>
    </xf>
    <xf numFmtId="0" fontId="4" fillId="0" borderId="155" xfId="0" applyFont="1" applyFill="1" applyBorder="1" applyAlignment="1">
      <alignment horizontal="center" vertical="center" textRotation="255"/>
    </xf>
    <xf numFmtId="0" fontId="4" fillId="0" borderId="69" xfId="0" applyFont="1" applyFill="1" applyBorder="1" applyAlignment="1">
      <alignment horizontal="center" vertical="center" wrapText="1"/>
    </xf>
    <xf numFmtId="0" fontId="4" fillId="0" borderId="15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14" fillId="0" borderId="95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14" fillId="0" borderId="154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distributed" vertical="center"/>
    </xf>
    <xf numFmtId="0" fontId="4" fillId="0" borderId="154" xfId="0" applyFont="1" applyFill="1" applyBorder="1" applyAlignment="1">
      <alignment horizontal="center" vertical="center" textRotation="255"/>
    </xf>
    <xf numFmtId="0" fontId="4" fillId="0" borderId="95" xfId="0" applyFont="1" applyFill="1" applyBorder="1" applyAlignment="1">
      <alignment horizontal="center" vertical="center" textRotation="255"/>
    </xf>
    <xf numFmtId="0" fontId="14" fillId="0" borderId="69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4" fillId="0" borderId="166" xfId="0" applyFont="1" applyFill="1" applyBorder="1" applyAlignment="1">
      <alignment horizontal="center" vertical="center" textRotation="255"/>
    </xf>
    <xf numFmtId="0" fontId="6" fillId="0" borderId="6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7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78" xfId="0" applyFont="1" applyFill="1" applyBorder="1" applyAlignment="1">
      <alignment horizontal="center" vertical="center"/>
    </xf>
    <xf numFmtId="0" fontId="7" fillId="0" borderId="179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46" xfId="0" applyFont="1" applyFill="1" applyBorder="1" applyAlignment="1">
      <alignment horizontal="center" vertical="center"/>
    </xf>
    <xf numFmtId="0" fontId="10" fillId="0" borderId="180" xfId="0" applyFont="1" applyFill="1" applyBorder="1" applyAlignment="1">
      <alignment horizontal="center" vertical="center"/>
    </xf>
    <xf numFmtId="0" fontId="10" fillId="0" borderId="161" xfId="0" applyFont="1" applyFill="1" applyBorder="1" applyAlignment="1">
      <alignment horizontal="center" vertical="center"/>
    </xf>
    <xf numFmtId="0" fontId="10" fillId="0" borderId="150" xfId="0" applyFont="1" applyFill="1" applyBorder="1" applyAlignment="1">
      <alignment horizontal="center" vertical="center"/>
    </xf>
    <xf numFmtId="0" fontId="10" fillId="0" borderId="181" xfId="0" applyFont="1" applyFill="1" applyBorder="1" applyAlignment="1">
      <alignment horizontal="center" vertical="center" textRotation="255" wrapText="1"/>
    </xf>
    <xf numFmtId="0" fontId="10" fillId="0" borderId="65" xfId="0" applyFont="1" applyFill="1" applyBorder="1" applyAlignment="1">
      <alignment horizontal="center" vertical="center" textRotation="255" wrapText="1"/>
    </xf>
    <xf numFmtId="0" fontId="10" fillId="0" borderId="182" xfId="0" applyFont="1" applyFill="1" applyBorder="1" applyAlignment="1">
      <alignment horizontal="center" vertical="center" textRotation="255" wrapText="1"/>
    </xf>
    <xf numFmtId="0" fontId="10" fillId="0" borderId="12" xfId="0" applyFont="1" applyFill="1" applyBorder="1" applyAlignment="1">
      <alignment horizontal="center" vertical="center"/>
    </xf>
    <xf numFmtId="0" fontId="7" fillId="0" borderId="138" xfId="0" applyFont="1" applyFill="1" applyBorder="1" applyAlignment="1">
      <alignment horizontal="center" vertical="center"/>
    </xf>
    <xf numFmtId="0" fontId="7" fillId="0" borderId="183" xfId="0" applyFont="1" applyFill="1" applyBorder="1" applyAlignment="1">
      <alignment horizontal="center" vertical="center"/>
    </xf>
    <xf numFmtId="0" fontId="10" fillId="0" borderId="138" xfId="0" applyFont="1" applyFill="1" applyBorder="1" applyAlignment="1">
      <alignment horizontal="center" vertical="center" textRotation="255"/>
    </xf>
    <xf numFmtId="0" fontId="10" fillId="0" borderId="78" xfId="0" applyFont="1" applyFill="1" applyBorder="1" applyAlignment="1">
      <alignment horizontal="center" vertical="center" textRotation="255"/>
    </xf>
    <xf numFmtId="0" fontId="10" fillId="0" borderId="139" xfId="0" applyFont="1" applyFill="1" applyBorder="1" applyAlignment="1">
      <alignment horizontal="center" vertical="center" textRotation="255"/>
    </xf>
    <xf numFmtId="0" fontId="10" fillId="0" borderId="14" xfId="0" applyFont="1" applyFill="1" applyBorder="1" applyAlignment="1">
      <alignment horizontal="center" vertical="center"/>
    </xf>
    <xf numFmtId="0" fontId="10" fillId="0" borderId="18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center" vertical="center" textRotation="255"/>
    </xf>
    <xf numFmtId="0" fontId="10" fillId="0" borderId="178" xfId="0" applyFont="1" applyFill="1" applyBorder="1" applyAlignment="1">
      <alignment horizontal="center" vertical="center" textRotation="255"/>
    </xf>
    <xf numFmtId="0" fontId="14" fillId="0" borderId="70" xfId="61" applyFont="1" applyFill="1" applyBorder="1" applyAlignment="1">
      <alignment horizontal="center" vertical="center" wrapText="1"/>
      <protection/>
    </xf>
    <xf numFmtId="0" fontId="14" fillId="0" borderId="24" xfId="61" applyFont="1" applyFill="1" applyBorder="1" applyAlignment="1">
      <alignment horizontal="center" vertical="center" wrapText="1"/>
      <protection/>
    </xf>
    <xf numFmtId="0" fontId="14" fillId="0" borderId="138" xfId="61" applyFont="1" applyFill="1" applyBorder="1" applyAlignment="1">
      <alignment horizontal="center" vertical="center" textRotation="255"/>
      <protection/>
    </xf>
    <xf numFmtId="0" fontId="14" fillId="0" borderId="78" xfId="61" applyFont="1" applyFill="1" applyBorder="1" applyAlignment="1">
      <alignment horizontal="center" vertical="center" textRotation="255"/>
      <protection/>
    </xf>
    <xf numFmtId="0" fontId="14" fillId="0" borderId="139" xfId="61" applyFont="1" applyFill="1" applyBorder="1" applyAlignment="1">
      <alignment horizontal="center" vertical="center" textRotation="255"/>
      <protection/>
    </xf>
    <xf numFmtId="0" fontId="14" fillId="0" borderId="138" xfId="61" applyFont="1" applyFill="1" applyBorder="1" applyAlignment="1">
      <alignment horizontal="center" vertical="center"/>
      <protection/>
    </xf>
    <xf numFmtId="0" fontId="14" fillId="0" borderId="14" xfId="61" applyFont="1" applyFill="1" applyBorder="1" applyAlignment="1">
      <alignment horizontal="center" vertical="center"/>
      <protection/>
    </xf>
    <xf numFmtId="0" fontId="14" fillId="0" borderId="183" xfId="61" applyFont="1" applyFill="1" applyBorder="1" applyAlignment="1">
      <alignment horizontal="center" vertical="center"/>
      <protection/>
    </xf>
    <xf numFmtId="0" fontId="14" fillId="0" borderId="177" xfId="61" applyFont="1" applyFill="1" applyBorder="1" applyAlignment="1">
      <alignment horizontal="center" vertical="center"/>
      <protection/>
    </xf>
    <xf numFmtId="0" fontId="14" fillId="0" borderId="0" xfId="61" applyFont="1" applyFill="1" applyBorder="1" applyAlignment="1">
      <alignment horizontal="center" vertical="center"/>
      <protection/>
    </xf>
    <xf numFmtId="0" fontId="14" fillId="0" borderId="21" xfId="61" applyFont="1" applyFill="1" applyBorder="1" applyAlignment="1">
      <alignment horizontal="center" vertical="center"/>
      <protection/>
    </xf>
    <xf numFmtId="0" fontId="14" fillId="0" borderId="178" xfId="61" applyFont="1" applyFill="1" applyBorder="1" applyAlignment="1">
      <alignment horizontal="center" vertical="center"/>
      <protection/>
    </xf>
    <xf numFmtId="0" fontId="14" fillId="0" borderId="179" xfId="61" applyFont="1" applyFill="1" applyBorder="1" applyAlignment="1">
      <alignment horizontal="center" vertical="center"/>
      <protection/>
    </xf>
    <xf numFmtId="0" fontId="14" fillId="0" borderId="66" xfId="61" applyFont="1" applyFill="1" applyBorder="1" applyAlignment="1">
      <alignment horizontal="center" vertical="center"/>
      <protection/>
    </xf>
    <xf numFmtId="0" fontId="14" fillId="0" borderId="75" xfId="61" applyFont="1" applyFill="1" applyBorder="1" applyAlignment="1">
      <alignment horizontal="center" vertical="center"/>
      <protection/>
    </xf>
    <xf numFmtId="0" fontId="14" fillId="0" borderId="161" xfId="61" applyFont="1" applyFill="1" applyBorder="1" applyAlignment="1">
      <alignment horizontal="center" vertical="center"/>
      <protection/>
    </xf>
    <xf numFmtId="0" fontId="14" fillId="0" borderId="150" xfId="61" applyFont="1" applyFill="1" applyBorder="1" applyAlignment="1">
      <alignment horizontal="center" vertical="center"/>
      <protection/>
    </xf>
    <xf numFmtId="0" fontId="14" fillId="0" borderId="180" xfId="61" applyFont="1" applyFill="1" applyBorder="1" applyAlignment="1">
      <alignment horizontal="center" vertical="center"/>
      <protection/>
    </xf>
    <xf numFmtId="0" fontId="14" fillId="0" borderId="146" xfId="61" applyFont="1" applyFill="1" applyBorder="1" applyAlignment="1">
      <alignment horizontal="center" vertical="center"/>
      <protection/>
    </xf>
    <xf numFmtId="0" fontId="14" fillId="0" borderId="181" xfId="61" applyFont="1" applyFill="1" applyBorder="1" applyAlignment="1">
      <alignment horizontal="center" vertical="center" textRotation="255"/>
      <protection/>
    </xf>
    <xf numFmtId="0" fontId="14" fillId="0" borderId="65" xfId="61" applyFont="1" applyFill="1" applyBorder="1" applyAlignment="1">
      <alignment horizontal="center" vertical="center" textRotation="255"/>
      <protection/>
    </xf>
    <xf numFmtId="0" fontId="14" fillId="0" borderId="182" xfId="61" applyFont="1" applyFill="1" applyBorder="1" applyAlignment="1">
      <alignment horizontal="center" vertical="center" textRotation="255"/>
      <protection/>
    </xf>
    <xf numFmtId="0" fontId="14" fillId="0" borderId="69" xfId="61" applyFont="1" applyFill="1" applyBorder="1" applyAlignment="1">
      <alignment horizontal="center" vertical="center" wrapText="1"/>
      <protection/>
    </xf>
    <xf numFmtId="0" fontId="14" fillId="0" borderId="11" xfId="61" applyFont="1" applyFill="1" applyBorder="1" applyAlignment="1">
      <alignment horizontal="center" vertical="center" wrapText="1"/>
      <protection/>
    </xf>
    <xf numFmtId="0" fontId="14" fillId="0" borderId="0" xfId="61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181" xfId="0" applyFont="1" applyFill="1" applyBorder="1" applyAlignment="1">
      <alignment horizontal="center" vertical="center" textRotation="255"/>
    </xf>
    <xf numFmtId="0" fontId="14" fillId="0" borderId="65" xfId="0" applyFont="1" applyFill="1" applyBorder="1" applyAlignment="1">
      <alignment horizontal="center" vertical="center" textRotation="255"/>
    </xf>
    <xf numFmtId="0" fontId="14" fillId="0" borderId="182" xfId="0" applyFont="1" applyFill="1" applyBorder="1" applyAlignment="1">
      <alignment horizontal="center" vertical="center" textRotation="255"/>
    </xf>
    <xf numFmtId="0" fontId="14" fillId="0" borderId="138" xfId="0" applyFont="1" applyFill="1" applyBorder="1" applyAlignment="1">
      <alignment horizontal="center" vertical="center" textRotation="255"/>
    </xf>
    <xf numFmtId="0" fontId="14" fillId="0" borderId="78" xfId="0" applyFont="1" applyFill="1" applyBorder="1" applyAlignment="1">
      <alignment horizontal="center" vertical="center" textRotation="255"/>
    </xf>
    <xf numFmtId="0" fontId="14" fillId="0" borderId="139" xfId="0" applyFont="1" applyFill="1" applyBorder="1" applyAlignment="1">
      <alignment horizontal="center" vertical="center" textRotation="255"/>
    </xf>
    <xf numFmtId="0" fontId="14" fillId="0" borderId="66" xfId="0" applyFont="1" applyFill="1" applyBorder="1" applyAlignment="1">
      <alignment horizontal="center" vertical="center"/>
    </xf>
    <xf numFmtId="0" fontId="14" fillId="0" borderId="75" xfId="0" applyFont="1" applyFill="1" applyBorder="1" applyAlignment="1">
      <alignment horizontal="center" vertical="center"/>
    </xf>
    <xf numFmtId="0" fontId="14" fillId="0" borderId="161" xfId="0" applyFont="1" applyFill="1" applyBorder="1" applyAlignment="1">
      <alignment horizontal="center" vertical="center"/>
    </xf>
    <xf numFmtId="0" fontId="14" fillId="0" borderId="150" xfId="0" applyFont="1" applyFill="1" applyBorder="1" applyAlignment="1">
      <alignment horizontal="center" vertical="center"/>
    </xf>
    <xf numFmtId="0" fontId="14" fillId="0" borderId="138" xfId="0" applyFont="1" applyFill="1" applyBorder="1" applyAlignment="1">
      <alignment horizontal="center" vertical="center"/>
    </xf>
    <xf numFmtId="0" fontId="14" fillId="0" borderId="183" xfId="0" applyFont="1" applyFill="1" applyBorder="1" applyAlignment="1">
      <alignment horizontal="center" vertical="center"/>
    </xf>
    <xf numFmtId="0" fontId="14" fillId="0" borderId="180" xfId="0" applyFont="1" applyFill="1" applyBorder="1" applyAlignment="1">
      <alignment horizontal="center" vertical="center"/>
    </xf>
    <xf numFmtId="0" fontId="14" fillId="0" borderId="146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84" xfId="0" applyFont="1" applyFill="1" applyBorder="1" applyAlignment="1">
      <alignment horizontal="center" vertical="center"/>
    </xf>
    <xf numFmtId="0" fontId="14" fillId="0" borderId="159" xfId="0" applyFont="1" applyFill="1" applyBorder="1" applyAlignment="1">
      <alignment horizontal="center" vertical="center"/>
    </xf>
    <xf numFmtId="0" fontId="14" fillId="0" borderId="92" xfId="0" applyFont="1" applyFill="1" applyBorder="1" applyAlignment="1">
      <alignment horizontal="right" vertical="center"/>
    </xf>
    <xf numFmtId="0" fontId="14" fillId="0" borderId="41" xfId="0" applyFont="1" applyFill="1" applyBorder="1" applyAlignment="1">
      <alignment horizontal="right" vertical="center"/>
    </xf>
    <xf numFmtId="0" fontId="14" fillId="0" borderId="113" xfId="0" applyFont="1" applyFill="1" applyBorder="1" applyAlignment="1">
      <alignment horizontal="right" vertical="center"/>
    </xf>
    <xf numFmtId="0" fontId="14" fillId="0" borderId="114" xfId="0" applyFont="1" applyFill="1" applyBorder="1" applyAlignment="1">
      <alignment horizontal="right" vertical="center"/>
    </xf>
    <xf numFmtId="0" fontId="14" fillId="0" borderId="8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202" fontId="14" fillId="0" borderId="98" xfId="0" applyNumberFormat="1" applyFont="1" applyFill="1" applyBorder="1" applyAlignment="1">
      <alignment horizontal="right" vertical="center"/>
    </xf>
    <xf numFmtId="202" fontId="14" fillId="0" borderId="41" xfId="0" applyNumberFormat="1" applyFont="1" applyFill="1" applyBorder="1" applyAlignment="1">
      <alignment horizontal="right" vertical="center"/>
    </xf>
    <xf numFmtId="202" fontId="14" fillId="0" borderId="80" xfId="0" applyNumberFormat="1" applyFont="1" applyFill="1" applyBorder="1" applyAlignment="1">
      <alignment horizontal="right" vertical="center"/>
    </xf>
    <xf numFmtId="202" fontId="14" fillId="0" borderId="92" xfId="0" applyNumberFormat="1" applyFont="1" applyFill="1" applyBorder="1" applyAlignment="1">
      <alignment horizontal="right" vertical="center"/>
    </xf>
    <xf numFmtId="202" fontId="14" fillId="0" borderId="114" xfId="0" applyNumberFormat="1" applyFont="1" applyFill="1" applyBorder="1" applyAlignment="1">
      <alignment horizontal="right" vertical="center"/>
    </xf>
    <xf numFmtId="203" fontId="14" fillId="0" borderId="80" xfId="0" applyNumberFormat="1" applyFont="1" applyFill="1" applyBorder="1" applyAlignment="1">
      <alignment horizontal="right" vertical="center"/>
    </xf>
    <xf numFmtId="203" fontId="14" fillId="0" borderId="41" xfId="0" applyNumberFormat="1" applyFont="1" applyFill="1" applyBorder="1" applyAlignment="1">
      <alignment horizontal="right" vertical="center"/>
    </xf>
    <xf numFmtId="0" fontId="14" fillId="0" borderId="68" xfId="0" applyFont="1" applyFill="1" applyBorder="1" applyAlignment="1">
      <alignment horizontal="right" vertical="center"/>
    </xf>
    <xf numFmtId="0" fontId="14" fillId="0" borderId="92" xfId="0" applyFont="1" applyFill="1" applyBorder="1" applyAlignment="1">
      <alignment horizontal="center" vertical="center"/>
    </xf>
    <xf numFmtId="0" fontId="14" fillId="0" borderId="185" xfId="0" applyFont="1" applyFill="1" applyBorder="1" applyAlignment="1">
      <alignment horizontal="right" vertical="center"/>
    </xf>
    <xf numFmtId="0" fontId="14" fillId="0" borderId="186" xfId="0" applyFont="1" applyFill="1" applyBorder="1" applyAlignment="1">
      <alignment horizontal="right" vertical="center"/>
    </xf>
    <xf numFmtId="0" fontId="14" fillId="0" borderId="187" xfId="0" applyFont="1" applyFill="1" applyBorder="1" applyAlignment="1">
      <alignment horizontal="right" vertical="center"/>
    </xf>
    <xf numFmtId="0" fontId="14" fillId="0" borderId="188" xfId="0" applyFont="1" applyFill="1" applyBorder="1" applyAlignment="1">
      <alignment horizontal="right" vertical="center"/>
    </xf>
    <xf numFmtId="0" fontId="14" fillId="0" borderId="189" xfId="0" applyFont="1" applyFill="1" applyBorder="1" applyAlignment="1">
      <alignment horizontal="right" vertical="center"/>
    </xf>
    <xf numFmtId="0" fontId="14" fillId="0" borderId="80" xfId="0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right" vertical="center"/>
    </xf>
    <xf numFmtId="0" fontId="14" fillId="0" borderId="106" xfId="0" applyFont="1" applyFill="1" applyBorder="1" applyAlignment="1">
      <alignment horizontal="right" vertical="center"/>
    </xf>
    <xf numFmtId="0" fontId="14" fillId="0" borderId="108" xfId="0" applyFont="1" applyFill="1" applyBorder="1" applyAlignment="1">
      <alignment horizontal="right" vertical="center"/>
    </xf>
    <xf numFmtId="0" fontId="14" fillId="0" borderId="109" xfId="0" applyFont="1" applyFill="1" applyBorder="1" applyAlignment="1">
      <alignment horizontal="right" vertical="center"/>
    </xf>
    <xf numFmtId="0" fontId="14" fillId="0" borderId="190" xfId="0" applyFont="1" applyFill="1" applyBorder="1" applyAlignment="1">
      <alignment horizontal="center" vertical="center"/>
    </xf>
    <xf numFmtId="0" fontId="14" fillId="0" borderId="191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14" fillId="0" borderId="192" xfId="0" applyFont="1" applyFill="1" applyBorder="1" applyAlignment="1">
      <alignment horizontal="center" vertical="center"/>
    </xf>
    <xf numFmtId="202" fontId="14" fillId="0" borderId="159" xfId="0" applyNumberFormat="1" applyFont="1" applyFill="1" applyBorder="1" applyAlignment="1">
      <alignment horizontal="right" vertical="center"/>
    </xf>
    <xf numFmtId="202" fontId="14" fillId="0" borderId="0" xfId="0" applyNumberFormat="1" applyFont="1" applyFill="1" applyBorder="1" applyAlignment="1">
      <alignment horizontal="right" vertical="center"/>
    </xf>
    <xf numFmtId="202" fontId="14" fillId="0" borderId="78" xfId="0" applyNumberFormat="1" applyFont="1" applyFill="1" applyBorder="1" applyAlignment="1">
      <alignment horizontal="right" vertical="center"/>
    </xf>
    <xf numFmtId="0" fontId="14" fillId="0" borderId="193" xfId="0" applyFont="1" applyFill="1" applyBorder="1" applyAlignment="1">
      <alignment horizontal="center" vertical="center"/>
    </xf>
    <xf numFmtId="202" fontId="14" fillId="0" borderId="75" xfId="0" applyNumberFormat="1" applyFont="1" applyFill="1" applyBorder="1" applyAlignment="1">
      <alignment horizontal="right" vertical="center"/>
    </xf>
    <xf numFmtId="202" fontId="14" fillId="0" borderId="67" xfId="0" applyNumberFormat="1" applyFont="1" applyFill="1" applyBorder="1" applyAlignment="1">
      <alignment horizontal="right" vertical="center"/>
    </xf>
    <xf numFmtId="203" fontId="14" fillId="0" borderId="78" xfId="0" applyNumberFormat="1" applyFont="1" applyFill="1" applyBorder="1" applyAlignment="1">
      <alignment horizontal="right" vertical="center"/>
    </xf>
    <xf numFmtId="203" fontId="14" fillId="0" borderId="0" xfId="0" applyNumberFormat="1" applyFont="1" applyFill="1" applyBorder="1" applyAlignment="1">
      <alignment horizontal="right" vertical="center"/>
    </xf>
    <xf numFmtId="0" fontId="14" fillId="0" borderId="136" xfId="0" applyFont="1" applyFill="1" applyBorder="1" applyAlignment="1">
      <alignment horizontal="center" vertical="center"/>
    </xf>
    <xf numFmtId="0" fontId="14" fillId="0" borderId="194" xfId="0" applyFont="1" applyFill="1" applyBorder="1" applyAlignment="1">
      <alignment horizontal="center" vertical="center"/>
    </xf>
    <xf numFmtId="0" fontId="14" fillId="0" borderId="139" xfId="0" applyFont="1" applyFill="1" applyBorder="1" applyAlignment="1">
      <alignment horizontal="center" vertical="center"/>
    </xf>
    <xf numFmtId="0" fontId="4" fillId="0" borderId="13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39" xfId="0" applyFont="1" applyFill="1" applyBorder="1" applyAlignment="1">
      <alignment horizontal="center" vertical="center"/>
    </xf>
    <xf numFmtId="0" fontId="4" fillId="0" borderId="17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72" xfId="0" applyFont="1" applyFill="1" applyBorder="1" applyAlignment="1">
      <alignment horizontal="center" vertical="center"/>
    </xf>
    <xf numFmtId="0" fontId="14" fillId="0" borderId="195" xfId="0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/>
    </xf>
    <xf numFmtId="0" fontId="10" fillId="0" borderId="195" xfId="0" applyFont="1" applyFill="1" applyBorder="1" applyAlignment="1">
      <alignment horizontal="center" vertical="center"/>
    </xf>
    <xf numFmtId="0" fontId="14" fillId="0" borderId="196" xfId="0" applyFont="1" applyFill="1" applyBorder="1" applyAlignment="1">
      <alignment horizontal="center" vertical="center"/>
    </xf>
    <xf numFmtId="0" fontId="10" fillId="0" borderId="88" xfId="0" applyFont="1" applyFill="1" applyBorder="1" applyAlignment="1">
      <alignment horizontal="center" vertical="center"/>
    </xf>
    <xf numFmtId="0" fontId="14" fillId="0" borderId="75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0" fontId="14" fillId="0" borderId="159" xfId="0" applyFont="1" applyFill="1" applyBorder="1" applyAlignment="1">
      <alignment horizontal="right" vertical="center"/>
    </xf>
    <xf numFmtId="0" fontId="14" fillId="0" borderId="106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71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78" xfId="0" applyFont="1" applyFill="1" applyBorder="1" applyAlignment="1">
      <alignment horizontal="center" vertical="center" textRotation="255"/>
    </xf>
    <xf numFmtId="0" fontId="14" fillId="0" borderId="67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78" xfId="0" applyFont="1" applyFill="1" applyBorder="1" applyAlignment="1">
      <alignment horizontal="right" vertical="center"/>
    </xf>
    <xf numFmtId="0" fontId="14" fillId="0" borderId="197" xfId="0" applyFont="1" applyFill="1" applyBorder="1" applyAlignment="1">
      <alignment horizontal="right" vertical="center"/>
    </xf>
    <xf numFmtId="0" fontId="14" fillId="0" borderId="198" xfId="0" applyFont="1" applyFill="1" applyBorder="1" applyAlignment="1">
      <alignment horizontal="right" vertical="center"/>
    </xf>
    <xf numFmtId="0" fontId="14" fillId="0" borderId="199" xfId="0" applyFont="1" applyFill="1" applyBorder="1" applyAlignment="1">
      <alignment horizontal="right" vertical="center"/>
    </xf>
    <xf numFmtId="0" fontId="14" fillId="0" borderId="200" xfId="0" applyFont="1" applyFill="1" applyBorder="1" applyAlignment="1">
      <alignment horizontal="right" vertical="center"/>
    </xf>
    <xf numFmtId="0" fontId="14" fillId="0" borderId="201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right"/>
    </xf>
    <xf numFmtId="38" fontId="14" fillId="0" borderId="171" xfId="49" applyFont="1" applyFill="1" applyBorder="1" applyAlignment="1">
      <alignment horizontal="center"/>
    </xf>
    <xf numFmtId="38" fontId="14" fillId="0" borderId="68" xfId="49" applyFont="1" applyFill="1" applyBorder="1" applyAlignment="1">
      <alignment horizontal="center"/>
    </xf>
    <xf numFmtId="0" fontId="14" fillId="0" borderId="14" xfId="0" applyFont="1" applyFill="1" applyBorder="1" applyAlignment="1">
      <alignment horizontal="right" vertical="center"/>
    </xf>
    <xf numFmtId="38" fontId="14" fillId="0" borderId="158" xfId="49" applyFont="1" applyFill="1" applyBorder="1" applyAlignment="1">
      <alignment horizontal="center"/>
    </xf>
    <xf numFmtId="38" fontId="14" fillId="0" borderId="18" xfId="49" applyFont="1" applyFill="1" applyBorder="1" applyAlignment="1">
      <alignment horizontal="center"/>
    </xf>
    <xf numFmtId="0" fontId="14" fillId="0" borderId="202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38" fontId="14" fillId="0" borderId="70" xfId="49" applyFont="1" applyFill="1" applyBorder="1" applyAlignment="1">
      <alignment horizontal="center" vertical="center" wrapText="1"/>
    </xf>
    <xf numFmtId="38" fontId="14" fillId="0" borderId="154" xfId="49" applyFont="1" applyFill="1" applyBorder="1" applyAlignment="1">
      <alignment horizontal="center" vertical="center" wrapText="1"/>
    </xf>
    <xf numFmtId="38" fontId="14" fillId="0" borderId="24" xfId="49" applyFont="1" applyFill="1" applyBorder="1" applyAlignment="1">
      <alignment horizontal="center" vertical="center" wrapText="1"/>
    </xf>
    <xf numFmtId="38" fontId="14" fillId="0" borderId="95" xfId="49" applyFont="1" applyFill="1" applyBorder="1" applyAlignment="1">
      <alignment horizontal="center" vertical="center" wrapText="1"/>
    </xf>
    <xf numFmtId="38" fontId="14" fillId="0" borderId="69" xfId="49" applyFont="1" applyFill="1" applyBorder="1" applyAlignment="1">
      <alignment horizontal="center" vertical="center" wrapText="1"/>
    </xf>
    <xf numFmtId="38" fontId="14" fillId="0" borderId="155" xfId="49" applyFont="1" applyFill="1" applyBorder="1" applyAlignment="1">
      <alignment horizontal="center" vertical="center" wrapText="1"/>
    </xf>
    <xf numFmtId="38" fontId="14" fillId="0" borderId="67" xfId="49" applyFont="1" applyFill="1" applyBorder="1" applyAlignment="1">
      <alignment horizontal="center" vertical="center" wrapText="1"/>
    </xf>
    <xf numFmtId="38" fontId="14" fillId="0" borderId="157" xfId="49" applyFont="1" applyFill="1" applyBorder="1" applyAlignment="1">
      <alignment horizontal="center" vertical="center" wrapText="1"/>
    </xf>
    <xf numFmtId="0" fontId="14" fillId="0" borderId="176" xfId="0" applyFont="1" applyBorder="1" applyAlignment="1">
      <alignment horizontal="center" vertical="center"/>
    </xf>
    <xf numFmtId="0" fontId="14" fillId="0" borderId="165" xfId="0" applyFont="1" applyBorder="1" applyAlignment="1">
      <alignment horizontal="center" vertical="center"/>
    </xf>
    <xf numFmtId="38" fontId="14" fillId="0" borderId="69" xfId="49" applyFont="1" applyFill="1" applyBorder="1" applyAlignment="1">
      <alignment horizontal="center" vertical="center" wrapText="1" shrinkToFit="1"/>
    </xf>
    <xf numFmtId="38" fontId="14" fillId="0" borderId="155" xfId="49" applyFont="1" applyFill="1" applyBorder="1" applyAlignment="1">
      <alignment horizontal="center" vertical="center" wrapText="1" shrinkToFit="1"/>
    </xf>
    <xf numFmtId="38" fontId="14" fillId="0" borderId="24" xfId="49" applyFont="1" applyFill="1" applyBorder="1" applyAlignment="1">
      <alignment horizontal="center" vertical="center" wrapText="1" shrinkToFit="1"/>
    </xf>
    <xf numFmtId="38" fontId="14" fillId="0" borderId="95" xfId="49" applyFont="1" applyFill="1" applyBorder="1" applyAlignment="1">
      <alignment horizontal="center" vertical="center" wrapText="1" shrinkToFit="1"/>
    </xf>
    <xf numFmtId="38" fontId="14" fillId="0" borderId="0" xfId="49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right"/>
    </xf>
    <xf numFmtId="0" fontId="14" fillId="0" borderId="16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38" fontId="14" fillId="0" borderId="11" xfId="49" applyFont="1" applyFill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/>
    </xf>
    <xf numFmtId="0" fontId="14" fillId="0" borderId="164" xfId="0" applyFont="1" applyBorder="1" applyAlignment="1">
      <alignment horizontal="center" vertical="center"/>
    </xf>
    <xf numFmtId="38" fontId="14" fillId="0" borderId="0" xfId="49" applyFont="1" applyFill="1" applyBorder="1" applyAlignment="1">
      <alignment horizontal="center" vertical="center" wrapText="1" shrinkToFit="1"/>
    </xf>
    <xf numFmtId="38" fontId="14" fillId="0" borderId="67" xfId="49" applyFont="1" applyFill="1" applyBorder="1" applyAlignment="1">
      <alignment horizontal="center" vertical="center" shrinkToFit="1"/>
    </xf>
    <xf numFmtId="38" fontId="14" fillId="0" borderId="0" xfId="49" applyFont="1" applyFill="1" applyBorder="1" applyAlignment="1">
      <alignment horizontal="center" vertical="center" shrinkToFit="1"/>
    </xf>
    <xf numFmtId="0" fontId="14" fillId="0" borderId="203" xfId="0" applyFont="1" applyBorder="1" applyAlignment="1">
      <alignment horizontal="center" vertical="center"/>
    </xf>
    <xf numFmtId="0" fontId="14" fillId="0" borderId="204" xfId="0" applyFont="1" applyBorder="1" applyAlignment="1">
      <alignment horizontal="center" vertical="center"/>
    </xf>
    <xf numFmtId="202" fontId="14" fillId="0" borderId="114" xfId="0" applyNumberFormat="1" applyFont="1" applyFill="1" applyBorder="1" applyAlignment="1">
      <alignment horizontal="right" vertical="center" shrinkToFit="1"/>
    </xf>
    <xf numFmtId="202" fontId="14" fillId="0" borderId="204" xfId="0" applyNumberFormat="1" applyFont="1" applyFill="1" applyBorder="1" applyAlignment="1">
      <alignment horizontal="right" vertical="center" shrinkToFit="1"/>
    </xf>
    <xf numFmtId="202" fontId="14" fillId="0" borderId="123" xfId="0" applyNumberFormat="1" applyFont="1" applyFill="1" applyBorder="1" applyAlignment="1">
      <alignment horizontal="right" vertical="center"/>
    </xf>
    <xf numFmtId="202" fontId="14" fillId="0" borderId="11" xfId="0" applyNumberFormat="1" applyFont="1" applyFill="1" applyBorder="1" applyAlignment="1">
      <alignment horizontal="right" vertical="center"/>
    </xf>
    <xf numFmtId="202" fontId="14" fillId="0" borderId="31" xfId="0" applyNumberFormat="1" applyFont="1" applyFill="1" applyBorder="1" applyAlignment="1">
      <alignment horizontal="right" vertical="center"/>
    </xf>
    <xf numFmtId="202" fontId="14" fillId="0" borderId="205" xfId="0" applyNumberFormat="1" applyFont="1" applyFill="1" applyBorder="1" applyAlignment="1">
      <alignment horizontal="right" vertical="center"/>
    </xf>
    <xf numFmtId="202" fontId="14" fillId="0" borderId="0" xfId="0" applyNumberFormat="1" applyFont="1" applyFill="1" applyBorder="1" applyAlignment="1">
      <alignment horizontal="right" vertical="center" shrinkToFit="1"/>
    </xf>
    <xf numFmtId="0" fontId="14" fillId="0" borderId="206" xfId="0" applyFont="1" applyFill="1" applyBorder="1" applyAlignment="1">
      <alignment horizontal="center" vertical="center" wrapText="1"/>
    </xf>
    <xf numFmtId="0" fontId="6" fillId="0" borderId="206" xfId="0" applyFont="1" applyFill="1" applyBorder="1" applyAlignment="1">
      <alignment horizontal="center" vertical="center" wrapText="1"/>
    </xf>
    <xf numFmtId="202" fontId="14" fillId="0" borderId="112" xfId="0" applyNumberFormat="1" applyFont="1" applyFill="1" applyBorder="1" applyAlignment="1">
      <alignment horizontal="right" vertical="center" shrinkToFit="1"/>
    </xf>
    <xf numFmtId="202" fontId="14" fillId="0" borderId="41" xfId="0" applyNumberFormat="1" applyFont="1" applyFill="1" applyBorder="1" applyAlignment="1">
      <alignment horizontal="right" vertical="center" shrinkToFit="1"/>
    </xf>
    <xf numFmtId="202" fontId="14" fillId="0" borderId="67" xfId="0" applyNumberFormat="1" applyFont="1" applyFill="1" applyBorder="1" applyAlignment="1">
      <alignment horizontal="right" vertical="center" shrinkToFit="1"/>
    </xf>
    <xf numFmtId="202" fontId="14" fillId="0" borderId="156" xfId="0" applyNumberFormat="1" applyFont="1" applyFill="1" applyBorder="1" applyAlignment="1">
      <alignment horizontal="right" vertical="center" shrinkToFit="1"/>
    </xf>
    <xf numFmtId="202" fontId="14" fillId="0" borderId="62" xfId="0" applyNumberFormat="1" applyFont="1" applyFill="1" applyBorder="1" applyAlignment="1">
      <alignment horizontal="right" vertical="center" shrinkToFit="1"/>
    </xf>
    <xf numFmtId="202" fontId="14" fillId="0" borderId="63" xfId="0" applyNumberFormat="1" applyFont="1" applyFill="1" applyBorder="1" applyAlignment="1">
      <alignment horizontal="right" vertical="center" shrinkToFit="1"/>
    </xf>
    <xf numFmtId="202" fontId="14" fillId="0" borderId="64" xfId="0" applyNumberFormat="1" applyFont="1" applyFill="1" applyBorder="1" applyAlignment="1">
      <alignment horizontal="right" vertical="center" shrinkToFit="1"/>
    </xf>
    <xf numFmtId="202" fontId="14" fillId="0" borderId="116" xfId="0" applyNumberFormat="1" applyFont="1" applyFill="1" applyBorder="1" applyAlignment="1">
      <alignment horizontal="right" vertical="center" shrinkToFit="1"/>
    </xf>
    <xf numFmtId="0" fontId="4" fillId="0" borderId="196" xfId="0" applyFont="1" applyFill="1" applyBorder="1" applyAlignment="1">
      <alignment horizontal="center" vertical="center"/>
    </xf>
    <xf numFmtId="0" fontId="4" fillId="0" borderId="207" xfId="0" applyFont="1" applyFill="1" applyBorder="1" applyAlignment="1">
      <alignment horizontal="center" vertical="center"/>
    </xf>
    <xf numFmtId="0" fontId="4" fillId="0" borderId="208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202" fontId="14" fillId="0" borderId="98" xfId="0" applyNumberFormat="1" applyFont="1" applyFill="1" applyBorder="1" applyAlignment="1">
      <alignment horizontal="right" vertical="center" shrinkToFit="1"/>
    </xf>
    <xf numFmtId="202" fontId="14" fillId="0" borderId="92" xfId="0" applyNumberFormat="1" applyFont="1" applyFill="1" applyBorder="1" applyAlignment="1">
      <alignment horizontal="right" vertical="center" shrinkToFit="1"/>
    </xf>
    <xf numFmtId="202" fontId="14" fillId="0" borderId="111" xfId="0" applyNumberFormat="1" applyFont="1" applyFill="1" applyBorder="1" applyAlignment="1">
      <alignment horizontal="right" vertical="center" shrinkToFit="1"/>
    </xf>
    <xf numFmtId="202" fontId="14" fillId="0" borderId="80" xfId="0" applyNumberFormat="1" applyFont="1" applyFill="1" applyBorder="1" applyAlignment="1">
      <alignment horizontal="right" vertical="center" shrinkToFit="1"/>
    </xf>
    <xf numFmtId="202" fontId="14" fillId="0" borderId="170" xfId="0" applyNumberFormat="1" applyFont="1" applyFill="1" applyBorder="1" applyAlignment="1">
      <alignment horizontal="right" vertical="center"/>
    </xf>
    <xf numFmtId="202" fontId="14" fillId="0" borderId="159" xfId="0" applyNumberFormat="1" applyFont="1" applyFill="1" applyBorder="1" applyAlignment="1">
      <alignment horizontal="right" vertical="center" shrinkToFit="1"/>
    </xf>
    <xf numFmtId="202" fontId="14" fillId="0" borderId="75" xfId="0" applyNumberFormat="1" applyFont="1" applyFill="1" applyBorder="1" applyAlignment="1">
      <alignment horizontal="right" vertical="center" shrinkToFit="1"/>
    </xf>
    <xf numFmtId="202" fontId="14" fillId="0" borderId="66" xfId="0" applyNumberFormat="1" applyFont="1" applyFill="1" applyBorder="1" applyAlignment="1">
      <alignment horizontal="right" vertical="center" shrinkToFit="1"/>
    </xf>
    <xf numFmtId="202" fontId="14" fillId="0" borderId="78" xfId="0" applyNumberFormat="1" applyFont="1" applyFill="1" applyBorder="1" applyAlignment="1">
      <alignment horizontal="right" vertical="center" shrinkToFit="1"/>
    </xf>
    <xf numFmtId="202" fontId="14" fillId="0" borderId="77" xfId="0" applyNumberFormat="1" applyFont="1" applyFill="1" applyBorder="1" applyAlignment="1">
      <alignment horizontal="right" vertical="center" shrinkToFit="1"/>
    </xf>
    <xf numFmtId="202" fontId="14" fillId="0" borderId="90" xfId="0" applyNumberFormat="1" applyFont="1" applyFill="1" applyBorder="1" applyAlignment="1">
      <alignment horizontal="right" vertical="center"/>
    </xf>
    <xf numFmtId="202" fontId="14" fillId="0" borderId="118" xfId="0" applyNumberFormat="1" applyFont="1" applyFill="1" applyBorder="1" applyAlignment="1">
      <alignment horizontal="right" vertical="center"/>
    </xf>
    <xf numFmtId="202" fontId="14" fillId="0" borderId="6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14" fillId="0" borderId="79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/>
    </xf>
    <xf numFmtId="0" fontId="14" fillId="0" borderId="155" xfId="0" applyFont="1" applyBorder="1" applyAlignment="1">
      <alignment horizontal="center" vertical="center"/>
    </xf>
    <xf numFmtId="0" fontId="14" fillId="0" borderId="139" xfId="0" applyFont="1" applyBorder="1" applyAlignment="1">
      <alignment horizontal="center" vertical="center"/>
    </xf>
    <xf numFmtId="0" fontId="14" fillId="0" borderId="178" xfId="0" applyFont="1" applyBorder="1" applyAlignment="1">
      <alignment horizontal="center" vertical="center"/>
    </xf>
    <xf numFmtId="0" fontId="14" fillId="0" borderId="209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 wrapText="1"/>
    </xf>
    <xf numFmtId="0" fontId="14" fillId="0" borderId="193" xfId="0" applyFont="1" applyBorder="1" applyAlignment="1">
      <alignment horizontal="center" vertical="center"/>
    </xf>
    <xf numFmtId="0" fontId="14" fillId="0" borderId="170" xfId="0" applyFont="1" applyFill="1" applyBorder="1" applyAlignment="1">
      <alignment horizontal="center" vertical="center"/>
    </xf>
    <xf numFmtId="202" fontId="14" fillId="0" borderId="96" xfId="0" applyNumberFormat="1" applyFont="1" applyFill="1" applyBorder="1" applyAlignment="1">
      <alignment horizontal="right" vertical="center"/>
    </xf>
    <xf numFmtId="202" fontId="14" fillId="0" borderId="62" xfId="0" applyNumberFormat="1" applyFont="1" applyFill="1" applyBorder="1" applyAlignment="1">
      <alignment horizontal="right" vertical="center"/>
    </xf>
    <xf numFmtId="0" fontId="14" fillId="0" borderId="18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202" fontId="14" fillId="0" borderId="157" xfId="0" applyNumberFormat="1" applyFont="1" applyFill="1" applyBorder="1" applyAlignment="1">
      <alignment horizontal="right" vertical="center"/>
    </xf>
    <xf numFmtId="0" fontId="14" fillId="0" borderId="2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39" xfId="0" applyFont="1" applyBorder="1" applyAlignment="1">
      <alignment horizontal="center" vertical="center" wrapText="1"/>
    </xf>
    <xf numFmtId="0" fontId="6" fillId="0" borderId="178" xfId="0" applyFont="1" applyBorder="1" applyAlignment="1">
      <alignment horizontal="center" vertical="center"/>
    </xf>
    <xf numFmtId="0" fontId="14" fillId="0" borderId="210" xfId="0" applyFont="1" applyBorder="1" applyAlignment="1">
      <alignment horizontal="center" vertical="center" wrapText="1"/>
    </xf>
    <xf numFmtId="0" fontId="14" fillId="0" borderId="139" xfId="0" applyFont="1" applyBorder="1" applyAlignment="1">
      <alignment horizontal="center" vertical="center" wrapText="1"/>
    </xf>
    <xf numFmtId="0" fontId="14" fillId="0" borderId="211" xfId="0" applyFont="1" applyBorder="1" applyAlignment="1">
      <alignment horizontal="center" vertical="center"/>
    </xf>
    <xf numFmtId="0" fontId="14" fillId="0" borderId="178" xfId="0" applyFont="1" applyBorder="1" applyAlignment="1">
      <alignment horizontal="center" vertical="center" wrapText="1"/>
    </xf>
    <xf numFmtId="0" fontId="14" fillId="0" borderId="210" xfId="0" applyFont="1" applyBorder="1" applyAlignment="1">
      <alignment horizontal="center" vertical="center"/>
    </xf>
    <xf numFmtId="0" fontId="6" fillId="0" borderId="17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19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4" fillId="0" borderId="184" xfId="0" applyFont="1" applyBorder="1" applyAlignment="1">
      <alignment horizontal="center" vertical="center"/>
    </xf>
    <xf numFmtId="0" fontId="14" fillId="0" borderId="138" xfId="0" applyFont="1" applyBorder="1" applyAlignment="1">
      <alignment horizontal="center" vertical="center"/>
    </xf>
    <xf numFmtId="202" fontId="14" fillId="0" borderId="90" xfId="0" applyNumberFormat="1" applyFont="1" applyFill="1" applyBorder="1" applyAlignment="1">
      <alignment horizontal="right" vertical="center" shrinkToFit="1"/>
    </xf>
    <xf numFmtId="202" fontId="14" fillId="0" borderId="170" xfId="0" applyNumberFormat="1" applyFont="1" applyFill="1" applyBorder="1" applyAlignment="1">
      <alignment horizontal="right" vertical="center" shrinkToFit="1"/>
    </xf>
    <xf numFmtId="202" fontId="14" fillId="0" borderId="117" xfId="0" applyNumberFormat="1" applyFont="1" applyFill="1" applyBorder="1" applyAlignment="1">
      <alignment horizontal="right" vertical="center" shrinkToFit="1"/>
    </xf>
    <xf numFmtId="0" fontId="4" fillId="0" borderId="88" xfId="0" applyFont="1" applyFill="1" applyBorder="1" applyAlignment="1">
      <alignment horizontal="center" vertical="center"/>
    </xf>
    <xf numFmtId="202" fontId="14" fillId="0" borderId="96" xfId="0" applyNumberFormat="1" applyFont="1" applyFill="1" applyBorder="1" applyAlignment="1">
      <alignment horizontal="right" vertical="center" shrinkToFit="1"/>
    </xf>
    <xf numFmtId="0" fontId="4" fillId="0" borderId="72" xfId="0" applyFont="1" applyFill="1" applyBorder="1" applyAlignment="1">
      <alignment horizontal="center" vertical="center"/>
    </xf>
    <xf numFmtId="202" fontId="14" fillId="0" borderId="32" xfId="0" applyNumberFormat="1" applyFont="1" applyFill="1" applyBorder="1" applyAlignment="1">
      <alignment horizontal="right" vertical="center"/>
    </xf>
    <xf numFmtId="202" fontId="14" fillId="0" borderId="55" xfId="0" applyNumberFormat="1" applyFont="1" applyFill="1" applyBorder="1" applyAlignment="1">
      <alignment horizontal="right" vertical="center"/>
    </xf>
    <xf numFmtId="202" fontId="14" fillId="0" borderId="171" xfId="0" applyNumberFormat="1" applyFont="1" applyFill="1" applyBorder="1" applyAlignment="1">
      <alignment horizontal="right" vertical="center"/>
    </xf>
    <xf numFmtId="202" fontId="14" fillId="0" borderId="68" xfId="0" applyNumberFormat="1" applyFont="1" applyFill="1" applyBorder="1" applyAlignment="1">
      <alignment horizontal="right" vertical="center"/>
    </xf>
    <xf numFmtId="202" fontId="14" fillId="0" borderId="23" xfId="0" applyNumberFormat="1" applyFont="1" applyFill="1" applyBorder="1" applyAlignment="1">
      <alignment horizontal="right" vertical="center"/>
    </xf>
    <xf numFmtId="0" fontId="14" fillId="0" borderId="69" xfId="0" applyFont="1" applyFill="1" applyBorder="1" applyAlignment="1">
      <alignment horizontal="center" vertical="center"/>
    </xf>
    <xf numFmtId="0" fontId="14" fillId="0" borderId="79" xfId="0" applyFont="1" applyFill="1" applyBorder="1" applyAlignment="1">
      <alignment horizontal="center" vertical="center"/>
    </xf>
    <xf numFmtId="0" fontId="14" fillId="0" borderId="153" xfId="0" applyFont="1" applyFill="1" applyBorder="1" applyAlignment="1">
      <alignment horizontal="center" vertical="center"/>
    </xf>
    <xf numFmtId="202" fontId="14" fillId="0" borderId="79" xfId="0" applyNumberFormat="1" applyFont="1" applyFill="1" applyBorder="1" applyAlignment="1">
      <alignment horizontal="right" vertical="center"/>
    </xf>
    <xf numFmtId="202" fontId="14" fillId="0" borderId="69" xfId="0" applyNumberFormat="1" applyFont="1" applyFill="1" applyBorder="1" applyAlignment="1">
      <alignment horizontal="right" vertical="center"/>
    </xf>
    <xf numFmtId="202" fontId="14" fillId="0" borderId="84" xfId="0" applyNumberFormat="1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14" fillId="0" borderId="202" xfId="0" applyFont="1" applyFill="1" applyBorder="1" applyAlignment="1">
      <alignment horizontal="center" vertical="center"/>
    </xf>
    <xf numFmtId="0" fontId="14" fillId="0" borderId="155" xfId="0" applyFont="1" applyFill="1" applyBorder="1" applyAlignment="1">
      <alignment horizontal="center" vertical="center"/>
    </xf>
    <xf numFmtId="0" fontId="14" fillId="0" borderId="157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center" vertical="center"/>
    </xf>
    <xf numFmtId="0" fontId="14" fillId="0" borderId="16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202" fontId="14" fillId="0" borderId="18" xfId="0" applyNumberFormat="1" applyFont="1" applyFill="1" applyBorder="1" applyAlignment="1">
      <alignment horizontal="right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202" fontId="14" fillId="0" borderId="212" xfId="0" applyNumberFormat="1" applyFont="1" applyFill="1" applyBorder="1" applyAlignment="1">
      <alignment horizontal="right" vertical="center"/>
    </xf>
    <xf numFmtId="202" fontId="14" fillId="0" borderId="166" xfId="0" applyNumberFormat="1" applyFont="1" applyFill="1" applyBorder="1" applyAlignment="1">
      <alignment horizontal="right" vertical="center"/>
    </xf>
    <xf numFmtId="0" fontId="14" fillId="0" borderId="95" xfId="0" applyFont="1" applyFill="1" applyBorder="1" applyAlignment="1">
      <alignment horizontal="center" vertical="center"/>
    </xf>
    <xf numFmtId="202" fontId="14" fillId="0" borderId="158" xfId="0" applyNumberFormat="1" applyFont="1" applyFill="1" applyBorder="1" applyAlignment="1">
      <alignment horizontal="right" vertical="center"/>
    </xf>
    <xf numFmtId="202" fontId="14" fillId="0" borderId="59" xfId="0" applyNumberFormat="1" applyFont="1" applyFill="1" applyBorder="1" applyAlignment="1">
      <alignment horizontal="right" vertical="center"/>
    </xf>
    <xf numFmtId="202" fontId="14" fillId="0" borderId="167" xfId="0" applyNumberFormat="1" applyFont="1" applyFill="1" applyBorder="1" applyAlignment="1">
      <alignment horizontal="right" vertical="center"/>
    </xf>
    <xf numFmtId="202" fontId="14" fillId="0" borderId="168" xfId="0" applyNumberFormat="1" applyFont="1" applyFill="1" applyBorder="1" applyAlignment="1">
      <alignment horizontal="right" vertical="center"/>
    </xf>
    <xf numFmtId="202" fontId="14" fillId="0" borderId="203" xfId="0" applyNumberFormat="1" applyFont="1" applyFill="1" applyBorder="1" applyAlignment="1">
      <alignment horizontal="right" vertical="center"/>
    </xf>
    <xf numFmtId="0" fontId="14" fillId="0" borderId="7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94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202" fontId="14" fillId="0" borderId="165" xfId="0" applyNumberFormat="1" applyFont="1" applyFill="1" applyBorder="1" applyAlignment="1">
      <alignment horizontal="right" vertical="center"/>
    </xf>
    <xf numFmtId="202" fontId="14" fillId="0" borderId="160" xfId="0" applyNumberFormat="1" applyFont="1" applyFill="1" applyBorder="1" applyAlignment="1">
      <alignment horizontal="right" vertical="center"/>
    </xf>
    <xf numFmtId="202" fontId="14" fillId="0" borderId="24" xfId="0" applyNumberFormat="1" applyFont="1" applyFill="1" applyBorder="1" applyAlignment="1">
      <alignment horizontal="right" vertical="center"/>
    </xf>
    <xf numFmtId="202" fontId="14" fillId="0" borderId="156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shrinkToFit="1"/>
    </xf>
    <xf numFmtId="202" fontId="14" fillId="0" borderId="97" xfId="0" applyNumberFormat="1" applyFont="1" applyFill="1" applyBorder="1" applyAlignment="1">
      <alignment horizontal="right" vertical="center"/>
    </xf>
    <xf numFmtId="202" fontId="14" fillId="0" borderId="22" xfId="0" applyNumberFormat="1" applyFont="1" applyFill="1" applyBorder="1" applyAlignment="1">
      <alignment horizontal="right" vertical="center"/>
    </xf>
    <xf numFmtId="202" fontId="14" fillId="0" borderId="49" xfId="0" applyNumberFormat="1" applyFont="1" applyFill="1" applyBorder="1" applyAlignment="1">
      <alignment horizontal="right" vertical="center"/>
    </xf>
    <xf numFmtId="202" fontId="14" fillId="0" borderId="164" xfId="0" applyNumberFormat="1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4" fillId="0" borderId="206" xfId="0" applyFont="1" applyBorder="1" applyAlignment="1">
      <alignment horizontal="center" vertical="center" wrapText="1"/>
    </xf>
    <xf numFmtId="0" fontId="14" fillId="0" borderId="213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4" fillId="0" borderId="206" xfId="0" applyFont="1" applyBorder="1" applyAlignment="1">
      <alignment horizontal="center" vertical="center"/>
    </xf>
    <xf numFmtId="0" fontId="14" fillId="0" borderId="2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16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4" fillId="0" borderId="177" xfId="0" applyFont="1" applyBorder="1" applyAlignment="1">
      <alignment horizontal="center" vertical="center"/>
    </xf>
    <xf numFmtId="0" fontId="14" fillId="0" borderId="179" xfId="0" applyFont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4" fillId="0" borderId="69" xfId="63" applyFont="1" applyFill="1" applyBorder="1" applyAlignment="1">
      <alignment vertical="center"/>
      <protection/>
    </xf>
    <xf numFmtId="0" fontId="14" fillId="0" borderId="153" xfId="63" applyFont="1" applyFill="1" applyBorder="1" applyAlignment="1">
      <alignment vertical="center"/>
      <protection/>
    </xf>
    <xf numFmtId="0" fontId="14" fillId="0" borderId="0" xfId="63" applyFont="1" applyFill="1" applyBorder="1" applyAlignment="1">
      <alignment vertical="center"/>
      <protection/>
    </xf>
    <xf numFmtId="0" fontId="14" fillId="0" borderId="11" xfId="63" applyFont="1" applyFill="1" applyBorder="1" applyAlignment="1">
      <alignment vertical="center"/>
      <protection/>
    </xf>
    <xf numFmtId="0" fontId="14" fillId="0" borderId="202" xfId="63" applyFont="1" applyBorder="1" applyAlignment="1">
      <alignment horizontal="center" vertical="center"/>
      <protection/>
    </xf>
    <xf numFmtId="0" fontId="14" fillId="0" borderId="214" xfId="63" applyFont="1" applyBorder="1" applyAlignment="1">
      <alignment horizontal="center" vertical="center"/>
      <protection/>
    </xf>
    <xf numFmtId="0" fontId="14" fillId="0" borderId="69" xfId="63" applyFont="1" applyBorder="1" applyAlignment="1">
      <alignment vertical="center"/>
      <protection/>
    </xf>
    <xf numFmtId="0" fontId="14" fillId="0" borderId="153" xfId="63" applyFont="1" applyBorder="1" applyAlignment="1">
      <alignment vertical="center"/>
      <protection/>
    </xf>
    <xf numFmtId="176" fontId="14" fillId="0" borderId="31" xfId="62" applyNumberFormat="1" applyFont="1" applyFill="1" applyBorder="1" applyAlignment="1">
      <alignment vertical="center"/>
      <protection/>
    </xf>
    <xf numFmtId="176" fontId="14" fillId="0" borderId="11" xfId="62" applyNumberFormat="1" applyFont="1" applyFill="1" applyBorder="1" applyAlignment="1">
      <alignment vertical="center"/>
      <protection/>
    </xf>
    <xf numFmtId="0" fontId="14" fillId="0" borderId="0" xfId="62" applyFont="1" applyBorder="1" applyAlignment="1">
      <alignment horizontal="center" vertical="center"/>
      <protection/>
    </xf>
    <xf numFmtId="0" fontId="14" fillId="0" borderId="21" xfId="62" applyFont="1" applyBorder="1" applyAlignment="1">
      <alignment horizontal="center" vertical="center"/>
      <protection/>
    </xf>
    <xf numFmtId="0" fontId="14" fillId="0" borderId="24" xfId="62" applyFont="1" applyBorder="1" applyAlignment="1">
      <alignment horizontal="center" vertical="center"/>
      <protection/>
    </xf>
    <xf numFmtId="0" fontId="14" fillId="0" borderId="25" xfId="62" applyFont="1" applyBorder="1" applyAlignment="1">
      <alignment horizontal="center" vertical="center"/>
      <protection/>
    </xf>
    <xf numFmtId="0" fontId="14" fillId="0" borderId="69" xfId="62" applyFont="1" applyBorder="1" applyAlignment="1">
      <alignment horizontal="center" vertical="center"/>
      <protection/>
    </xf>
    <xf numFmtId="0" fontId="14" fillId="0" borderId="153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14" fillId="0" borderId="28" xfId="62" applyFont="1" applyBorder="1" applyAlignment="1">
      <alignment horizontal="center" vertical="center"/>
      <protection/>
    </xf>
    <xf numFmtId="176" fontId="14" fillId="0" borderId="150" xfId="62" applyNumberFormat="1" applyFont="1" applyFill="1" applyBorder="1" applyAlignment="1">
      <alignment vertical="center"/>
      <protection/>
    </xf>
    <xf numFmtId="176" fontId="14" fillId="0" borderId="155" xfId="62" applyNumberFormat="1" applyFont="1" applyFill="1" applyBorder="1" applyAlignment="1">
      <alignment vertical="center"/>
      <protection/>
    </xf>
    <xf numFmtId="176" fontId="19" fillId="0" borderId="79" xfId="62" applyNumberFormat="1" applyFont="1" applyFill="1" applyBorder="1" applyAlignment="1">
      <alignment vertical="center"/>
      <protection/>
    </xf>
    <xf numFmtId="176" fontId="19" fillId="0" borderId="155" xfId="62" applyNumberFormat="1" applyFont="1" applyFill="1" applyBorder="1" applyAlignment="1">
      <alignment vertical="center"/>
      <protection/>
    </xf>
    <xf numFmtId="176" fontId="19" fillId="0" borderId="69" xfId="62" applyNumberFormat="1" applyFont="1" applyFill="1" applyBorder="1" applyAlignment="1">
      <alignment vertical="center"/>
      <protection/>
    </xf>
    <xf numFmtId="176" fontId="14" fillId="0" borderId="150" xfId="62" applyNumberFormat="1" applyFont="1" applyFill="1" applyBorder="1" applyAlignment="1">
      <alignment horizontal="right" vertical="center"/>
      <protection/>
    </xf>
    <xf numFmtId="176" fontId="14" fillId="0" borderId="155" xfId="62" applyNumberFormat="1" applyFont="1" applyFill="1" applyBorder="1" applyAlignment="1">
      <alignment horizontal="right" vertical="center"/>
      <protection/>
    </xf>
    <xf numFmtId="176" fontId="14" fillId="0" borderId="79" xfId="62" applyNumberFormat="1" applyFont="1" applyFill="1" applyBorder="1" applyAlignment="1">
      <alignment horizontal="right" vertical="center"/>
      <protection/>
    </xf>
    <xf numFmtId="176" fontId="14" fillId="0" borderId="69" xfId="62" applyNumberFormat="1" applyFont="1" applyFill="1" applyBorder="1" applyAlignment="1">
      <alignment horizontal="right" vertical="center"/>
      <protection/>
    </xf>
    <xf numFmtId="176" fontId="14" fillId="0" borderId="84" xfId="62" applyNumberFormat="1" applyFont="1" applyFill="1" applyBorder="1" applyAlignment="1">
      <alignment vertical="center"/>
      <protection/>
    </xf>
    <xf numFmtId="176" fontId="14" fillId="0" borderId="146" xfId="62" applyNumberFormat="1" applyFont="1" applyFill="1" applyBorder="1" applyAlignment="1">
      <alignment vertical="center"/>
      <protection/>
    </xf>
    <xf numFmtId="176" fontId="14" fillId="0" borderId="160" xfId="62" applyNumberFormat="1" applyFont="1" applyFill="1" applyBorder="1" applyAlignment="1">
      <alignment horizontal="right" vertical="center"/>
      <protection/>
    </xf>
    <xf numFmtId="176" fontId="14" fillId="0" borderId="103" xfId="62" applyNumberFormat="1" applyFont="1" applyFill="1" applyBorder="1" applyAlignment="1">
      <alignment horizontal="right" vertical="center"/>
      <protection/>
    </xf>
    <xf numFmtId="176" fontId="14" fillId="0" borderId="212" xfId="62" applyNumberFormat="1" applyFont="1" applyFill="1" applyBorder="1" applyAlignment="1">
      <alignment vertical="center"/>
      <protection/>
    </xf>
    <xf numFmtId="176" fontId="14" fillId="0" borderId="123" xfId="62" applyNumberFormat="1" applyFont="1" applyFill="1" applyBorder="1" applyAlignment="1">
      <alignment vertical="center"/>
      <protection/>
    </xf>
    <xf numFmtId="176" fontId="14" fillId="0" borderId="205" xfId="62" applyNumberFormat="1" applyFont="1" applyFill="1" applyBorder="1" applyAlignment="1">
      <alignment vertical="center"/>
      <protection/>
    </xf>
    <xf numFmtId="0" fontId="14" fillId="0" borderId="79" xfId="62" applyFont="1" applyBorder="1" applyAlignment="1">
      <alignment horizontal="center" vertical="center"/>
      <protection/>
    </xf>
    <xf numFmtId="0" fontId="14" fillId="0" borderId="78" xfId="62" applyFont="1" applyBorder="1" applyAlignment="1">
      <alignment horizontal="center" vertical="center"/>
      <protection/>
    </xf>
    <xf numFmtId="0" fontId="14" fillId="0" borderId="155" xfId="62" applyFont="1" applyBorder="1" applyAlignment="1">
      <alignment horizontal="center" vertical="center" wrapText="1"/>
      <protection/>
    </xf>
    <xf numFmtId="0" fontId="14" fillId="0" borderId="67" xfId="62" applyFont="1" applyBorder="1" applyAlignment="1">
      <alignment horizontal="center" vertical="center" wrapText="1"/>
      <protection/>
    </xf>
    <xf numFmtId="176" fontId="14" fillId="0" borderId="157" xfId="62" applyNumberFormat="1" applyFont="1" applyFill="1" applyBorder="1" applyAlignment="1">
      <alignment vertical="center"/>
      <protection/>
    </xf>
    <xf numFmtId="176" fontId="19" fillId="0" borderId="31" xfId="62" applyNumberFormat="1" applyFont="1" applyFill="1" applyBorder="1" applyAlignment="1">
      <alignment vertical="center"/>
      <protection/>
    </xf>
    <xf numFmtId="176" fontId="19" fillId="0" borderId="157" xfId="62" applyNumberFormat="1" applyFont="1" applyFill="1" applyBorder="1" applyAlignment="1">
      <alignment vertical="center"/>
      <protection/>
    </xf>
    <xf numFmtId="176" fontId="14" fillId="0" borderId="101" xfId="62" applyNumberFormat="1" applyFont="1" applyFill="1" applyBorder="1" applyAlignment="1">
      <alignment horizontal="right" vertical="center"/>
      <protection/>
    </xf>
    <xf numFmtId="176" fontId="14" fillId="0" borderId="95" xfId="62" applyNumberFormat="1" applyFont="1" applyFill="1" applyBorder="1" applyAlignment="1">
      <alignment horizontal="right" vertical="center"/>
      <protection/>
    </xf>
    <xf numFmtId="176" fontId="19" fillId="0" borderId="29" xfId="62" applyNumberFormat="1" applyFont="1" applyFill="1" applyBorder="1" applyAlignment="1">
      <alignment horizontal="right" vertical="center"/>
      <protection/>
    </xf>
    <xf numFmtId="176" fontId="19" fillId="0" borderId="95" xfId="62" applyNumberFormat="1" applyFont="1" applyFill="1" applyBorder="1" applyAlignment="1">
      <alignment horizontal="right" vertical="center"/>
      <protection/>
    </xf>
    <xf numFmtId="176" fontId="14" fillId="0" borderId="29" xfId="62" applyNumberFormat="1" applyFont="1" applyFill="1" applyBorder="1" applyAlignment="1">
      <alignment horizontal="right" vertical="center"/>
      <protection/>
    </xf>
    <xf numFmtId="176" fontId="14" fillId="0" borderId="24" xfId="62" applyNumberFormat="1" applyFont="1" applyFill="1" applyBorder="1" applyAlignment="1">
      <alignment horizontal="right" vertical="center"/>
      <protection/>
    </xf>
    <xf numFmtId="0" fontId="14" fillId="0" borderId="64" xfId="62" applyFont="1" applyBorder="1" applyAlignment="1">
      <alignment horizontal="center" vertical="center"/>
      <protection/>
    </xf>
    <xf numFmtId="0" fontId="14" fillId="0" borderId="170" xfId="62" applyFont="1" applyBorder="1" applyAlignment="1">
      <alignment horizontal="center" vertical="center"/>
      <protection/>
    </xf>
    <xf numFmtId="0" fontId="14" fillId="0" borderId="93" xfId="62" applyFont="1" applyBorder="1" applyAlignment="1">
      <alignment horizontal="center" vertical="center"/>
      <protection/>
    </xf>
    <xf numFmtId="176" fontId="19" fillId="0" borderId="79" xfId="62" applyNumberFormat="1" applyFont="1" applyFill="1" applyBorder="1" applyAlignment="1">
      <alignment horizontal="right" vertical="center"/>
      <protection/>
    </xf>
    <xf numFmtId="176" fontId="19" fillId="0" borderId="155" xfId="62" applyNumberFormat="1" applyFont="1" applyFill="1" applyBorder="1" applyAlignment="1">
      <alignment horizontal="right" vertical="center"/>
      <protection/>
    </xf>
    <xf numFmtId="176" fontId="14" fillId="0" borderId="84" xfId="62" applyNumberFormat="1" applyFont="1" applyFill="1" applyBorder="1" applyAlignment="1">
      <alignment horizontal="right" vertical="center"/>
      <protection/>
    </xf>
    <xf numFmtId="176" fontId="14" fillId="0" borderId="146" xfId="62" applyNumberFormat="1" applyFont="1" applyFill="1" applyBorder="1" applyAlignment="1">
      <alignment horizontal="right" vertical="center"/>
      <protection/>
    </xf>
    <xf numFmtId="0" fontId="14" fillId="0" borderId="215" xfId="62" applyFont="1" applyBorder="1" applyAlignment="1">
      <alignment horizontal="center" vertical="center"/>
      <protection/>
    </xf>
    <xf numFmtId="0" fontId="14" fillId="0" borderId="216" xfId="62" applyFont="1" applyBorder="1" applyAlignment="1">
      <alignment horizontal="center" vertical="center"/>
      <protection/>
    </xf>
    <xf numFmtId="0" fontId="14" fillId="0" borderId="29" xfId="62" applyFont="1" applyBorder="1" applyAlignment="1">
      <alignment horizontal="center" vertical="center"/>
      <protection/>
    </xf>
    <xf numFmtId="0" fontId="19" fillId="0" borderId="64" xfId="62" applyFont="1" applyBorder="1" applyAlignment="1">
      <alignment horizontal="center" vertical="center"/>
      <protection/>
    </xf>
    <xf numFmtId="0" fontId="19" fillId="0" borderId="170" xfId="62" applyFont="1" applyBorder="1" applyAlignment="1">
      <alignment horizontal="center" vertical="center"/>
      <protection/>
    </xf>
    <xf numFmtId="0" fontId="19" fillId="0" borderId="93" xfId="62" applyFont="1" applyBorder="1" applyAlignment="1">
      <alignment horizontal="center" vertical="center"/>
      <protection/>
    </xf>
    <xf numFmtId="0" fontId="14" fillId="0" borderId="217" xfId="62" applyFont="1" applyBorder="1" applyAlignment="1">
      <alignment horizontal="center" vertical="center"/>
      <protection/>
    </xf>
    <xf numFmtId="0" fontId="14" fillId="0" borderId="218" xfId="62" applyFont="1" applyBorder="1" applyAlignment="1">
      <alignment horizontal="center" vertical="center"/>
      <protection/>
    </xf>
    <xf numFmtId="0" fontId="14" fillId="0" borderId="209" xfId="62" applyFont="1" applyBorder="1" applyAlignment="1">
      <alignment horizontal="center" vertical="center"/>
      <protection/>
    </xf>
    <xf numFmtId="0" fontId="14" fillId="0" borderId="213" xfId="62" applyFont="1" applyBorder="1" applyAlignment="1">
      <alignment horizontal="center" vertical="center"/>
      <protection/>
    </xf>
    <xf numFmtId="0" fontId="14" fillId="0" borderId="14" xfId="62" applyFont="1" applyBorder="1" applyAlignment="1">
      <alignment horizontal="center" vertical="center"/>
      <protection/>
    </xf>
    <xf numFmtId="0" fontId="14" fillId="0" borderId="177" xfId="62" applyFont="1" applyBorder="1" applyAlignment="1">
      <alignment horizontal="center" vertical="center"/>
      <protection/>
    </xf>
    <xf numFmtId="0" fontId="14" fillId="0" borderId="219" xfId="62" applyFont="1" applyBorder="1" applyAlignment="1">
      <alignment vertical="center"/>
      <protection/>
    </xf>
    <xf numFmtId="0" fontId="14" fillId="0" borderId="220" xfId="62" applyFont="1" applyBorder="1" applyAlignment="1">
      <alignment vertical="center"/>
      <protection/>
    </xf>
    <xf numFmtId="0" fontId="14" fillId="0" borderId="221" xfId="62" applyFont="1" applyBorder="1" applyAlignment="1">
      <alignment vertical="center"/>
      <protection/>
    </xf>
    <xf numFmtId="0" fontId="14" fillId="0" borderId="67" xfId="62" applyFont="1" applyBorder="1" applyAlignment="1">
      <alignment horizontal="center" vertical="justify" wrapText="1"/>
      <protection/>
    </xf>
    <xf numFmtId="0" fontId="14" fillId="0" borderId="222" xfId="62" applyFont="1" applyBorder="1" applyAlignment="1">
      <alignment horizontal="center" vertical="center"/>
      <protection/>
    </xf>
    <xf numFmtId="0" fontId="14" fillId="0" borderId="190" xfId="62" applyFont="1" applyBorder="1" applyAlignment="1">
      <alignment horizontal="center" vertical="center"/>
      <protection/>
    </xf>
    <xf numFmtId="0" fontId="14" fillId="0" borderId="178" xfId="62" applyFont="1" applyBorder="1" applyAlignment="1">
      <alignment horizontal="center" vertical="center"/>
      <protection/>
    </xf>
    <xf numFmtId="0" fontId="14" fillId="0" borderId="81" xfId="62" applyFont="1" applyBorder="1" applyAlignment="1">
      <alignment horizontal="center" vertical="center"/>
      <protection/>
    </xf>
    <xf numFmtId="0" fontId="14" fillId="0" borderId="168" xfId="62" applyFont="1" applyBorder="1" applyAlignment="1">
      <alignment horizontal="center" vertical="center"/>
      <protection/>
    </xf>
    <xf numFmtId="0" fontId="14" fillId="0" borderId="15" xfId="62" applyFont="1" applyBorder="1" applyAlignment="1">
      <alignment horizontal="center" vertical="center"/>
      <protection/>
    </xf>
    <xf numFmtId="0" fontId="14" fillId="0" borderId="95" xfId="62" applyFont="1" applyBorder="1" applyAlignment="1">
      <alignment horizontal="center" vertical="center" wrapText="1"/>
      <protection/>
    </xf>
    <xf numFmtId="0" fontId="14" fillId="0" borderId="223" xfId="62" applyNumberFormat="1" applyFont="1" applyBorder="1" applyAlignment="1">
      <alignment horizontal="center" vertical="center"/>
      <protection/>
    </xf>
    <xf numFmtId="0" fontId="14" fillId="0" borderId="224" xfId="62" applyFont="1" applyBorder="1" applyAlignment="1">
      <alignment horizontal="center" vertical="center"/>
      <protection/>
    </xf>
    <xf numFmtId="0" fontId="14" fillId="0" borderId="178" xfId="62" applyFont="1" applyBorder="1" applyAlignment="1">
      <alignment horizontal="center" vertical="center" shrinkToFit="1"/>
      <protection/>
    </xf>
    <xf numFmtId="0" fontId="14" fillId="0" borderId="23" xfId="62" applyFont="1" applyBorder="1" applyAlignment="1">
      <alignment horizontal="center" vertical="center"/>
      <protection/>
    </xf>
    <xf numFmtId="0" fontId="14" fillId="0" borderId="68" xfId="62" applyFont="1" applyBorder="1" applyAlignment="1">
      <alignment horizontal="center" vertical="center"/>
      <protection/>
    </xf>
    <xf numFmtId="0" fontId="14" fillId="0" borderId="10" xfId="62" applyFont="1" applyBorder="1" applyAlignment="1">
      <alignment horizontal="center" vertical="center"/>
      <protection/>
    </xf>
    <xf numFmtId="0" fontId="14" fillId="0" borderId="24" xfId="62" applyFont="1" applyBorder="1">
      <alignment vertical="center"/>
      <protection/>
    </xf>
    <xf numFmtId="0" fontId="14" fillId="0" borderId="25" xfId="62" applyFont="1" applyBorder="1">
      <alignment vertical="center"/>
      <protection/>
    </xf>
    <xf numFmtId="0" fontId="14" fillId="0" borderId="174" xfId="62" applyFont="1" applyBorder="1" applyAlignment="1">
      <alignment horizontal="center" vertical="center" wrapText="1"/>
      <protection/>
    </xf>
    <xf numFmtId="0" fontId="14" fillId="0" borderId="225" xfId="62" applyFont="1" applyBorder="1" applyAlignment="1">
      <alignment horizontal="center" vertical="center" wrapText="1"/>
      <protection/>
    </xf>
    <xf numFmtId="176" fontId="14" fillId="0" borderId="83" xfId="62" applyNumberFormat="1" applyFont="1" applyFill="1" applyBorder="1" applyAlignment="1">
      <alignment horizontal="right" vertical="center"/>
      <protection/>
    </xf>
    <xf numFmtId="176" fontId="14" fillId="0" borderId="172" xfId="62" applyNumberFormat="1" applyFont="1" applyFill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-3" xfId="61"/>
    <cellStyle name="標準_コピー長浜市指定文化財数表100501（文化財）" xfId="62"/>
    <cellStyle name="標準_新規項目様式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223"/>
  <sheetViews>
    <sheetView view="pageBreakPreview" zoomScaleSheetLayoutView="100" zoomScalePageLayoutView="0" workbookViewId="0" topLeftCell="A205">
      <selection activeCell="A58" sqref="A58"/>
    </sheetView>
  </sheetViews>
  <sheetFormatPr defaultColWidth="8.875" defaultRowHeight="18" customHeight="1"/>
  <cols>
    <col min="1" max="1" width="11.375" style="13" customWidth="1"/>
    <col min="2" max="2" width="0.12890625" style="13" customWidth="1"/>
    <col min="3" max="3" width="4.75390625" style="13" customWidth="1"/>
    <col min="4" max="4" width="0.12890625" style="13" hidden="1" customWidth="1"/>
    <col min="5" max="5" width="10.625" style="14" customWidth="1"/>
    <col min="6" max="6" width="0.37109375" style="13" customWidth="1"/>
    <col min="7" max="13" width="8.625" style="13" customWidth="1"/>
    <col min="14" max="14" width="5.875" style="13" customWidth="1"/>
    <col min="15" max="16384" width="8.875" style="13" customWidth="1"/>
  </cols>
  <sheetData>
    <row r="1" spans="1:14" ht="23.25" customHeight="1">
      <c r="A1" s="503" t="s">
        <v>184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423"/>
    </row>
    <row r="2" spans="5:14" ht="6.75" customHeight="1">
      <c r="E2" s="13"/>
      <c r="N2" s="423"/>
    </row>
    <row r="3" spans="1:14" ht="18.75" customHeight="1">
      <c r="A3" s="5" t="s">
        <v>320</v>
      </c>
      <c r="B3" s="5"/>
      <c r="C3" s="5"/>
      <c r="D3" s="26"/>
      <c r="E3" s="355"/>
      <c r="F3" s="26"/>
      <c r="N3" s="423"/>
    </row>
    <row r="4" spans="1:14" ht="9" customHeight="1">
      <c r="A4" s="388"/>
      <c r="B4" s="388"/>
      <c r="C4" s="388"/>
      <c r="D4" s="389"/>
      <c r="E4" s="390"/>
      <c r="F4" s="391"/>
      <c r="G4" s="15"/>
      <c r="H4" s="15"/>
      <c r="I4" s="15"/>
      <c r="J4" s="15"/>
      <c r="K4" s="15"/>
      <c r="L4" s="15"/>
      <c r="M4" s="15"/>
      <c r="N4" s="423"/>
    </row>
    <row r="5" spans="1:14" s="15" customFormat="1" ht="22.5" customHeight="1" thickBot="1">
      <c r="A5" s="446" t="s">
        <v>322</v>
      </c>
      <c r="B5" s="40"/>
      <c r="C5" s="40"/>
      <c r="D5" s="40"/>
      <c r="F5" s="40"/>
      <c r="G5" s="40"/>
      <c r="H5" s="37"/>
      <c r="I5" s="37"/>
      <c r="J5" s="37"/>
      <c r="K5" s="37"/>
      <c r="L5" s="37"/>
      <c r="M5" s="447" t="s">
        <v>9</v>
      </c>
      <c r="N5" s="423"/>
    </row>
    <row r="6" spans="1:14" s="16" customFormat="1" ht="6" customHeight="1">
      <c r="A6" s="504"/>
      <c r="B6" s="504"/>
      <c r="C6" s="504"/>
      <c r="D6" s="504"/>
      <c r="E6" s="504"/>
      <c r="F6" s="505"/>
      <c r="G6" s="359"/>
      <c r="H6" s="351"/>
      <c r="I6" s="351"/>
      <c r="J6" s="351"/>
      <c r="K6" s="351"/>
      <c r="L6" s="351"/>
      <c r="M6" s="351"/>
      <c r="N6" s="423"/>
    </row>
    <row r="7" spans="1:14" s="16" customFormat="1" ht="14.25" customHeight="1" thickBot="1">
      <c r="A7" s="506"/>
      <c r="B7" s="506"/>
      <c r="C7" s="506"/>
      <c r="D7" s="506"/>
      <c r="E7" s="506"/>
      <c r="F7" s="507"/>
      <c r="G7" s="360" t="s">
        <v>257</v>
      </c>
      <c r="H7" s="353" t="s">
        <v>258</v>
      </c>
      <c r="I7" s="354" t="s">
        <v>259</v>
      </c>
      <c r="J7" s="354" t="s">
        <v>260</v>
      </c>
      <c r="K7" s="352" t="s">
        <v>261</v>
      </c>
      <c r="L7" s="352" t="s">
        <v>262</v>
      </c>
      <c r="M7" s="352" t="s">
        <v>263</v>
      </c>
      <c r="N7" s="423"/>
    </row>
    <row r="8" spans="1:14" ht="14.25" customHeight="1" thickTop="1">
      <c r="A8" s="528" t="s">
        <v>278</v>
      </c>
      <c r="B8" s="528"/>
      <c r="C8" s="529"/>
      <c r="D8" s="239"/>
      <c r="E8" s="530" t="s">
        <v>264</v>
      </c>
      <c r="F8" s="404"/>
      <c r="G8" s="145">
        <f aca="true" t="shared" si="0" ref="G8:G44">SUM(H8:M8)</f>
        <v>103</v>
      </c>
      <c r="H8" s="361" t="s">
        <v>249</v>
      </c>
      <c r="I8" s="362" t="s">
        <v>249</v>
      </c>
      <c r="J8" s="362" t="s">
        <v>249</v>
      </c>
      <c r="K8" s="377">
        <v>26</v>
      </c>
      <c r="L8" s="377">
        <v>35</v>
      </c>
      <c r="M8" s="195">
        <v>42</v>
      </c>
      <c r="N8" s="423"/>
    </row>
    <row r="9" spans="1:14" ht="14.25" customHeight="1">
      <c r="A9" s="508"/>
      <c r="B9" s="508"/>
      <c r="C9" s="517"/>
      <c r="D9" s="392"/>
      <c r="E9" s="493"/>
      <c r="F9" s="404"/>
      <c r="G9" s="371" t="s">
        <v>271</v>
      </c>
      <c r="H9" s="363"/>
      <c r="I9" s="364"/>
      <c r="J9" s="364"/>
      <c r="K9" s="364"/>
      <c r="L9" s="364"/>
      <c r="M9" s="381"/>
      <c r="N9" s="423"/>
    </row>
    <row r="10" spans="1:14" ht="14.25" customHeight="1">
      <c r="A10" s="508"/>
      <c r="B10" s="508"/>
      <c r="C10" s="517"/>
      <c r="D10" s="394"/>
      <c r="E10" s="494" t="s">
        <v>265</v>
      </c>
      <c r="F10" s="405"/>
      <c r="G10" s="156">
        <f t="shared" si="0"/>
        <v>99</v>
      </c>
      <c r="H10" s="365" t="s">
        <v>249</v>
      </c>
      <c r="I10" s="366" t="s">
        <v>249</v>
      </c>
      <c r="J10" s="366" t="s">
        <v>249</v>
      </c>
      <c r="K10" s="366">
        <v>34</v>
      </c>
      <c r="L10" s="366">
        <v>28</v>
      </c>
      <c r="M10" s="379">
        <v>37</v>
      </c>
      <c r="N10" s="423"/>
    </row>
    <row r="11" spans="1:14" ht="14.25" customHeight="1">
      <c r="A11" s="509"/>
      <c r="B11" s="509"/>
      <c r="C11" s="527"/>
      <c r="D11" s="326"/>
      <c r="E11" s="495"/>
      <c r="F11" s="407"/>
      <c r="G11" s="374" t="s">
        <v>270</v>
      </c>
      <c r="H11" s="367"/>
      <c r="I11" s="368"/>
      <c r="J11" s="368"/>
      <c r="K11" s="368"/>
      <c r="L11" s="368"/>
      <c r="M11" s="380"/>
      <c r="N11" s="423"/>
    </row>
    <row r="12" spans="1:14" ht="14.25" customHeight="1">
      <c r="A12" s="515" t="s">
        <v>279</v>
      </c>
      <c r="B12" s="515"/>
      <c r="C12" s="516"/>
      <c r="D12" s="395"/>
      <c r="E12" s="511" t="s">
        <v>264</v>
      </c>
      <c r="F12" s="406"/>
      <c r="G12" s="259">
        <f t="shared" si="0"/>
        <v>105</v>
      </c>
      <c r="H12" s="259" t="s">
        <v>249</v>
      </c>
      <c r="I12" s="369" t="s">
        <v>249</v>
      </c>
      <c r="J12" s="370" t="s">
        <v>249</v>
      </c>
      <c r="K12" s="366">
        <v>34</v>
      </c>
      <c r="L12" s="366">
        <v>29</v>
      </c>
      <c r="M12" s="379">
        <v>42</v>
      </c>
      <c r="N12" s="423"/>
    </row>
    <row r="13" spans="1:14" ht="14.25" customHeight="1">
      <c r="A13" s="508"/>
      <c r="B13" s="508"/>
      <c r="C13" s="517"/>
      <c r="D13" s="396"/>
      <c r="E13" s="512"/>
      <c r="F13" s="404"/>
      <c r="G13" s="371" t="s">
        <v>270</v>
      </c>
      <c r="H13" s="371"/>
      <c r="I13" s="364"/>
      <c r="J13" s="372"/>
      <c r="K13" s="364"/>
      <c r="L13" s="364"/>
      <c r="M13" s="381"/>
      <c r="N13" s="423"/>
    </row>
    <row r="14" spans="1:14" ht="14.25" customHeight="1">
      <c r="A14" s="508"/>
      <c r="B14" s="508"/>
      <c r="C14" s="517"/>
      <c r="D14" s="392"/>
      <c r="E14" s="513" t="s">
        <v>265</v>
      </c>
      <c r="F14" s="405"/>
      <c r="G14" s="156">
        <f t="shared" si="0"/>
        <v>95</v>
      </c>
      <c r="H14" s="275" t="s">
        <v>249</v>
      </c>
      <c r="I14" s="366" t="s">
        <v>249</v>
      </c>
      <c r="J14" s="373" t="s">
        <v>249</v>
      </c>
      <c r="K14" s="366">
        <v>34</v>
      </c>
      <c r="L14" s="366">
        <v>35</v>
      </c>
      <c r="M14" s="379">
        <v>26</v>
      </c>
      <c r="N14" s="423"/>
    </row>
    <row r="15" spans="1:14" ht="14.25" customHeight="1">
      <c r="A15" s="509"/>
      <c r="B15" s="509"/>
      <c r="C15" s="527"/>
      <c r="D15" s="326"/>
      <c r="E15" s="514"/>
      <c r="F15" s="407"/>
      <c r="G15" s="374">
        <f t="shared" si="0"/>
        <v>1</v>
      </c>
      <c r="H15" s="374"/>
      <c r="I15" s="368"/>
      <c r="J15" s="375"/>
      <c r="K15" s="368"/>
      <c r="L15" s="368">
        <v>1</v>
      </c>
      <c r="M15" s="380"/>
      <c r="N15" s="423"/>
    </row>
    <row r="16" spans="1:14" ht="14.25" customHeight="1">
      <c r="A16" s="515" t="s">
        <v>280</v>
      </c>
      <c r="B16" s="515"/>
      <c r="C16" s="516"/>
      <c r="D16" s="392"/>
      <c r="E16" s="493" t="s">
        <v>264</v>
      </c>
      <c r="F16" s="404"/>
      <c r="G16" s="259">
        <f t="shared" si="0"/>
        <v>58</v>
      </c>
      <c r="H16" s="376" t="s">
        <v>249</v>
      </c>
      <c r="I16" s="377" t="s">
        <v>249</v>
      </c>
      <c r="J16" s="378" t="s">
        <v>249</v>
      </c>
      <c r="K16" s="369">
        <v>19</v>
      </c>
      <c r="L16" s="369">
        <v>14</v>
      </c>
      <c r="M16" s="386">
        <v>25</v>
      </c>
      <c r="N16" s="423"/>
    </row>
    <row r="17" spans="1:14" ht="14.25" customHeight="1">
      <c r="A17" s="508"/>
      <c r="B17" s="508"/>
      <c r="C17" s="517"/>
      <c r="D17" s="392"/>
      <c r="E17" s="493"/>
      <c r="F17" s="404"/>
      <c r="G17" s="371" t="s">
        <v>270</v>
      </c>
      <c r="H17" s="371"/>
      <c r="I17" s="364"/>
      <c r="J17" s="372"/>
      <c r="K17" s="364"/>
      <c r="L17" s="364"/>
      <c r="M17" s="381"/>
      <c r="N17" s="423"/>
    </row>
    <row r="18" spans="1:14" ht="14.25" customHeight="1">
      <c r="A18" s="508"/>
      <c r="B18" s="508"/>
      <c r="C18" s="517"/>
      <c r="D18" s="394"/>
      <c r="E18" s="494" t="s">
        <v>265</v>
      </c>
      <c r="F18" s="405"/>
      <c r="G18" s="156">
        <f t="shared" si="0"/>
        <v>57</v>
      </c>
      <c r="H18" s="275" t="s">
        <v>249</v>
      </c>
      <c r="I18" s="366" t="s">
        <v>249</v>
      </c>
      <c r="J18" s="373" t="s">
        <v>249</v>
      </c>
      <c r="K18" s="366">
        <v>24</v>
      </c>
      <c r="L18" s="366">
        <v>18</v>
      </c>
      <c r="M18" s="379">
        <v>15</v>
      </c>
      <c r="N18" s="423"/>
    </row>
    <row r="19" spans="1:14" ht="14.25" customHeight="1">
      <c r="A19" s="509"/>
      <c r="B19" s="509"/>
      <c r="C19" s="527"/>
      <c r="D19" s="326"/>
      <c r="E19" s="495"/>
      <c r="F19" s="407"/>
      <c r="G19" s="374" t="s">
        <v>270</v>
      </c>
      <c r="H19" s="374"/>
      <c r="I19" s="368"/>
      <c r="J19" s="375"/>
      <c r="K19" s="368"/>
      <c r="L19" s="368"/>
      <c r="M19" s="380"/>
      <c r="N19" s="423"/>
    </row>
    <row r="20" spans="1:14" ht="14.25" customHeight="1">
      <c r="A20" s="515" t="s">
        <v>281</v>
      </c>
      <c r="B20" s="515"/>
      <c r="C20" s="516"/>
      <c r="D20" s="395"/>
      <c r="E20" s="493" t="s">
        <v>264</v>
      </c>
      <c r="F20" s="404"/>
      <c r="G20" s="259">
        <f t="shared" si="0"/>
        <v>34</v>
      </c>
      <c r="H20" s="259" t="s">
        <v>249</v>
      </c>
      <c r="I20" s="369" t="s">
        <v>249</v>
      </c>
      <c r="J20" s="370" t="s">
        <v>249</v>
      </c>
      <c r="K20" s="377">
        <v>9</v>
      </c>
      <c r="L20" s="377">
        <v>12</v>
      </c>
      <c r="M20" s="195">
        <v>13</v>
      </c>
      <c r="N20" s="423"/>
    </row>
    <row r="21" spans="1:14" ht="14.25" customHeight="1">
      <c r="A21" s="508"/>
      <c r="B21" s="508"/>
      <c r="C21" s="517"/>
      <c r="D21" s="392"/>
      <c r="E21" s="493"/>
      <c r="F21" s="404"/>
      <c r="G21" s="371" t="s">
        <v>270</v>
      </c>
      <c r="H21" s="371"/>
      <c r="I21" s="364"/>
      <c r="J21" s="372"/>
      <c r="K21" s="364"/>
      <c r="L21" s="364"/>
      <c r="M21" s="381"/>
      <c r="N21" s="423"/>
    </row>
    <row r="22" spans="1:14" ht="14.25" customHeight="1">
      <c r="A22" s="508"/>
      <c r="B22" s="508"/>
      <c r="C22" s="517"/>
      <c r="D22" s="394"/>
      <c r="E22" s="494" t="s">
        <v>265</v>
      </c>
      <c r="F22" s="405"/>
      <c r="G22" s="156">
        <f t="shared" si="0"/>
        <v>30</v>
      </c>
      <c r="H22" s="275" t="s">
        <v>249</v>
      </c>
      <c r="I22" s="366" t="s">
        <v>249</v>
      </c>
      <c r="J22" s="373" t="s">
        <v>249</v>
      </c>
      <c r="K22" s="366">
        <v>7</v>
      </c>
      <c r="L22" s="366">
        <v>11</v>
      </c>
      <c r="M22" s="379">
        <v>12</v>
      </c>
      <c r="N22" s="423"/>
    </row>
    <row r="23" spans="1:14" ht="14.25" customHeight="1">
      <c r="A23" s="509"/>
      <c r="B23" s="509"/>
      <c r="C23" s="527"/>
      <c r="D23" s="326"/>
      <c r="E23" s="495"/>
      <c r="F23" s="407"/>
      <c r="G23" s="374" t="s">
        <v>270</v>
      </c>
      <c r="H23" s="374"/>
      <c r="I23" s="368"/>
      <c r="J23" s="375"/>
      <c r="K23" s="368"/>
      <c r="L23" s="368"/>
      <c r="M23" s="380"/>
      <c r="N23" s="423"/>
    </row>
    <row r="24" spans="1:14" ht="14.25" customHeight="1">
      <c r="A24" s="515" t="s">
        <v>282</v>
      </c>
      <c r="B24" s="515"/>
      <c r="C24" s="516"/>
      <c r="D24" s="395"/>
      <c r="E24" s="499" t="s">
        <v>264</v>
      </c>
      <c r="F24" s="404"/>
      <c r="G24" s="259">
        <f t="shared" si="0"/>
        <v>74</v>
      </c>
      <c r="H24" s="376" t="s">
        <v>249</v>
      </c>
      <c r="I24" s="377" t="s">
        <v>249</v>
      </c>
      <c r="J24" s="378" t="s">
        <v>249</v>
      </c>
      <c r="K24" s="377">
        <v>15</v>
      </c>
      <c r="L24" s="377">
        <v>35</v>
      </c>
      <c r="M24" s="195">
        <v>24</v>
      </c>
      <c r="N24" s="423"/>
    </row>
    <row r="25" spans="1:14" ht="14.25" customHeight="1">
      <c r="A25" s="508"/>
      <c r="B25" s="508"/>
      <c r="C25" s="517"/>
      <c r="D25" s="392"/>
      <c r="E25" s="493"/>
      <c r="F25" s="404"/>
      <c r="G25" s="371" t="s">
        <v>270</v>
      </c>
      <c r="H25" s="371"/>
      <c r="I25" s="364"/>
      <c r="J25" s="372"/>
      <c r="K25" s="364"/>
      <c r="L25" s="364"/>
      <c r="M25" s="381"/>
      <c r="N25" s="423"/>
    </row>
    <row r="26" spans="1:15" ht="14.25" customHeight="1">
      <c r="A26" s="508"/>
      <c r="B26" s="508"/>
      <c r="C26" s="517"/>
      <c r="D26" s="394"/>
      <c r="E26" s="494" t="s">
        <v>265</v>
      </c>
      <c r="F26" s="405"/>
      <c r="G26" s="156">
        <f t="shared" si="0"/>
        <v>78</v>
      </c>
      <c r="H26" s="275" t="s">
        <v>249</v>
      </c>
      <c r="I26" s="366" t="s">
        <v>249</v>
      </c>
      <c r="J26" s="373" t="s">
        <v>249</v>
      </c>
      <c r="K26" s="366">
        <v>30</v>
      </c>
      <c r="L26" s="366">
        <v>15</v>
      </c>
      <c r="M26" s="379">
        <v>33</v>
      </c>
      <c r="N26" s="423"/>
      <c r="O26" s="13" t="s">
        <v>221</v>
      </c>
    </row>
    <row r="27" spans="1:14" ht="14.25" customHeight="1">
      <c r="A27" s="509"/>
      <c r="B27" s="509"/>
      <c r="C27" s="527"/>
      <c r="D27" s="326"/>
      <c r="E27" s="495"/>
      <c r="F27" s="407"/>
      <c r="G27" s="374" t="s">
        <v>270</v>
      </c>
      <c r="H27" s="374"/>
      <c r="I27" s="368"/>
      <c r="J27" s="375"/>
      <c r="K27" s="368"/>
      <c r="L27" s="368"/>
      <c r="M27" s="380"/>
      <c r="N27" s="423"/>
    </row>
    <row r="28" spans="1:14" ht="14.25" customHeight="1">
      <c r="A28" s="515" t="s">
        <v>283</v>
      </c>
      <c r="B28" s="515"/>
      <c r="C28" s="516"/>
      <c r="D28" s="392"/>
      <c r="E28" s="493" t="s">
        <v>264</v>
      </c>
      <c r="F28" s="404"/>
      <c r="G28" s="259">
        <f t="shared" si="0"/>
        <v>150</v>
      </c>
      <c r="H28" s="259" t="s">
        <v>249</v>
      </c>
      <c r="I28" s="369" t="s">
        <v>249</v>
      </c>
      <c r="J28" s="370" t="s">
        <v>249</v>
      </c>
      <c r="K28" s="377">
        <v>60</v>
      </c>
      <c r="L28" s="377">
        <v>42</v>
      </c>
      <c r="M28" s="195">
        <v>48</v>
      </c>
      <c r="N28" s="423"/>
    </row>
    <row r="29" spans="1:14" ht="14.25" customHeight="1">
      <c r="A29" s="508"/>
      <c r="B29" s="508"/>
      <c r="C29" s="517"/>
      <c r="D29" s="392"/>
      <c r="E29" s="493"/>
      <c r="F29" s="404"/>
      <c r="G29" s="371" t="s">
        <v>270</v>
      </c>
      <c r="H29" s="371"/>
      <c r="I29" s="364"/>
      <c r="J29" s="372"/>
      <c r="K29" s="364"/>
      <c r="L29" s="364"/>
      <c r="M29" s="381"/>
      <c r="N29" s="423"/>
    </row>
    <row r="30" spans="1:14" ht="14.25" customHeight="1">
      <c r="A30" s="508"/>
      <c r="B30" s="508"/>
      <c r="C30" s="517"/>
      <c r="D30" s="394"/>
      <c r="E30" s="494" t="s">
        <v>265</v>
      </c>
      <c r="F30" s="405"/>
      <c r="G30" s="156">
        <f t="shared" si="0"/>
        <v>161</v>
      </c>
      <c r="H30" s="275" t="s">
        <v>249</v>
      </c>
      <c r="I30" s="366" t="s">
        <v>249</v>
      </c>
      <c r="J30" s="373" t="s">
        <v>249</v>
      </c>
      <c r="K30" s="366">
        <v>59</v>
      </c>
      <c r="L30" s="366">
        <v>59</v>
      </c>
      <c r="M30" s="379">
        <v>43</v>
      </c>
      <c r="N30" s="423"/>
    </row>
    <row r="31" spans="1:14" ht="14.25" customHeight="1">
      <c r="A31" s="509"/>
      <c r="B31" s="509"/>
      <c r="C31" s="527"/>
      <c r="D31" s="326"/>
      <c r="E31" s="495"/>
      <c r="F31" s="407"/>
      <c r="G31" s="374">
        <f t="shared" si="0"/>
        <v>1</v>
      </c>
      <c r="H31" s="374"/>
      <c r="I31" s="368"/>
      <c r="J31" s="375"/>
      <c r="K31" s="368"/>
      <c r="L31" s="368">
        <v>1</v>
      </c>
      <c r="M31" s="380"/>
      <c r="N31" s="423"/>
    </row>
    <row r="32" spans="1:14" ht="14.25" customHeight="1">
      <c r="A32" s="515" t="s">
        <v>284</v>
      </c>
      <c r="B32" s="515"/>
      <c r="C32" s="516"/>
      <c r="D32" s="395"/>
      <c r="E32" s="493" t="s">
        <v>264</v>
      </c>
      <c r="F32" s="404"/>
      <c r="G32" s="259">
        <f t="shared" si="0"/>
        <v>116</v>
      </c>
      <c r="H32" s="376" t="s">
        <v>249</v>
      </c>
      <c r="I32" s="377" t="s">
        <v>249</v>
      </c>
      <c r="J32" s="378" t="s">
        <v>249</v>
      </c>
      <c r="K32" s="377">
        <v>27</v>
      </c>
      <c r="L32" s="377">
        <v>50</v>
      </c>
      <c r="M32" s="195">
        <v>39</v>
      </c>
      <c r="N32" s="423"/>
    </row>
    <row r="33" spans="1:14" ht="14.25" customHeight="1">
      <c r="A33" s="508"/>
      <c r="B33" s="508"/>
      <c r="C33" s="517"/>
      <c r="D33" s="392"/>
      <c r="E33" s="493"/>
      <c r="F33" s="404"/>
      <c r="G33" s="371" t="s">
        <v>270</v>
      </c>
      <c r="H33" s="371"/>
      <c r="I33" s="364"/>
      <c r="J33" s="372"/>
      <c r="K33" s="364"/>
      <c r="L33" s="364"/>
      <c r="M33" s="381"/>
      <c r="N33" s="423"/>
    </row>
    <row r="34" spans="1:14" ht="14.25" customHeight="1">
      <c r="A34" s="508"/>
      <c r="B34" s="508"/>
      <c r="C34" s="517"/>
      <c r="D34" s="394"/>
      <c r="E34" s="494" t="s">
        <v>265</v>
      </c>
      <c r="F34" s="405"/>
      <c r="G34" s="156">
        <f t="shared" si="0"/>
        <v>125</v>
      </c>
      <c r="H34" s="275" t="s">
        <v>249</v>
      </c>
      <c r="I34" s="366" t="s">
        <v>249</v>
      </c>
      <c r="J34" s="373" t="s">
        <v>249</v>
      </c>
      <c r="K34" s="366">
        <v>48</v>
      </c>
      <c r="L34" s="366">
        <v>30</v>
      </c>
      <c r="M34" s="379">
        <v>47</v>
      </c>
      <c r="N34" s="423"/>
    </row>
    <row r="35" spans="1:14" ht="14.25" customHeight="1">
      <c r="A35" s="509"/>
      <c r="B35" s="509"/>
      <c r="C35" s="527"/>
      <c r="D35" s="326"/>
      <c r="E35" s="495"/>
      <c r="F35" s="407"/>
      <c r="G35" s="374" t="s">
        <v>270</v>
      </c>
      <c r="H35" s="374"/>
      <c r="I35" s="368"/>
      <c r="J35" s="375"/>
      <c r="K35" s="368"/>
      <c r="L35" s="368"/>
      <c r="M35" s="380"/>
      <c r="N35" s="423"/>
    </row>
    <row r="36" spans="1:14" ht="14.25" customHeight="1">
      <c r="A36" s="515" t="s">
        <v>285</v>
      </c>
      <c r="B36" s="515"/>
      <c r="C36" s="516"/>
      <c r="D36" s="395"/>
      <c r="E36" s="499" t="s">
        <v>264</v>
      </c>
      <c r="F36" s="404"/>
      <c r="G36" s="259">
        <f t="shared" si="0"/>
        <v>31</v>
      </c>
      <c r="H36" s="259" t="s">
        <v>249</v>
      </c>
      <c r="I36" s="369" t="s">
        <v>249</v>
      </c>
      <c r="J36" s="370" t="s">
        <v>249</v>
      </c>
      <c r="K36" s="377">
        <v>9</v>
      </c>
      <c r="L36" s="377">
        <v>12</v>
      </c>
      <c r="M36" s="195">
        <v>10</v>
      </c>
      <c r="N36" s="423"/>
    </row>
    <row r="37" spans="1:14" ht="14.25" customHeight="1">
      <c r="A37" s="508"/>
      <c r="B37" s="508"/>
      <c r="C37" s="517"/>
      <c r="D37" s="392"/>
      <c r="E37" s="493"/>
      <c r="F37" s="404"/>
      <c r="G37" s="371" t="s">
        <v>270</v>
      </c>
      <c r="H37" s="371"/>
      <c r="I37" s="364"/>
      <c r="J37" s="372"/>
      <c r="K37" s="364"/>
      <c r="L37" s="364"/>
      <c r="M37" s="381"/>
      <c r="N37" s="423"/>
    </row>
    <row r="38" spans="1:14" ht="14.25" customHeight="1">
      <c r="A38" s="508"/>
      <c r="B38" s="508"/>
      <c r="C38" s="517"/>
      <c r="D38" s="394"/>
      <c r="E38" s="494" t="s">
        <v>265</v>
      </c>
      <c r="F38" s="405"/>
      <c r="G38" s="156">
        <f t="shared" si="0"/>
        <v>37</v>
      </c>
      <c r="H38" s="275" t="s">
        <v>249</v>
      </c>
      <c r="I38" s="366" t="s">
        <v>249</v>
      </c>
      <c r="J38" s="373" t="s">
        <v>249</v>
      </c>
      <c r="K38" s="366">
        <v>15</v>
      </c>
      <c r="L38" s="366">
        <v>9</v>
      </c>
      <c r="M38" s="379">
        <v>13</v>
      </c>
      <c r="N38" s="423"/>
    </row>
    <row r="39" spans="1:14" ht="14.25" customHeight="1">
      <c r="A39" s="509"/>
      <c r="B39" s="509"/>
      <c r="C39" s="527"/>
      <c r="D39" s="326"/>
      <c r="E39" s="495"/>
      <c r="F39" s="407"/>
      <c r="G39" s="374" t="s">
        <v>270</v>
      </c>
      <c r="H39" s="374"/>
      <c r="I39" s="368"/>
      <c r="J39" s="375"/>
      <c r="K39" s="368"/>
      <c r="L39" s="368"/>
      <c r="M39" s="380"/>
      <c r="N39" s="423"/>
    </row>
    <row r="40" spans="1:14" ht="14.25" customHeight="1">
      <c r="A40" s="515" t="s">
        <v>286</v>
      </c>
      <c r="B40" s="515"/>
      <c r="C40" s="516"/>
      <c r="D40" s="395"/>
      <c r="E40" s="499" t="s">
        <v>264</v>
      </c>
      <c r="F40" s="406"/>
      <c r="G40" s="259">
        <f t="shared" si="0"/>
        <v>108</v>
      </c>
      <c r="H40" s="376" t="s">
        <v>249</v>
      </c>
      <c r="I40" s="377" t="s">
        <v>249</v>
      </c>
      <c r="J40" s="378" t="s">
        <v>249</v>
      </c>
      <c r="K40" s="369">
        <v>35</v>
      </c>
      <c r="L40" s="369">
        <v>40</v>
      </c>
      <c r="M40" s="386">
        <v>33</v>
      </c>
      <c r="N40" s="423"/>
    </row>
    <row r="41" spans="1:14" ht="14.25" customHeight="1">
      <c r="A41" s="508"/>
      <c r="B41" s="508"/>
      <c r="C41" s="517"/>
      <c r="D41" s="396"/>
      <c r="E41" s="493"/>
      <c r="F41" s="404"/>
      <c r="G41" s="371" t="s">
        <v>270</v>
      </c>
      <c r="H41" s="371"/>
      <c r="I41" s="364"/>
      <c r="J41" s="372"/>
      <c r="K41" s="364"/>
      <c r="L41" s="364"/>
      <c r="M41" s="381"/>
      <c r="N41" s="423"/>
    </row>
    <row r="42" spans="1:14" s="15" customFormat="1" ht="14.25" customHeight="1">
      <c r="A42" s="508"/>
      <c r="B42" s="508"/>
      <c r="C42" s="517"/>
      <c r="D42" s="392"/>
      <c r="E42" s="494" t="s">
        <v>265</v>
      </c>
      <c r="F42" s="405"/>
      <c r="G42" s="156">
        <f t="shared" si="0"/>
        <v>103</v>
      </c>
      <c r="H42" s="275" t="s">
        <v>249</v>
      </c>
      <c r="I42" s="366" t="s">
        <v>249</v>
      </c>
      <c r="J42" s="373" t="s">
        <v>249</v>
      </c>
      <c r="K42" s="366">
        <v>28</v>
      </c>
      <c r="L42" s="366">
        <v>33</v>
      </c>
      <c r="M42" s="379">
        <v>42</v>
      </c>
      <c r="N42" s="423"/>
    </row>
    <row r="43" spans="1:14" s="15" customFormat="1" ht="14.25" customHeight="1">
      <c r="A43" s="509"/>
      <c r="B43" s="509"/>
      <c r="C43" s="527"/>
      <c r="D43" s="392"/>
      <c r="E43" s="493"/>
      <c r="F43" s="404"/>
      <c r="G43" s="371" t="s">
        <v>270</v>
      </c>
      <c r="H43" s="374"/>
      <c r="I43" s="368"/>
      <c r="J43" s="375"/>
      <c r="K43" s="364"/>
      <c r="L43" s="364"/>
      <c r="M43" s="381"/>
      <c r="N43" s="423"/>
    </row>
    <row r="44" spans="1:14" s="15" customFormat="1" ht="14.25" customHeight="1">
      <c r="A44" s="515" t="s">
        <v>287</v>
      </c>
      <c r="B44" s="515"/>
      <c r="C44" s="516"/>
      <c r="D44" s="395"/>
      <c r="E44" s="499" t="s">
        <v>264</v>
      </c>
      <c r="F44" s="406"/>
      <c r="G44" s="259">
        <f t="shared" si="0"/>
        <v>147</v>
      </c>
      <c r="H44" s="376" t="s">
        <v>249</v>
      </c>
      <c r="I44" s="377" t="s">
        <v>249</v>
      </c>
      <c r="J44" s="378" t="s">
        <v>249</v>
      </c>
      <c r="K44" s="369">
        <v>44</v>
      </c>
      <c r="L44" s="369">
        <v>57</v>
      </c>
      <c r="M44" s="386">
        <v>46</v>
      </c>
      <c r="N44" s="423"/>
    </row>
    <row r="45" spans="1:14" s="15" customFormat="1" ht="14.25" customHeight="1">
      <c r="A45" s="508"/>
      <c r="B45" s="508"/>
      <c r="C45" s="517"/>
      <c r="D45" s="392"/>
      <c r="E45" s="493"/>
      <c r="F45" s="404"/>
      <c r="G45" s="371" t="s">
        <v>270</v>
      </c>
      <c r="H45" s="371"/>
      <c r="I45" s="364"/>
      <c r="J45" s="372"/>
      <c r="K45" s="364"/>
      <c r="L45" s="364"/>
      <c r="M45" s="381"/>
      <c r="N45" s="423"/>
    </row>
    <row r="46" spans="1:14" s="15" customFormat="1" ht="14.25" customHeight="1">
      <c r="A46" s="508"/>
      <c r="B46" s="508"/>
      <c r="C46" s="517"/>
      <c r="D46" s="394"/>
      <c r="E46" s="494" t="s">
        <v>265</v>
      </c>
      <c r="F46" s="405"/>
      <c r="G46" s="274" t="s">
        <v>249</v>
      </c>
      <c r="H46" s="275" t="s">
        <v>249</v>
      </c>
      <c r="I46" s="366" t="s">
        <v>249</v>
      </c>
      <c r="J46" s="373" t="s">
        <v>249</v>
      </c>
      <c r="K46" s="366" t="s">
        <v>249</v>
      </c>
      <c r="L46" s="373" t="s">
        <v>249</v>
      </c>
      <c r="M46" s="379" t="s">
        <v>249</v>
      </c>
      <c r="N46" s="423"/>
    </row>
    <row r="47" spans="1:14" ht="14.25" customHeight="1">
      <c r="A47" s="509"/>
      <c r="B47" s="509"/>
      <c r="C47" s="527"/>
      <c r="D47" s="326"/>
      <c r="E47" s="495"/>
      <c r="F47" s="407"/>
      <c r="G47" s="421"/>
      <c r="H47" s="374"/>
      <c r="I47" s="368"/>
      <c r="J47" s="375"/>
      <c r="K47" s="368"/>
      <c r="L47" s="375"/>
      <c r="M47" s="380"/>
      <c r="N47" s="423"/>
    </row>
    <row r="48" spans="1:14" ht="14.25" customHeight="1">
      <c r="A48" s="515" t="s">
        <v>288</v>
      </c>
      <c r="B48" s="515"/>
      <c r="C48" s="516"/>
      <c r="D48" s="395"/>
      <c r="E48" s="499" t="s">
        <v>264</v>
      </c>
      <c r="F48" s="406"/>
      <c r="G48" s="259">
        <f>SUM(H48:M48)</f>
        <v>93</v>
      </c>
      <c r="H48" s="376" t="s">
        <v>249</v>
      </c>
      <c r="I48" s="377" t="s">
        <v>249</v>
      </c>
      <c r="J48" s="378" t="s">
        <v>249</v>
      </c>
      <c r="K48" s="377">
        <v>28</v>
      </c>
      <c r="L48" s="378">
        <v>36</v>
      </c>
      <c r="M48" s="386">
        <v>29</v>
      </c>
      <c r="N48" s="423"/>
    </row>
    <row r="49" spans="1:14" ht="14.25" customHeight="1">
      <c r="A49" s="508"/>
      <c r="B49" s="508"/>
      <c r="C49" s="517"/>
      <c r="D49" s="396"/>
      <c r="E49" s="493"/>
      <c r="F49" s="404"/>
      <c r="G49" s="371" t="s">
        <v>270</v>
      </c>
      <c r="H49" s="371"/>
      <c r="I49" s="364"/>
      <c r="J49" s="372"/>
      <c r="K49" s="364"/>
      <c r="L49" s="372"/>
      <c r="M49" s="381"/>
      <c r="N49" s="423"/>
    </row>
    <row r="50" spans="1:14" ht="14.25" customHeight="1">
      <c r="A50" s="508"/>
      <c r="B50" s="508"/>
      <c r="C50" s="517"/>
      <c r="D50" s="392"/>
      <c r="E50" s="494" t="s">
        <v>265</v>
      </c>
      <c r="F50" s="405"/>
      <c r="G50" s="274" t="s">
        <v>249</v>
      </c>
      <c r="H50" s="275" t="s">
        <v>249</v>
      </c>
      <c r="I50" s="366" t="s">
        <v>249</v>
      </c>
      <c r="J50" s="373" t="s">
        <v>249</v>
      </c>
      <c r="K50" s="366" t="s">
        <v>249</v>
      </c>
      <c r="L50" s="373" t="s">
        <v>249</v>
      </c>
      <c r="M50" s="379" t="s">
        <v>249</v>
      </c>
      <c r="N50" s="423"/>
    </row>
    <row r="51" spans="1:14" ht="14.25" customHeight="1">
      <c r="A51" s="509"/>
      <c r="B51" s="509"/>
      <c r="C51" s="527"/>
      <c r="D51" s="392"/>
      <c r="E51" s="493"/>
      <c r="F51" s="404"/>
      <c r="G51" s="420"/>
      <c r="H51" s="374"/>
      <c r="I51" s="368"/>
      <c r="J51" s="375"/>
      <c r="K51" s="368"/>
      <c r="L51" s="375"/>
      <c r="M51" s="381"/>
      <c r="N51" s="423"/>
    </row>
    <row r="52" spans="1:14" ht="15.75" customHeight="1">
      <c r="A52" s="515" t="s">
        <v>308</v>
      </c>
      <c r="B52" s="515"/>
      <c r="C52" s="516"/>
      <c r="D52" s="395"/>
      <c r="E52" s="429" t="s">
        <v>264</v>
      </c>
      <c r="F52" s="406"/>
      <c r="G52" s="419" t="s">
        <v>249</v>
      </c>
      <c r="H52" s="139" t="s">
        <v>249</v>
      </c>
      <c r="I52" s="382" t="s">
        <v>249</v>
      </c>
      <c r="J52" s="133" t="s">
        <v>249</v>
      </c>
      <c r="K52" s="133" t="s">
        <v>249</v>
      </c>
      <c r="L52" s="133" t="s">
        <v>249</v>
      </c>
      <c r="M52" s="133" t="s">
        <v>249</v>
      </c>
      <c r="N52" s="423"/>
    </row>
    <row r="53" spans="1:14" ht="15.75" customHeight="1" thickBot="1">
      <c r="A53" s="518"/>
      <c r="B53" s="518"/>
      <c r="C53" s="519"/>
      <c r="D53" s="242"/>
      <c r="E53" s="430" t="s">
        <v>265</v>
      </c>
      <c r="F53" s="409"/>
      <c r="G53" s="276">
        <f>SUM(H53:M53)</f>
        <v>1</v>
      </c>
      <c r="H53" s="383" t="s">
        <v>249</v>
      </c>
      <c r="I53" s="384" t="s">
        <v>249</v>
      </c>
      <c r="J53" s="385" t="s">
        <v>249</v>
      </c>
      <c r="K53" s="387">
        <v>1</v>
      </c>
      <c r="L53" s="387" t="s">
        <v>249</v>
      </c>
      <c r="M53" s="304" t="s">
        <v>249</v>
      </c>
      <c r="N53" s="423"/>
    </row>
    <row r="54" spans="1:14" ht="15" customHeight="1">
      <c r="A54" s="26"/>
      <c r="B54" s="26"/>
      <c r="C54" s="26"/>
      <c r="D54" s="26"/>
      <c r="E54" s="355"/>
      <c r="F54" s="26"/>
      <c r="M54" s="39" t="s">
        <v>266</v>
      </c>
      <c r="N54" s="423"/>
    </row>
    <row r="55" spans="1:14" ht="15" customHeight="1">
      <c r="A55" s="40" t="s">
        <v>267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23"/>
    </row>
    <row r="56" spans="1:14" ht="15" customHeight="1">
      <c r="A56" s="40" t="s">
        <v>268</v>
      </c>
      <c r="B56" s="26"/>
      <c r="C56" s="26"/>
      <c r="D56" s="26"/>
      <c r="E56" s="355"/>
      <c r="F56" s="26"/>
      <c r="M56" s="39"/>
      <c r="N56" s="423"/>
    </row>
    <row r="57" spans="1:14" ht="15" customHeight="1">
      <c r="A57" s="40" t="s">
        <v>269</v>
      </c>
      <c r="B57" s="26"/>
      <c r="C57" s="26"/>
      <c r="D57" s="26"/>
      <c r="E57" s="355"/>
      <c r="F57" s="26"/>
      <c r="M57" s="39"/>
      <c r="N57" s="423"/>
    </row>
    <row r="58" spans="1:14" ht="24" customHeight="1" thickBot="1">
      <c r="A58" s="445" t="s">
        <v>323</v>
      </c>
      <c r="B58" s="40"/>
      <c r="C58" s="40"/>
      <c r="D58" s="40"/>
      <c r="E58" s="355"/>
      <c r="F58" s="40"/>
      <c r="G58" s="40"/>
      <c r="H58" s="37"/>
      <c r="I58" s="37"/>
      <c r="J58" s="37"/>
      <c r="K58" s="37"/>
      <c r="L58" s="37"/>
      <c r="M58" s="447" t="s">
        <v>9</v>
      </c>
      <c r="N58" s="423"/>
    </row>
    <row r="59" spans="1:14" ht="6.75" customHeight="1">
      <c r="A59" s="504"/>
      <c r="B59" s="504"/>
      <c r="C59" s="504"/>
      <c r="D59" s="504"/>
      <c r="E59" s="504"/>
      <c r="F59" s="505"/>
      <c r="G59" s="359"/>
      <c r="H59" s="351"/>
      <c r="I59" s="351"/>
      <c r="J59" s="351"/>
      <c r="K59" s="351"/>
      <c r="L59" s="351"/>
      <c r="M59" s="351"/>
      <c r="N59" s="423"/>
    </row>
    <row r="60" spans="1:14" ht="14.25" customHeight="1" thickBot="1">
      <c r="A60" s="506"/>
      <c r="B60" s="506"/>
      <c r="C60" s="506"/>
      <c r="D60" s="506"/>
      <c r="E60" s="506"/>
      <c r="F60" s="507"/>
      <c r="G60" s="360" t="s">
        <v>257</v>
      </c>
      <c r="H60" s="353" t="s">
        <v>258</v>
      </c>
      <c r="I60" s="354" t="s">
        <v>259</v>
      </c>
      <c r="J60" s="354" t="s">
        <v>260</v>
      </c>
      <c r="K60" s="352" t="s">
        <v>261</v>
      </c>
      <c r="L60" s="352" t="s">
        <v>262</v>
      </c>
      <c r="M60" s="352" t="s">
        <v>263</v>
      </c>
      <c r="N60" s="423"/>
    </row>
    <row r="61" spans="1:14" ht="13.5" customHeight="1" thickTop="1">
      <c r="A61" s="528" t="s">
        <v>289</v>
      </c>
      <c r="B61" s="528"/>
      <c r="C61" s="529"/>
      <c r="D61" s="239"/>
      <c r="E61" s="530" t="s">
        <v>264</v>
      </c>
      <c r="F61" s="404"/>
      <c r="G61" s="145">
        <f aca="true" t="shared" si="1" ref="G61:G111">SUM(H61:M61)</f>
        <v>51</v>
      </c>
      <c r="H61" s="182">
        <v>1</v>
      </c>
      <c r="I61" s="377">
        <v>8</v>
      </c>
      <c r="J61" s="377">
        <v>6</v>
      </c>
      <c r="K61" s="377">
        <v>9</v>
      </c>
      <c r="L61" s="377">
        <v>8</v>
      </c>
      <c r="M61" s="195">
        <v>19</v>
      </c>
      <c r="N61" s="423"/>
    </row>
    <row r="62" spans="1:14" ht="13.5" customHeight="1">
      <c r="A62" s="508"/>
      <c r="B62" s="508"/>
      <c r="C62" s="517"/>
      <c r="D62" s="392"/>
      <c r="E62" s="493"/>
      <c r="F62" s="404"/>
      <c r="G62" s="371" t="s">
        <v>270</v>
      </c>
      <c r="H62" s="363"/>
      <c r="I62" s="364"/>
      <c r="J62" s="364"/>
      <c r="K62" s="364"/>
      <c r="L62" s="364"/>
      <c r="M62" s="381"/>
      <c r="N62" s="423"/>
    </row>
    <row r="63" spans="1:14" ht="13.5" customHeight="1">
      <c r="A63" s="508"/>
      <c r="B63" s="508"/>
      <c r="C63" s="517"/>
      <c r="D63" s="394"/>
      <c r="E63" s="494" t="s">
        <v>265</v>
      </c>
      <c r="F63" s="405"/>
      <c r="G63" s="274" t="s">
        <v>249</v>
      </c>
      <c r="H63" s="275" t="s">
        <v>249</v>
      </c>
      <c r="I63" s="366" t="s">
        <v>249</v>
      </c>
      <c r="J63" s="373" t="s">
        <v>249</v>
      </c>
      <c r="K63" s="366" t="s">
        <v>249</v>
      </c>
      <c r="L63" s="373" t="s">
        <v>249</v>
      </c>
      <c r="M63" s="379" t="s">
        <v>249</v>
      </c>
      <c r="N63" s="423"/>
    </row>
    <row r="64" spans="1:14" ht="13.5" customHeight="1">
      <c r="A64" s="509"/>
      <c r="B64" s="509"/>
      <c r="C64" s="527"/>
      <c r="D64" s="392"/>
      <c r="E64" s="493"/>
      <c r="F64" s="404"/>
      <c r="G64" s="421"/>
      <c r="H64" s="374"/>
      <c r="I64" s="368"/>
      <c r="J64" s="375"/>
      <c r="K64" s="368"/>
      <c r="L64" s="375"/>
      <c r="M64" s="380"/>
      <c r="N64" s="423"/>
    </row>
    <row r="65" spans="1:14" ht="13.5" customHeight="1">
      <c r="A65" s="515" t="s">
        <v>290</v>
      </c>
      <c r="B65" s="515"/>
      <c r="C65" s="516"/>
      <c r="D65" s="395"/>
      <c r="E65" s="511" t="s">
        <v>264</v>
      </c>
      <c r="F65" s="406"/>
      <c r="G65" s="259">
        <f t="shared" si="1"/>
        <v>174</v>
      </c>
      <c r="H65" s="426">
        <v>5</v>
      </c>
      <c r="I65" s="369">
        <v>25</v>
      </c>
      <c r="J65" s="369">
        <v>27</v>
      </c>
      <c r="K65" s="369">
        <v>39</v>
      </c>
      <c r="L65" s="369">
        <v>37</v>
      </c>
      <c r="M65" s="386">
        <v>41</v>
      </c>
      <c r="N65" s="423"/>
    </row>
    <row r="66" spans="1:14" ht="13.5" customHeight="1">
      <c r="A66" s="508"/>
      <c r="B66" s="508"/>
      <c r="C66" s="517"/>
      <c r="D66" s="396"/>
      <c r="E66" s="512"/>
      <c r="F66" s="404"/>
      <c r="G66" s="371">
        <f t="shared" si="1"/>
        <v>2</v>
      </c>
      <c r="H66" s="363"/>
      <c r="I66" s="364">
        <v>2</v>
      </c>
      <c r="J66" s="364"/>
      <c r="K66" s="364"/>
      <c r="L66" s="364"/>
      <c r="M66" s="381"/>
      <c r="N66" s="423"/>
    </row>
    <row r="67" spans="1:14" ht="13.5" customHeight="1">
      <c r="A67" s="508"/>
      <c r="B67" s="508"/>
      <c r="C67" s="517"/>
      <c r="D67" s="392"/>
      <c r="E67" s="513" t="s">
        <v>265</v>
      </c>
      <c r="F67" s="405"/>
      <c r="G67" s="156">
        <f t="shared" si="1"/>
        <v>187</v>
      </c>
      <c r="H67" s="365">
        <v>3</v>
      </c>
      <c r="I67" s="366">
        <v>20</v>
      </c>
      <c r="J67" s="366">
        <v>34</v>
      </c>
      <c r="K67" s="366">
        <v>42</v>
      </c>
      <c r="L67" s="366">
        <v>46</v>
      </c>
      <c r="M67" s="379">
        <v>42</v>
      </c>
      <c r="N67" s="423"/>
    </row>
    <row r="68" spans="1:14" ht="13.5" customHeight="1">
      <c r="A68" s="509"/>
      <c r="B68" s="509"/>
      <c r="C68" s="527"/>
      <c r="D68" s="326"/>
      <c r="E68" s="514"/>
      <c r="F68" s="407"/>
      <c r="G68" s="374" t="s">
        <v>270</v>
      </c>
      <c r="H68" s="367"/>
      <c r="I68" s="368"/>
      <c r="J68" s="368"/>
      <c r="K68" s="368"/>
      <c r="L68" s="368"/>
      <c r="M68" s="380"/>
      <c r="N68" s="423"/>
    </row>
    <row r="69" spans="1:14" ht="13.5" customHeight="1">
      <c r="A69" s="515" t="s">
        <v>311</v>
      </c>
      <c r="B69" s="515"/>
      <c r="C69" s="516"/>
      <c r="D69" s="392"/>
      <c r="E69" s="493" t="s">
        <v>264</v>
      </c>
      <c r="F69" s="404"/>
      <c r="G69" s="145">
        <f t="shared" si="1"/>
        <v>80</v>
      </c>
      <c r="H69" s="182">
        <v>4</v>
      </c>
      <c r="I69" s="377">
        <v>8</v>
      </c>
      <c r="J69" s="377">
        <v>13</v>
      </c>
      <c r="K69" s="377">
        <v>20</v>
      </c>
      <c r="L69" s="377">
        <v>19</v>
      </c>
      <c r="M69" s="195">
        <v>16</v>
      </c>
      <c r="N69" s="423"/>
    </row>
    <row r="70" spans="1:14" ht="13.5" customHeight="1">
      <c r="A70" s="508"/>
      <c r="B70" s="508"/>
      <c r="C70" s="517"/>
      <c r="D70" s="392"/>
      <c r="E70" s="493"/>
      <c r="F70" s="404"/>
      <c r="G70" s="371" t="s">
        <v>270</v>
      </c>
      <c r="H70" s="363"/>
      <c r="I70" s="364"/>
      <c r="J70" s="364"/>
      <c r="K70" s="364"/>
      <c r="L70" s="364"/>
      <c r="M70" s="381"/>
      <c r="N70" s="423"/>
    </row>
    <row r="71" spans="1:14" ht="13.5" customHeight="1">
      <c r="A71" s="508"/>
      <c r="B71" s="508"/>
      <c r="C71" s="517"/>
      <c r="D71" s="394"/>
      <c r="E71" s="494" t="s">
        <v>265</v>
      </c>
      <c r="F71" s="405"/>
      <c r="G71" s="156">
        <f t="shared" si="1"/>
        <v>81</v>
      </c>
      <c r="H71" s="365">
        <v>2</v>
      </c>
      <c r="I71" s="366">
        <v>16</v>
      </c>
      <c r="J71" s="366">
        <v>10</v>
      </c>
      <c r="K71" s="366">
        <v>16</v>
      </c>
      <c r="L71" s="366">
        <v>19</v>
      </c>
      <c r="M71" s="379">
        <v>18</v>
      </c>
      <c r="N71" s="423"/>
    </row>
    <row r="72" spans="1:14" ht="13.5" customHeight="1">
      <c r="A72" s="509"/>
      <c r="B72" s="509"/>
      <c r="C72" s="527"/>
      <c r="D72" s="392"/>
      <c r="E72" s="493"/>
      <c r="F72" s="404"/>
      <c r="G72" s="371" t="s">
        <v>270</v>
      </c>
      <c r="H72" s="363"/>
      <c r="I72" s="364"/>
      <c r="J72" s="364"/>
      <c r="K72" s="364"/>
      <c r="L72" s="364"/>
      <c r="M72" s="381"/>
      <c r="N72" s="423"/>
    </row>
    <row r="73" spans="1:14" ht="13.5" customHeight="1">
      <c r="A73" s="515" t="s">
        <v>291</v>
      </c>
      <c r="B73" s="515"/>
      <c r="C73" s="516"/>
      <c r="D73" s="395"/>
      <c r="E73" s="499" t="s">
        <v>264</v>
      </c>
      <c r="F73" s="406"/>
      <c r="G73" s="357">
        <f t="shared" si="1"/>
        <v>54</v>
      </c>
      <c r="H73" s="426">
        <v>1</v>
      </c>
      <c r="I73" s="369">
        <v>4</v>
      </c>
      <c r="J73" s="369">
        <v>10</v>
      </c>
      <c r="K73" s="369">
        <v>17</v>
      </c>
      <c r="L73" s="369">
        <v>10</v>
      </c>
      <c r="M73" s="386">
        <v>12</v>
      </c>
      <c r="N73" s="423"/>
    </row>
    <row r="74" spans="1:14" ht="13.5" customHeight="1">
      <c r="A74" s="508"/>
      <c r="B74" s="508"/>
      <c r="C74" s="517"/>
      <c r="D74" s="392"/>
      <c r="E74" s="493"/>
      <c r="F74" s="404"/>
      <c r="G74" s="371" t="s">
        <v>270</v>
      </c>
      <c r="H74" s="363"/>
      <c r="I74" s="364"/>
      <c r="J74" s="364"/>
      <c r="K74" s="364"/>
      <c r="L74" s="364"/>
      <c r="M74" s="381"/>
      <c r="N74" s="423"/>
    </row>
    <row r="75" spans="1:14" ht="13.5" customHeight="1">
      <c r="A75" s="508"/>
      <c r="B75" s="508"/>
      <c r="C75" s="517"/>
      <c r="D75" s="394"/>
      <c r="E75" s="494" t="s">
        <v>265</v>
      </c>
      <c r="F75" s="405"/>
      <c r="G75" s="156">
        <f t="shared" si="1"/>
        <v>63</v>
      </c>
      <c r="H75" s="365">
        <v>2</v>
      </c>
      <c r="I75" s="366">
        <v>9</v>
      </c>
      <c r="J75" s="366">
        <v>10</v>
      </c>
      <c r="K75" s="366">
        <v>14</v>
      </c>
      <c r="L75" s="366">
        <v>17</v>
      </c>
      <c r="M75" s="379">
        <v>11</v>
      </c>
      <c r="N75" s="423"/>
    </row>
    <row r="76" spans="1:14" ht="13.5" customHeight="1">
      <c r="A76" s="509"/>
      <c r="B76" s="509"/>
      <c r="C76" s="527"/>
      <c r="D76" s="326"/>
      <c r="E76" s="495"/>
      <c r="F76" s="407"/>
      <c r="G76" s="374" t="s">
        <v>270</v>
      </c>
      <c r="H76" s="367"/>
      <c r="I76" s="368"/>
      <c r="J76" s="368"/>
      <c r="K76" s="368"/>
      <c r="L76" s="368"/>
      <c r="M76" s="380"/>
      <c r="N76" s="423"/>
    </row>
    <row r="77" spans="1:14" ht="13.5" customHeight="1">
      <c r="A77" s="515" t="s">
        <v>292</v>
      </c>
      <c r="B77" s="515"/>
      <c r="C77" s="516"/>
      <c r="D77" s="392"/>
      <c r="E77" s="493" t="s">
        <v>264</v>
      </c>
      <c r="F77" s="404"/>
      <c r="G77" s="145">
        <f t="shared" si="1"/>
        <v>110</v>
      </c>
      <c r="H77" s="182">
        <v>5</v>
      </c>
      <c r="I77" s="377">
        <v>12</v>
      </c>
      <c r="J77" s="377">
        <v>16</v>
      </c>
      <c r="K77" s="377">
        <v>23</v>
      </c>
      <c r="L77" s="377">
        <v>25</v>
      </c>
      <c r="M77" s="195">
        <v>29</v>
      </c>
      <c r="N77" s="423"/>
    </row>
    <row r="78" spans="1:14" ht="13.5" customHeight="1">
      <c r="A78" s="508"/>
      <c r="B78" s="508"/>
      <c r="C78" s="517"/>
      <c r="D78" s="392"/>
      <c r="E78" s="493"/>
      <c r="F78" s="404"/>
      <c r="G78" s="371" t="s">
        <v>270</v>
      </c>
      <c r="H78" s="363"/>
      <c r="I78" s="364"/>
      <c r="J78" s="364"/>
      <c r="K78" s="364"/>
      <c r="L78" s="364"/>
      <c r="M78" s="381"/>
      <c r="N78" s="423"/>
    </row>
    <row r="79" spans="1:14" ht="13.5" customHeight="1">
      <c r="A79" s="508"/>
      <c r="B79" s="508"/>
      <c r="C79" s="517"/>
      <c r="D79" s="394"/>
      <c r="E79" s="494" t="s">
        <v>265</v>
      </c>
      <c r="F79" s="405"/>
      <c r="G79" s="274" t="s">
        <v>249</v>
      </c>
      <c r="H79" s="275" t="s">
        <v>249</v>
      </c>
      <c r="I79" s="366" t="s">
        <v>249</v>
      </c>
      <c r="J79" s="373" t="s">
        <v>249</v>
      </c>
      <c r="K79" s="366" t="s">
        <v>249</v>
      </c>
      <c r="L79" s="373" t="s">
        <v>249</v>
      </c>
      <c r="M79" s="379" t="s">
        <v>249</v>
      </c>
      <c r="N79" s="423"/>
    </row>
    <row r="80" spans="1:14" ht="13.5" customHeight="1">
      <c r="A80" s="509"/>
      <c r="B80" s="509"/>
      <c r="C80" s="527"/>
      <c r="D80" s="326"/>
      <c r="E80" s="495"/>
      <c r="F80" s="407"/>
      <c r="G80" s="421"/>
      <c r="H80" s="374"/>
      <c r="I80" s="368"/>
      <c r="J80" s="375"/>
      <c r="K80" s="368"/>
      <c r="L80" s="375"/>
      <c r="M80" s="380"/>
      <c r="N80" s="423"/>
    </row>
    <row r="81" spans="1:14" ht="13.5" customHeight="1">
      <c r="A81" s="515" t="s">
        <v>293</v>
      </c>
      <c r="B81" s="515"/>
      <c r="C81" s="516"/>
      <c r="D81" s="395"/>
      <c r="E81" s="499" t="s">
        <v>264</v>
      </c>
      <c r="F81" s="406"/>
      <c r="G81" s="357">
        <f t="shared" si="1"/>
        <v>64</v>
      </c>
      <c r="H81" s="426">
        <v>2</v>
      </c>
      <c r="I81" s="369">
        <v>10</v>
      </c>
      <c r="J81" s="369">
        <v>14</v>
      </c>
      <c r="K81" s="369">
        <v>13</v>
      </c>
      <c r="L81" s="369">
        <v>17</v>
      </c>
      <c r="M81" s="386">
        <v>8</v>
      </c>
      <c r="N81" s="423"/>
    </row>
    <row r="82" spans="1:14" ht="13.5" customHeight="1">
      <c r="A82" s="508"/>
      <c r="B82" s="508"/>
      <c r="C82" s="517"/>
      <c r="D82" s="396"/>
      <c r="E82" s="493"/>
      <c r="F82" s="404"/>
      <c r="G82" s="371" t="s">
        <v>270</v>
      </c>
      <c r="H82" s="363"/>
      <c r="I82" s="364"/>
      <c r="J82" s="364"/>
      <c r="K82" s="364"/>
      <c r="L82" s="364"/>
      <c r="M82" s="381"/>
      <c r="N82" s="423"/>
    </row>
    <row r="83" spans="1:14" ht="13.5" customHeight="1">
      <c r="A83" s="508"/>
      <c r="B83" s="508"/>
      <c r="C83" s="517"/>
      <c r="D83" s="392"/>
      <c r="E83" s="494" t="s">
        <v>265</v>
      </c>
      <c r="F83" s="405"/>
      <c r="G83" s="274" t="s">
        <v>249</v>
      </c>
      <c r="H83" s="275" t="s">
        <v>249</v>
      </c>
      <c r="I83" s="366" t="s">
        <v>249</v>
      </c>
      <c r="J83" s="373" t="s">
        <v>249</v>
      </c>
      <c r="K83" s="366" t="s">
        <v>249</v>
      </c>
      <c r="L83" s="373" t="s">
        <v>249</v>
      </c>
      <c r="M83" s="379" t="s">
        <v>249</v>
      </c>
      <c r="N83" s="423"/>
    </row>
    <row r="84" spans="1:14" ht="13.5" customHeight="1">
      <c r="A84" s="509"/>
      <c r="B84" s="509"/>
      <c r="C84" s="527"/>
      <c r="D84" s="392"/>
      <c r="E84" s="493"/>
      <c r="F84" s="404"/>
      <c r="G84" s="421"/>
      <c r="H84" s="374"/>
      <c r="I84" s="368"/>
      <c r="J84" s="375"/>
      <c r="K84" s="368"/>
      <c r="L84" s="375"/>
      <c r="M84" s="380"/>
      <c r="N84" s="423"/>
    </row>
    <row r="85" spans="1:14" ht="13.5" customHeight="1">
      <c r="A85" s="515" t="s">
        <v>294</v>
      </c>
      <c r="B85" s="515"/>
      <c r="C85" s="516"/>
      <c r="D85" s="395"/>
      <c r="E85" s="499" t="s">
        <v>264</v>
      </c>
      <c r="F85" s="406"/>
      <c r="G85" s="357">
        <f t="shared" si="1"/>
        <v>202</v>
      </c>
      <c r="H85" s="426">
        <v>5</v>
      </c>
      <c r="I85" s="369">
        <v>22</v>
      </c>
      <c r="J85" s="369">
        <v>34</v>
      </c>
      <c r="K85" s="369">
        <v>47</v>
      </c>
      <c r="L85" s="369">
        <v>48</v>
      </c>
      <c r="M85" s="386">
        <v>46</v>
      </c>
      <c r="N85" s="423"/>
    </row>
    <row r="86" spans="1:14" ht="13.5" customHeight="1">
      <c r="A86" s="508"/>
      <c r="B86" s="508"/>
      <c r="C86" s="517"/>
      <c r="D86" s="396"/>
      <c r="E86" s="493"/>
      <c r="F86" s="404"/>
      <c r="G86" s="371">
        <f t="shared" si="1"/>
        <v>1</v>
      </c>
      <c r="H86" s="363"/>
      <c r="I86" s="364"/>
      <c r="J86" s="364"/>
      <c r="K86" s="364"/>
      <c r="L86" s="364"/>
      <c r="M86" s="381">
        <v>1</v>
      </c>
      <c r="N86" s="423"/>
    </row>
    <row r="87" spans="1:14" ht="13.5" customHeight="1">
      <c r="A87" s="508"/>
      <c r="B87" s="508"/>
      <c r="C87" s="517"/>
      <c r="D87" s="392"/>
      <c r="E87" s="494" t="s">
        <v>265</v>
      </c>
      <c r="F87" s="405"/>
      <c r="G87" s="156">
        <f t="shared" si="1"/>
        <v>205</v>
      </c>
      <c r="H87" s="365">
        <v>4</v>
      </c>
      <c r="I87" s="366">
        <v>25</v>
      </c>
      <c r="J87" s="366">
        <v>33</v>
      </c>
      <c r="K87" s="366">
        <v>46</v>
      </c>
      <c r="L87" s="366">
        <v>46</v>
      </c>
      <c r="M87" s="379">
        <v>51</v>
      </c>
      <c r="N87" s="423"/>
    </row>
    <row r="88" spans="1:14" ht="13.5" customHeight="1">
      <c r="A88" s="509"/>
      <c r="B88" s="509"/>
      <c r="C88" s="527"/>
      <c r="D88" s="392"/>
      <c r="E88" s="493"/>
      <c r="F88" s="404"/>
      <c r="G88" s="371">
        <f t="shared" si="1"/>
        <v>2</v>
      </c>
      <c r="H88" s="363"/>
      <c r="I88" s="364"/>
      <c r="J88" s="364">
        <v>1</v>
      </c>
      <c r="K88" s="364">
        <v>1</v>
      </c>
      <c r="L88" s="364"/>
      <c r="M88" s="381"/>
      <c r="N88" s="423"/>
    </row>
    <row r="89" spans="1:14" ht="13.5" customHeight="1">
      <c r="A89" s="521" t="s">
        <v>295</v>
      </c>
      <c r="B89" s="521"/>
      <c r="C89" s="522"/>
      <c r="D89" s="395"/>
      <c r="E89" s="499" t="s">
        <v>264</v>
      </c>
      <c r="F89" s="406"/>
      <c r="G89" s="357">
        <f t="shared" si="1"/>
        <v>37</v>
      </c>
      <c r="H89" s="426">
        <v>3</v>
      </c>
      <c r="I89" s="369">
        <v>17</v>
      </c>
      <c r="J89" s="369">
        <v>17</v>
      </c>
      <c r="K89" s="369" t="s">
        <v>249</v>
      </c>
      <c r="L89" s="369" t="s">
        <v>249</v>
      </c>
      <c r="M89" s="386" t="s">
        <v>249</v>
      </c>
      <c r="N89" s="423"/>
    </row>
    <row r="90" spans="1:14" ht="13.5" customHeight="1">
      <c r="A90" s="523"/>
      <c r="B90" s="523"/>
      <c r="C90" s="524"/>
      <c r="D90" s="392"/>
      <c r="E90" s="493"/>
      <c r="F90" s="404"/>
      <c r="G90" s="371" t="s">
        <v>270</v>
      </c>
      <c r="H90" s="363"/>
      <c r="I90" s="364"/>
      <c r="J90" s="364"/>
      <c r="K90" s="377"/>
      <c r="L90" s="377"/>
      <c r="M90" s="195"/>
      <c r="N90" s="423"/>
    </row>
    <row r="91" spans="1:14" ht="13.5" customHeight="1">
      <c r="A91" s="523"/>
      <c r="B91" s="523"/>
      <c r="C91" s="524"/>
      <c r="D91" s="394"/>
      <c r="E91" s="494" t="s">
        <v>265</v>
      </c>
      <c r="F91" s="405"/>
      <c r="G91" s="156">
        <f t="shared" si="1"/>
        <v>39</v>
      </c>
      <c r="H91" s="365">
        <v>6</v>
      </c>
      <c r="I91" s="366">
        <v>15</v>
      </c>
      <c r="J91" s="366">
        <v>18</v>
      </c>
      <c r="K91" s="366" t="s">
        <v>249</v>
      </c>
      <c r="L91" s="366" t="s">
        <v>249</v>
      </c>
      <c r="M91" s="379" t="s">
        <v>249</v>
      </c>
      <c r="N91" s="423"/>
    </row>
    <row r="92" spans="1:14" ht="13.5" customHeight="1">
      <c r="A92" s="525"/>
      <c r="B92" s="525"/>
      <c r="C92" s="526"/>
      <c r="D92" s="326"/>
      <c r="E92" s="495"/>
      <c r="F92" s="407"/>
      <c r="G92" s="374" t="s">
        <v>270</v>
      </c>
      <c r="H92" s="367"/>
      <c r="I92" s="368"/>
      <c r="J92" s="368"/>
      <c r="K92" s="368"/>
      <c r="L92" s="368"/>
      <c r="M92" s="380"/>
      <c r="N92" s="423"/>
    </row>
    <row r="93" spans="1:14" ht="13.5" customHeight="1">
      <c r="A93" s="521" t="s">
        <v>296</v>
      </c>
      <c r="B93" s="521"/>
      <c r="C93" s="522"/>
      <c r="D93" s="392"/>
      <c r="E93" s="493" t="s">
        <v>264</v>
      </c>
      <c r="F93" s="404"/>
      <c r="G93" s="145">
        <f t="shared" si="1"/>
        <v>134</v>
      </c>
      <c r="H93" s="182">
        <v>3</v>
      </c>
      <c r="I93" s="377">
        <v>20</v>
      </c>
      <c r="J93" s="377">
        <v>17</v>
      </c>
      <c r="K93" s="377">
        <v>34</v>
      </c>
      <c r="L93" s="377">
        <v>36</v>
      </c>
      <c r="M93" s="195">
        <v>24</v>
      </c>
      <c r="N93" s="423"/>
    </row>
    <row r="94" spans="1:14" ht="13.5" customHeight="1">
      <c r="A94" s="523"/>
      <c r="B94" s="523"/>
      <c r="C94" s="524"/>
      <c r="D94" s="396"/>
      <c r="E94" s="493"/>
      <c r="F94" s="404"/>
      <c r="G94" s="371">
        <f t="shared" si="1"/>
        <v>21</v>
      </c>
      <c r="H94" s="363"/>
      <c r="I94" s="364">
        <v>3</v>
      </c>
      <c r="J94" s="364">
        <v>5</v>
      </c>
      <c r="K94" s="364">
        <v>4</v>
      </c>
      <c r="L94" s="364">
        <v>3</v>
      </c>
      <c r="M94" s="381">
        <v>6</v>
      </c>
      <c r="N94" s="423"/>
    </row>
    <row r="95" spans="1:14" ht="13.5" customHeight="1">
      <c r="A95" s="523"/>
      <c r="B95" s="523"/>
      <c r="C95" s="524"/>
      <c r="D95" s="392"/>
      <c r="E95" s="494" t="s">
        <v>265</v>
      </c>
      <c r="F95" s="405"/>
      <c r="G95" s="156">
        <f t="shared" si="1"/>
        <v>137</v>
      </c>
      <c r="H95" s="365">
        <v>5</v>
      </c>
      <c r="I95" s="366">
        <v>17</v>
      </c>
      <c r="J95" s="366">
        <v>25</v>
      </c>
      <c r="K95" s="366">
        <v>20</v>
      </c>
      <c r="L95" s="366">
        <v>35</v>
      </c>
      <c r="M95" s="379">
        <v>35</v>
      </c>
      <c r="N95" s="423"/>
    </row>
    <row r="96" spans="1:14" ht="13.5" customHeight="1">
      <c r="A96" s="525"/>
      <c r="B96" s="525"/>
      <c r="C96" s="526"/>
      <c r="D96" s="392"/>
      <c r="E96" s="493"/>
      <c r="F96" s="404"/>
      <c r="G96" s="371">
        <f t="shared" si="1"/>
        <v>18</v>
      </c>
      <c r="H96" s="363">
        <v>1</v>
      </c>
      <c r="I96" s="364">
        <v>1</v>
      </c>
      <c r="J96" s="364">
        <v>3</v>
      </c>
      <c r="K96" s="364">
        <v>5</v>
      </c>
      <c r="L96" s="364">
        <v>5</v>
      </c>
      <c r="M96" s="381">
        <v>3</v>
      </c>
      <c r="N96" s="423"/>
    </row>
    <row r="97" spans="1:14" ht="13.5" customHeight="1">
      <c r="A97" s="515" t="s">
        <v>297</v>
      </c>
      <c r="B97" s="515"/>
      <c r="C97" s="516"/>
      <c r="D97" s="395"/>
      <c r="E97" s="499" t="s">
        <v>264</v>
      </c>
      <c r="F97" s="406"/>
      <c r="G97" s="357">
        <f t="shared" si="1"/>
        <v>159</v>
      </c>
      <c r="H97" s="426">
        <v>3</v>
      </c>
      <c r="I97" s="369">
        <v>27</v>
      </c>
      <c r="J97" s="369">
        <v>33</v>
      </c>
      <c r="K97" s="369">
        <v>33</v>
      </c>
      <c r="L97" s="369">
        <v>34</v>
      </c>
      <c r="M97" s="386">
        <v>29</v>
      </c>
      <c r="N97" s="423"/>
    </row>
    <row r="98" spans="1:14" ht="13.5" customHeight="1">
      <c r="A98" s="508"/>
      <c r="B98" s="508"/>
      <c r="C98" s="517"/>
      <c r="D98" s="392"/>
      <c r="E98" s="493"/>
      <c r="F98" s="404"/>
      <c r="G98" s="371">
        <f t="shared" si="1"/>
        <v>3</v>
      </c>
      <c r="H98" s="363"/>
      <c r="I98" s="364">
        <v>1</v>
      </c>
      <c r="J98" s="364"/>
      <c r="K98" s="364">
        <v>1</v>
      </c>
      <c r="L98" s="364"/>
      <c r="M98" s="381">
        <v>1</v>
      </c>
      <c r="N98" s="423"/>
    </row>
    <row r="99" spans="1:14" ht="13.5" customHeight="1">
      <c r="A99" s="508"/>
      <c r="B99" s="508"/>
      <c r="C99" s="517"/>
      <c r="D99" s="394"/>
      <c r="E99" s="494" t="s">
        <v>265</v>
      </c>
      <c r="F99" s="405"/>
      <c r="G99" s="156">
        <f t="shared" si="1"/>
        <v>170</v>
      </c>
      <c r="H99" s="365">
        <v>3</v>
      </c>
      <c r="I99" s="366">
        <v>30</v>
      </c>
      <c r="J99" s="366">
        <v>33</v>
      </c>
      <c r="K99" s="366">
        <v>37</v>
      </c>
      <c r="L99" s="366">
        <v>33</v>
      </c>
      <c r="M99" s="379">
        <v>34</v>
      </c>
      <c r="N99" s="423"/>
    </row>
    <row r="100" spans="1:14" ht="13.5" customHeight="1">
      <c r="A100" s="509"/>
      <c r="B100" s="509"/>
      <c r="C100" s="527"/>
      <c r="D100" s="326"/>
      <c r="E100" s="495"/>
      <c r="F100" s="407"/>
      <c r="G100" s="374">
        <f t="shared" si="1"/>
        <v>2</v>
      </c>
      <c r="H100" s="367"/>
      <c r="I100" s="368"/>
      <c r="J100" s="368">
        <v>1</v>
      </c>
      <c r="K100" s="368"/>
      <c r="L100" s="368">
        <v>1</v>
      </c>
      <c r="M100" s="380"/>
      <c r="N100" s="423"/>
    </row>
    <row r="101" spans="1:14" ht="13.5" customHeight="1">
      <c r="A101" s="521" t="s">
        <v>298</v>
      </c>
      <c r="B101" s="521"/>
      <c r="C101" s="522"/>
      <c r="D101" s="392"/>
      <c r="E101" s="493" t="s">
        <v>264</v>
      </c>
      <c r="F101" s="404"/>
      <c r="G101" s="145">
        <f t="shared" si="1"/>
        <v>82</v>
      </c>
      <c r="H101" s="182">
        <v>1</v>
      </c>
      <c r="I101" s="377">
        <v>8</v>
      </c>
      <c r="J101" s="377">
        <v>13</v>
      </c>
      <c r="K101" s="377">
        <v>17</v>
      </c>
      <c r="L101" s="377">
        <v>21</v>
      </c>
      <c r="M101" s="195">
        <v>22</v>
      </c>
      <c r="N101" s="423"/>
    </row>
    <row r="102" spans="1:14" ht="13.5" customHeight="1">
      <c r="A102" s="523"/>
      <c r="B102" s="523"/>
      <c r="C102" s="524"/>
      <c r="D102" s="392"/>
      <c r="E102" s="493"/>
      <c r="F102" s="404"/>
      <c r="G102" s="371">
        <f t="shared" si="1"/>
        <v>1</v>
      </c>
      <c r="H102" s="363"/>
      <c r="I102" s="364"/>
      <c r="J102" s="364">
        <v>1</v>
      </c>
      <c r="K102" s="364"/>
      <c r="L102" s="364"/>
      <c r="M102" s="381"/>
      <c r="N102" s="423"/>
    </row>
    <row r="103" spans="1:14" ht="13.5" customHeight="1">
      <c r="A103" s="523"/>
      <c r="B103" s="523"/>
      <c r="C103" s="524"/>
      <c r="D103" s="394"/>
      <c r="E103" s="494" t="s">
        <v>265</v>
      </c>
      <c r="F103" s="405"/>
      <c r="G103" s="156">
        <f t="shared" si="1"/>
        <v>87</v>
      </c>
      <c r="H103" s="365">
        <v>6</v>
      </c>
      <c r="I103" s="366">
        <v>9</v>
      </c>
      <c r="J103" s="366">
        <v>13</v>
      </c>
      <c r="K103" s="366">
        <v>19</v>
      </c>
      <c r="L103" s="366">
        <v>19</v>
      </c>
      <c r="M103" s="379">
        <v>21</v>
      </c>
      <c r="N103" s="423"/>
    </row>
    <row r="104" spans="1:14" ht="13.5" customHeight="1">
      <c r="A104" s="525"/>
      <c r="B104" s="525"/>
      <c r="C104" s="526"/>
      <c r="D104" s="392"/>
      <c r="E104" s="493"/>
      <c r="F104" s="404"/>
      <c r="G104" s="371">
        <f t="shared" si="1"/>
        <v>1</v>
      </c>
      <c r="H104" s="363"/>
      <c r="I104" s="364">
        <v>1</v>
      </c>
      <c r="J104" s="364"/>
      <c r="K104" s="364"/>
      <c r="L104" s="364"/>
      <c r="M104" s="381"/>
      <c r="N104" s="423"/>
    </row>
    <row r="105" spans="1:14" ht="13.5" customHeight="1">
      <c r="A105" s="515" t="s">
        <v>299</v>
      </c>
      <c r="B105" s="515"/>
      <c r="C105" s="516"/>
      <c r="D105" s="395"/>
      <c r="E105" s="499" t="s">
        <v>264</v>
      </c>
      <c r="F105" s="406"/>
      <c r="G105" s="357">
        <f t="shared" si="1"/>
        <v>123</v>
      </c>
      <c r="H105" s="426">
        <v>3</v>
      </c>
      <c r="I105" s="369">
        <v>9</v>
      </c>
      <c r="J105" s="369">
        <v>20</v>
      </c>
      <c r="K105" s="369">
        <v>32</v>
      </c>
      <c r="L105" s="369">
        <v>29</v>
      </c>
      <c r="M105" s="386">
        <v>30</v>
      </c>
      <c r="N105" s="423"/>
    </row>
    <row r="106" spans="1:14" ht="13.5" customHeight="1">
      <c r="A106" s="508"/>
      <c r="B106" s="508"/>
      <c r="C106" s="517"/>
      <c r="D106" s="392"/>
      <c r="E106" s="493"/>
      <c r="F106" s="404"/>
      <c r="G106" s="371" t="s">
        <v>270</v>
      </c>
      <c r="H106" s="363"/>
      <c r="I106" s="364"/>
      <c r="J106" s="364"/>
      <c r="K106" s="364"/>
      <c r="L106" s="364"/>
      <c r="M106" s="381"/>
      <c r="N106" s="423"/>
    </row>
    <row r="107" spans="1:14" ht="13.5" customHeight="1">
      <c r="A107" s="508"/>
      <c r="B107" s="508"/>
      <c r="C107" s="517"/>
      <c r="D107" s="394"/>
      <c r="E107" s="494" t="s">
        <v>265</v>
      </c>
      <c r="F107" s="405"/>
      <c r="G107" s="156">
        <f t="shared" si="1"/>
        <v>125</v>
      </c>
      <c r="H107" s="365">
        <v>1</v>
      </c>
      <c r="I107" s="366">
        <v>18</v>
      </c>
      <c r="J107" s="366">
        <v>20</v>
      </c>
      <c r="K107" s="366">
        <v>24</v>
      </c>
      <c r="L107" s="366">
        <v>33</v>
      </c>
      <c r="M107" s="379">
        <v>29</v>
      </c>
      <c r="N107" s="423"/>
    </row>
    <row r="108" spans="1:14" ht="13.5" customHeight="1">
      <c r="A108" s="509"/>
      <c r="B108" s="509"/>
      <c r="C108" s="527"/>
      <c r="D108" s="392"/>
      <c r="E108" s="493"/>
      <c r="F108" s="404"/>
      <c r="G108" s="371">
        <f t="shared" si="1"/>
        <v>1</v>
      </c>
      <c r="H108" s="363"/>
      <c r="I108" s="364"/>
      <c r="J108" s="364">
        <v>1</v>
      </c>
      <c r="K108" s="364"/>
      <c r="L108" s="364"/>
      <c r="M108" s="381"/>
      <c r="N108" s="423"/>
    </row>
    <row r="109" spans="1:14" ht="13.5" customHeight="1">
      <c r="A109" s="515" t="s">
        <v>300</v>
      </c>
      <c r="B109" s="515"/>
      <c r="C109" s="516"/>
      <c r="D109" s="395"/>
      <c r="E109" s="499" t="s">
        <v>264</v>
      </c>
      <c r="F109" s="406"/>
      <c r="G109" s="357">
        <f t="shared" si="1"/>
        <v>88</v>
      </c>
      <c r="H109" s="426">
        <v>0</v>
      </c>
      <c r="I109" s="369">
        <v>18</v>
      </c>
      <c r="J109" s="369">
        <v>16</v>
      </c>
      <c r="K109" s="369">
        <v>24</v>
      </c>
      <c r="L109" s="369">
        <v>11</v>
      </c>
      <c r="M109" s="386">
        <v>19</v>
      </c>
      <c r="N109" s="423"/>
    </row>
    <row r="110" spans="1:14" ht="13.5" customHeight="1">
      <c r="A110" s="508"/>
      <c r="B110" s="508"/>
      <c r="C110" s="517"/>
      <c r="D110" s="396"/>
      <c r="E110" s="493"/>
      <c r="F110" s="404"/>
      <c r="G110" s="371" t="s">
        <v>270</v>
      </c>
      <c r="H110" s="363"/>
      <c r="I110" s="364"/>
      <c r="J110" s="364"/>
      <c r="K110" s="364"/>
      <c r="L110" s="364"/>
      <c r="M110" s="381"/>
      <c r="N110" s="423"/>
    </row>
    <row r="111" spans="1:14" ht="13.5" customHeight="1">
      <c r="A111" s="508"/>
      <c r="B111" s="508"/>
      <c r="C111" s="517"/>
      <c r="D111" s="392"/>
      <c r="E111" s="494" t="s">
        <v>265</v>
      </c>
      <c r="F111" s="405"/>
      <c r="G111" s="156">
        <f t="shared" si="1"/>
        <v>73</v>
      </c>
      <c r="H111" s="365">
        <v>2</v>
      </c>
      <c r="I111" s="366">
        <v>4</v>
      </c>
      <c r="J111" s="366">
        <v>15</v>
      </c>
      <c r="K111" s="366">
        <v>20</v>
      </c>
      <c r="L111" s="366">
        <v>21</v>
      </c>
      <c r="M111" s="379">
        <v>11</v>
      </c>
      <c r="N111" s="423"/>
    </row>
    <row r="112" spans="1:14" ht="13.5" customHeight="1">
      <c r="A112" s="508"/>
      <c r="B112" s="508"/>
      <c r="C112" s="517"/>
      <c r="D112" s="392"/>
      <c r="E112" s="493"/>
      <c r="F112" s="404"/>
      <c r="G112" s="371" t="s">
        <v>270</v>
      </c>
      <c r="H112" s="363"/>
      <c r="I112" s="364"/>
      <c r="J112" s="364"/>
      <c r="K112" s="364"/>
      <c r="L112" s="364"/>
      <c r="M112" s="381"/>
      <c r="N112" s="423"/>
    </row>
    <row r="113" spans="1:14" ht="13.5" customHeight="1">
      <c r="A113" s="515" t="s">
        <v>301</v>
      </c>
      <c r="B113" s="515"/>
      <c r="C113" s="516"/>
      <c r="D113" s="395"/>
      <c r="E113" s="499" t="s">
        <v>264</v>
      </c>
      <c r="F113" s="406"/>
      <c r="G113" s="357">
        <f>SUM(H113:M113)</f>
        <v>153</v>
      </c>
      <c r="H113" s="426">
        <v>6</v>
      </c>
      <c r="I113" s="369">
        <v>19</v>
      </c>
      <c r="J113" s="369">
        <v>28</v>
      </c>
      <c r="K113" s="369">
        <v>33</v>
      </c>
      <c r="L113" s="369">
        <v>33</v>
      </c>
      <c r="M113" s="386">
        <v>34</v>
      </c>
      <c r="N113" s="423"/>
    </row>
    <row r="114" spans="1:14" ht="13.5" customHeight="1">
      <c r="A114" s="508"/>
      <c r="B114" s="508"/>
      <c r="C114" s="517"/>
      <c r="D114" s="396"/>
      <c r="E114" s="493"/>
      <c r="F114" s="404"/>
      <c r="G114" s="371" t="s">
        <v>270</v>
      </c>
      <c r="H114" s="363"/>
      <c r="I114" s="364"/>
      <c r="J114" s="364"/>
      <c r="K114" s="364"/>
      <c r="L114" s="364"/>
      <c r="M114" s="381"/>
      <c r="N114" s="423"/>
    </row>
    <row r="115" spans="1:14" ht="13.5" customHeight="1">
      <c r="A115" s="508"/>
      <c r="B115" s="508"/>
      <c r="C115" s="517"/>
      <c r="D115" s="392"/>
      <c r="E115" s="494" t="s">
        <v>265</v>
      </c>
      <c r="F115" s="405"/>
      <c r="G115" s="156">
        <f>SUM(H115:M115)</f>
        <v>149</v>
      </c>
      <c r="H115" s="365">
        <v>4</v>
      </c>
      <c r="I115" s="366">
        <v>21</v>
      </c>
      <c r="J115" s="366">
        <v>27</v>
      </c>
      <c r="K115" s="366">
        <v>34</v>
      </c>
      <c r="L115" s="366">
        <v>32</v>
      </c>
      <c r="M115" s="379">
        <v>31</v>
      </c>
      <c r="N115" s="423"/>
    </row>
    <row r="116" spans="1:14" ht="13.5" customHeight="1" thickBot="1">
      <c r="A116" s="518"/>
      <c r="B116" s="518"/>
      <c r="C116" s="519"/>
      <c r="D116" s="242"/>
      <c r="E116" s="500"/>
      <c r="F116" s="417"/>
      <c r="G116" s="418">
        <f>SUM(H116:M116)</f>
        <v>3</v>
      </c>
      <c r="H116" s="427"/>
      <c r="I116" s="402"/>
      <c r="J116" s="402">
        <v>1</v>
      </c>
      <c r="K116" s="402">
        <v>1</v>
      </c>
      <c r="L116" s="402"/>
      <c r="M116" s="403">
        <v>1</v>
      </c>
      <c r="N116" s="423"/>
    </row>
    <row r="117" spans="1:14" ht="18" customHeight="1">
      <c r="A117" s="5"/>
      <c r="B117" s="5"/>
      <c r="C117" s="5"/>
      <c r="D117" s="26"/>
      <c r="E117" s="355"/>
      <c r="F117" s="26"/>
      <c r="N117" s="423"/>
    </row>
    <row r="118" spans="1:14" ht="18" customHeight="1">
      <c r="A118" s="388"/>
      <c r="B118" s="388"/>
      <c r="C118" s="388"/>
      <c r="D118" s="389"/>
      <c r="E118" s="390"/>
      <c r="F118" s="391"/>
      <c r="G118" s="15"/>
      <c r="H118" s="15"/>
      <c r="I118" s="15"/>
      <c r="J118" s="15"/>
      <c r="K118" s="15"/>
      <c r="L118" s="15"/>
      <c r="M118" s="15"/>
      <c r="N118" s="423"/>
    </row>
    <row r="119" spans="1:14" ht="18" customHeight="1" thickBot="1">
      <c r="A119" s="40" t="s">
        <v>273</v>
      </c>
      <c r="B119" s="40"/>
      <c r="C119" s="40"/>
      <c r="D119" s="40"/>
      <c r="E119" s="355"/>
      <c r="F119" s="40"/>
      <c r="G119" s="37"/>
      <c r="H119" s="37"/>
      <c r="I119" s="37"/>
      <c r="J119" s="37"/>
      <c r="K119" s="37"/>
      <c r="L119" s="37"/>
      <c r="M119" s="39" t="s">
        <v>9</v>
      </c>
      <c r="N119" s="423"/>
    </row>
    <row r="120" spans="1:14" ht="9" customHeight="1">
      <c r="A120" s="504"/>
      <c r="B120" s="504"/>
      <c r="C120" s="504"/>
      <c r="D120" s="504"/>
      <c r="E120" s="504"/>
      <c r="F120" s="505"/>
      <c r="G120" s="359"/>
      <c r="H120" s="351"/>
      <c r="I120" s="351"/>
      <c r="J120" s="351"/>
      <c r="K120" s="351"/>
      <c r="L120" s="351"/>
      <c r="M120" s="351"/>
      <c r="N120" s="423"/>
    </row>
    <row r="121" spans="1:14" ht="13.5" customHeight="1" thickBot="1">
      <c r="A121" s="506"/>
      <c r="B121" s="506"/>
      <c r="C121" s="506"/>
      <c r="D121" s="506"/>
      <c r="E121" s="506"/>
      <c r="F121" s="507"/>
      <c r="G121" s="360" t="s">
        <v>257</v>
      </c>
      <c r="H121" s="353" t="s">
        <v>258</v>
      </c>
      <c r="I121" s="354" t="s">
        <v>259</v>
      </c>
      <c r="J121" s="354" t="s">
        <v>260</v>
      </c>
      <c r="K121" s="352" t="s">
        <v>261</v>
      </c>
      <c r="L121" s="352" t="s">
        <v>262</v>
      </c>
      <c r="M121" s="352" t="s">
        <v>263</v>
      </c>
      <c r="N121" s="423"/>
    </row>
    <row r="122" spans="1:14" ht="13.5" customHeight="1" thickTop="1">
      <c r="A122" s="515" t="s">
        <v>302</v>
      </c>
      <c r="B122" s="515"/>
      <c r="C122" s="516"/>
      <c r="D122" s="392"/>
      <c r="E122" s="493" t="s">
        <v>264</v>
      </c>
      <c r="F122" s="404"/>
      <c r="G122" s="145">
        <f aca="true" t="shared" si="2" ref="G122:G132">SUM(H122:M122)</f>
        <v>94</v>
      </c>
      <c r="H122" s="182">
        <v>5</v>
      </c>
      <c r="I122" s="377">
        <v>14</v>
      </c>
      <c r="J122" s="377">
        <v>16</v>
      </c>
      <c r="K122" s="377">
        <v>20</v>
      </c>
      <c r="L122" s="377">
        <v>20</v>
      </c>
      <c r="M122" s="195">
        <v>19</v>
      </c>
      <c r="N122" s="423"/>
    </row>
    <row r="123" spans="1:14" ht="13.5" customHeight="1">
      <c r="A123" s="508"/>
      <c r="B123" s="508"/>
      <c r="C123" s="517"/>
      <c r="D123" s="396"/>
      <c r="E123" s="493"/>
      <c r="F123" s="404"/>
      <c r="G123" s="371" t="s">
        <v>270</v>
      </c>
      <c r="H123" s="363"/>
      <c r="I123" s="364"/>
      <c r="J123" s="364"/>
      <c r="K123" s="364"/>
      <c r="L123" s="364"/>
      <c r="M123" s="381"/>
      <c r="N123" s="423"/>
    </row>
    <row r="124" spans="1:14" ht="13.5" customHeight="1">
      <c r="A124" s="508"/>
      <c r="B124" s="508"/>
      <c r="C124" s="517"/>
      <c r="D124" s="392"/>
      <c r="E124" s="494" t="s">
        <v>265</v>
      </c>
      <c r="F124" s="405"/>
      <c r="G124" s="156">
        <f t="shared" si="2"/>
        <v>97</v>
      </c>
      <c r="H124" s="365">
        <v>6</v>
      </c>
      <c r="I124" s="366">
        <v>16</v>
      </c>
      <c r="J124" s="366">
        <v>17</v>
      </c>
      <c r="K124" s="366">
        <v>20</v>
      </c>
      <c r="L124" s="366">
        <v>18</v>
      </c>
      <c r="M124" s="379">
        <v>20</v>
      </c>
      <c r="N124" s="423"/>
    </row>
    <row r="125" spans="1:14" ht="13.5" customHeight="1">
      <c r="A125" s="509"/>
      <c r="B125" s="509"/>
      <c r="C125" s="527"/>
      <c r="D125" s="392"/>
      <c r="E125" s="493"/>
      <c r="F125" s="404"/>
      <c r="G125" s="371" t="s">
        <v>270</v>
      </c>
      <c r="H125" s="363"/>
      <c r="I125" s="364"/>
      <c r="J125" s="364"/>
      <c r="K125" s="364"/>
      <c r="L125" s="364"/>
      <c r="M125" s="381"/>
      <c r="N125" s="423"/>
    </row>
    <row r="126" spans="1:14" ht="13.5" customHeight="1">
      <c r="A126" s="515" t="s">
        <v>303</v>
      </c>
      <c r="B126" s="515"/>
      <c r="C126" s="516"/>
      <c r="D126" s="395"/>
      <c r="E126" s="499" t="s">
        <v>264</v>
      </c>
      <c r="F126" s="406"/>
      <c r="G126" s="357">
        <f t="shared" si="2"/>
        <v>101</v>
      </c>
      <c r="H126" s="426">
        <v>8</v>
      </c>
      <c r="I126" s="369">
        <v>11</v>
      </c>
      <c r="J126" s="369">
        <v>17</v>
      </c>
      <c r="K126" s="369">
        <v>25</v>
      </c>
      <c r="L126" s="369">
        <v>24</v>
      </c>
      <c r="M126" s="386">
        <v>16</v>
      </c>
      <c r="N126" s="423"/>
    </row>
    <row r="127" spans="1:14" ht="13.5" customHeight="1">
      <c r="A127" s="508"/>
      <c r="B127" s="508"/>
      <c r="C127" s="517"/>
      <c r="D127" s="396"/>
      <c r="E127" s="493"/>
      <c r="F127" s="404"/>
      <c r="G127" s="371" t="s">
        <v>270</v>
      </c>
      <c r="H127" s="363"/>
      <c r="I127" s="364"/>
      <c r="J127" s="364"/>
      <c r="K127" s="364"/>
      <c r="L127" s="364"/>
      <c r="M127" s="381"/>
      <c r="N127" s="423"/>
    </row>
    <row r="128" spans="1:14" ht="13.5" customHeight="1">
      <c r="A128" s="508"/>
      <c r="B128" s="508"/>
      <c r="C128" s="517"/>
      <c r="D128" s="392"/>
      <c r="E128" s="494" t="s">
        <v>265</v>
      </c>
      <c r="F128" s="405"/>
      <c r="G128" s="156">
        <f t="shared" si="2"/>
        <v>128</v>
      </c>
      <c r="H128" s="365">
        <v>6</v>
      </c>
      <c r="I128" s="366">
        <v>17</v>
      </c>
      <c r="J128" s="366">
        <v>21</v>
      </c>
      <c r="K128" s="366">
        <v>29</v>
      </c>
      <c r="L128" s="366">
        <v>29</v>
      </c>
      <c r="M128" s="379">
        <v>26</v>
      </c>
      <c r="N128" s="423"/>
    </row>
    <row r="129" spans="1:14" ht="13.5" customHeight="1">
      <c r="A129" s="509"/>
      <c r="B129" s="509"/>
      <c r="C129" s="527"/>
      <c r="D129" s="326"/>
      <c r="E129" s="495"/>
      <c r="F129" s="407"/>
      <c r="G129" s="374" t="s">
        <v>270</v>
      </c>
      <c r="H129" s="367"/>
      <c r="I129" s="368"/>
      <c r="J129" s="368"/>
      <c r="K129" s="368"/>
      <c r="L129" s="368"/>
      <c r="M129" s="380"/>
      <c r="N129" s="423"/>
    </row>
    <row r="130" spans="1:14" ht="13.5" customHeight="1">
      <c r="A130" s="515" t="s">
        <v>304</v>
      </c>
      <c r="B130" s="515"/>
      <c r="C130" s="516"/>
      <c r="D130" s="395"/>
      <c r="E130" s="499" t="s">
        <v>264</v>
      </c>
      <c r="F130" s="406"/>
      <c r="G130" s="357">
        <f t="shared" si="2"/>
        <v>101</v>
      </c>
      <c r="H130" s="426">
        <v>3</v>
      </c>
      <c r="I130" s="369">
        <v>17</v>
      </c>
      <c r="J130" s="369">
        <v>18</v>
      </c>
      <c r="K130" s="369">
        <v>21</v>
      </c>
      <c r="L130" s="369">
        <v>21</v>
      </c>
      <c r="M130" s="386">
        <v>21</v>
      </c>
      <c r="N130" s="423"/>
    </row>
    <row r="131" spans="1:14" ht="13.5" customHeight="1">
      <c r="A131" s="508"/>
      <c r="B131" s="508"/>
      <c r="C131" s="517"/>
      <c r="D131" s="396"/>
      <c r="E131" s="493"/>
      <c r="F131" s="404"/>
      <c r="G131" s="371" t="s">
        <v>270</v>
      </c>
      <c r="H131" s="363"/>
      <c r="I131" s="364"/>
      <c r="J131" s="364"/>
      <c r="K131" s="364"/>
      <c r="L131" s="364"/>
      <c r="M131" s="381"/>
      <c r="N131" s="423"/>
    </row>
    <row r="132" spans="1:14" ht="13.5" customHeight="1">
      <c r="A132" s="508"/>
      <c r="B132" s="508"/>
      <c r="C132" s="517"/>
      <c r="D132" s="392"/>
      <c r="E132" s="494" t="s">
        <v>265</v>
      </c>
      <c r="F132" s="405"/>
      <c r="G132" s="156">
        <f t="shared" si="2"/>
        <v>101</v>
      </c>
      <c r="H132" s="365">
        <v>3</v>
      </c>
      <c r="I132" s="366">
        <v>14</v>
      </c>
      <c r="J132" s="366">
        <v>17</v>
      </c>
      <c r="K132" s="366">
        <v>23</v>
      </c>
      <c r="L132" s="366">
        <v>22</v>
      </c>
      <c r="M132" s="379">
        <v>22</v>
      </c>
      <c r="N132" s="423"/>
    </row>
    <row r="133" spans="1:14" ht="13.5" customHeight="1">
      <c r="A133" s="509"/>
      <c r="B133" s="509"/>
      <c r="C133" s="527"/>
      <c r="D133" s="326"/>
      <c r="E133" s="495"/>
      <c r="F133" s="407"/>
      <c r="G133" s="374" t="s">
        <v>270</v>
      </c>
      <c r="H133" s="367"/>
      <c r="I133" s="368"/>
      <c r="J133" s="368"/>
      <c r="K133" s="368"/>
      <c r="L133" s="368"/>
      <c r="M133" s="380"/>
      <c r="N133" s="423"/>
    </row>
    <row r="134" spans="1:14" ht="15.75" customHeight="1">
      <c r="A134" s="515" t="s">
        <v>310</v>
      </c>
      <c r="B134" s="515"/>
      <c r="C134" s="516"/>
      <c r="D134" s="395"/>
      <c r="E134" s="429" t="s">
        <v>264</v>
      </c>
      <c r="F134" s="406"/>
      <c r="G134" s="259">
        <f>SUM(H134:M134)</f>
        <v>21</v>
      </c>
      <c r="H134" s="426" t="s">
        <v>249</v>
      </c>
      <c r="I134" s="369">
        <v>6</v>
      </c>
      <c r="J134" s="369">
        <v>2</v>
      </c>
      <c r="K134" s="369">
        <v>3</v>
      </c>
      <c r="L134" s="369">
        <v>5</v>
      </c>
      <c r="M134" s="386">
        <v>5</v>
      </c>
      <c r="N134" s="423"/>
    </row>
    <row r="135" spans="1:14" ht="15.75" customHeight="1" thickBot="1">
      <c r="A135" s="518"/>
      <c r="B135" s="518"/>
      <c r="C135" s="519"/>
      <c r="D135" s="408"/>
      <c r="E135" s="430" t="s">
        <v>265</v>
      </c>
      <c r="F135" s="409"/>
      <c r="G135" s="310">
        <f>SUM(H135:M135)</f>
        <v>12</v>
      </c>
      <c r="H135" s="303">
        <v>2</v>
      </c>
      <c r="I135" s="387" t="s">
        <v>249</v>
      </c>
      <c r="J135" s="387">
        <v>2</v>
      </c>
      <c r="K135" s="387">
        <v>1</v>
      </c>
      <c r="L135" s="387">
        <v>4</v>
      </c>
      <c r="M135" s="304">
        <v>3</v>
      </c>
      <c r="N135" s="423"/>
    </row>
    <row r="136" spans="1:14" ht="14.25" customHeight="1">
      <c r="A136" s="40"/>
      <c r="B136" s="40"/>
      <c r="C136" s="40"/>
      <c r="D136" s="40"/>
      <c r="E136" s="355"/>
      <c r="F136" s="40"/>
      <c r="G136" s="37"/>
      <c r="H136" s="37"/>
      <c r="I136" s="37"/>
      <c r="J136" s="37"/>
      <c r="K136" s="37"/>
      <c r="L136" s="37"/>
      <c r="M136" s="39" t="s">
        <v>266</v>
      </c>
      <c r="N136" s="423"/>
    </row>
    <row r="137" spans="1:14" ht="14.25" customHeight="1">
      <c r="A137" s="40" t="s">
        <v>267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23"/>
    </row>
    <row r="138" spans="1:14" ht="14.25" customHeight="1">
      <c r="A138" s="40" t="s">
        <v>274</v>
      </c>
      <c r="B138" s="26"/>
      <c r="C138" s="26"/>
      <c r="D138" s="26"/>
      <c r="E138" s="355"/>
      <c r="F138" s="26"/>
      <c r="M138" s="39"/>
      <c r="N138" s="423"/>
    </row>
    <row r="139" spans="1:14" ht="14.25" customHeight="1">
      <c r="A139" s="40" t="s">
        <v>275</v>
      </c>
      <c r="B139" s="26"/>
      <c r="C139" s="26"/>
      <c r="D139" s="26"/>
      <c r="E139" s="355"/>
      <c r="F139" s="26"/>
      <c r="M139" s="39"/>
      <c r="N139" s="423"/>
    </row>
    <row r="140" spans="1:14" ht="14.25" customHeight="1">
      <c r="A140" s="40" t="s">
        <v>269</v>
      </c>
      <c r="B140" s="26"/>
      <c r="C140" s="26"/>
      <c r="D140" s="26"/>
      <c r="E140" s="355"/>
      <c r="F140" s="26"/>
      <c r="M140" s="39"/>
      <c r="N140" s="423"/>
    </row>
    <row r="141" spans="1:14" ht="14.25" customHeight="1">
      <c r="A141" s="26"/>
      <c r="B141" s="26"/>
      <c r="C141" s="26"/>
      <c r="D141" s="26"/>
      <c r="E141" s="355"/>
      <c r="F141" s="26"/>
      <c r="N141" s="423"/>
    </row>
    <row r="142" spans="1:14" ht="14.25" customHeight="1">
      <c r="A142" s="358"/>
      <c r="B142" s="410"/>
      <c r="C142" s="410"/>
      <c r="D142" s="37"/>
      <c r="E142" s="393"/>
      <c r="F142" s="37"/>
      <c r="G142" s="356"/>
      <c r="H142" s="356"/>
      <c r="I142" s="356"/>
      <c r="J142" s="356"/>
      <c r="K142" s="356"/>
      <c r="L142" s="356"/>
      <c r="M142" s="356"/>
      <c r="N142" s="423"/>
    </row>
    <row r="143" spans="1:14" ht="14.25" customHeight="1">
      <c r="A143" s="388"/>
      <c r="B143" s="388"/>
      <c r="C143" s="388"/>
      <c r="D143" s="389"/>
      <c r="E143" s="390"/>
      <c r="F143" s="391"/>
      <c r="G143" s="15"/>
      <c r="H143" s="15"/>
      <c r="I143" s="15"/>
      <c r="J143" s="15"/>
      <c r="K143" s="15"/>
      <c r="L143" s="15"/>
      <c r="M143" s="15"/>
      <c r="N143" s="423"/>
    </row>
    <row r="144" spans="1:14" ht="29.25" customHeight="1" thickBot="1">
      <c r="A144" s="446" t="s">
        <v>321</v>
      </c>
      <c r="B144" s="40"/>
      <c r="C144" s="40"/>
      <c r="D144" s="40"/>
      <c r="E144" s="355"/>
      <c r="F144" s="40"/>
      <c r="G144" s="448" t="s">
        <v>272</v>
      </c>
      <c r="H144" s="37"/>
      <c r="I144" s="37"/>
      <c r="J144" s="37"/>
      <c r="K144" s="37"/>
      <c r="L144" s="37"/>
      <c r="M144" s="447" t="s">
        <v>9</v>
      </c>
      <c r="N144" s="423"/>
    </row>
    <row r="145" spans="1:14" ht="6" customHeight="1">
      <c r="A145" s="504"/>
      <c r="B145" s="504"/>
      <c r="C145" s="504"/>
      <c r="D145" s="504"/>
      <c r="E145" s="504"/>
      <c r="F145" s="505"/>
      <c r="G145" s="359"/>
      <c r="H145" s="351"/>
      <c r="I145" s="351"/>
      <c r="J145" s="351"/>
      <c r="K145" s="351"/>
      <c r="L145" s="351"/>
      <c r="M145" s="351"/>
      <c r="N145" s="423"/>
    </row>
    <row r="146" spans="1:14" ht="14.25" customHeight="1" thickBot="1">
      <c r="A146" s="506"/>
      <c r="B146" s="506"/>
      <c r="C146" s="506"/>
      <c r="D146" s="506"/>
      <c r="E146" s="506"/>
      <c r="F146" s="507"/>
      <c r="G146" s="360" t="s">
        <v>257</v>
      </c>
      <c r="H146" s="353" t="s">
        <v>258</v>
      </c>
      <c r="I146" s="354" t="s">
        <v>259</v>
      </c>
      <c r="J146" s="354" t="s">
        <v>260</v>
      </c>
      <c r="K146" s="352" t="s">
        <v>261</v>
      </c>
      <c r="L146" s="352" t="s">
        <v>262</v>
      </c>
      <c r="M146" s="352" t="s">
        <v>263</v>
      </c>
      <c r="N146" s="423"/>
    </row>
    <row r="147" spans="1:14" ht="13.5" customHeight="1" thickTop="1">
      <c r="A147" s="528" t="s">
        <v>314</v>
      </c>
      <c r="B147" s="411"/>
      <c r="C147" s="531" t="s">
        <v>276</v>
      </c>
      <c r="D147" s="392"/>
      <c r="E147" s="493" t="s">
        <v>264</v>
      </c>
      <c r="F147" s="404"/>
      <c r="G147" s="145">
        <f aca="true" t="shared" si="3" ref="G147:G170">SUM(H147:M147)</f>
        <v>79</v>
      </c>
      <c r="H147" s="259" t="s">
        <v>249</v>
      </c>
      <c r="I147" s="369" t="s">
        <v>249</v>
      </c>
      <c r="J147" s="370" t="s">
        <v>249</v>
      </c>
      <c r="K147" s="377">
        <v>25</v>
      </c>
      <c r="L147" s="377">
        <v>25</v>
      </c>
      <c r="M147" s="195">
        <v>29</v>
      </c>
      <c r="N147" s="423"/>
    </row>
    <row r="148" spans="1:14" ht="13.5" customHeight="1">
      <c r="A148" s="508"/>
      <c r="B148" s="412"/>
      <c r="C148" s="510"/>
      <c r="D148" s="392"/>
      <c r="E148" s="493"/>
      <c r="F148" s="404"/>
      <c r="G148" s="371" t="s">
        <v>270</v>
      </c>
      <c r="H148" s="371"/>
      <c r="I148" s="364"/>
      <c r="J148" s="372"/>
      <c r="K148" s="364"/>
      <c r="L148" s="364"/>
      <c r="M148" s="381"/>
      <c r="N148" s="423"/>
    </row>
    <row r="149" spans="1:14" ht="13.5" customHeight="1">
      <c r="A149" s="508"/>
      <c r="B149" s="412"/>
      <c r="C149" s="510"/>
      <c r="D149" s="394"/>
      <c r="E149" s="494" t="s">
        <v>265</v>
      </c>
      <c r="F149" s="405"/>
      <c r="G149" s="156">
        <f t="shared" si="3"/>
        <v>76</v>
      </c>
      <c r="H149" s="275" t="s">
        <v>249</v>
      </c>
      <c r="I149" s="366" t="s">
        <v>249</v>
      </c>
      <c r="J149" s="373" t="s">
        <v>249</v>
      </c>
      <c r="K149" s="366">
        <v>25</v>
      </c>
      <c r="L149" s="366">
        <v>28</v>
      </c>
      <c r="M149" s="379">
        <v>23</v>
      </c>
      <c r="N149" s="423"/>
    </row>
    <row r="150" spans="1:14" ht="13.5" customHeight="1">
      <c r="A150" s="508"/>
      <c r="B150" s="412"/>
      <c r="C150" s="510"/>
      <c r="D150" s="392"/>
      <c r="E150" s="493"/>
      <c r="F150" s="404"/>
      <c r="G150" s="371" t="s">
        <v>270</v>
      </c>
      <c r="H150" s="374"/>
      <c r="I150" s="368"/>
      <c r="J150" s="375"/>
      <c r="K150" s="368"/>
      <c r="L150" s="368"/>
      <c r="M150" s="380"/>
      <c r="N150" s="423"/>
    </row>
    <row r="151" spans="1:14" ht="13.5" customHeight="1">
      <c r="A151" s="508"/>
      <c r="B151" s="412"/>
      <c r="C151" s="520" t="s">
        <v>277</v>
      </c>
      <c r="D151" s="395"/>
      <c r="E151" s="499" t="s">
        <v>264</v>
      </c>
      <c r="F151" s="406"/>
      <c r="G151" s="357">
        <f t="shared" si="3"/>
        <v>164</v>
      </c>
      <c r="H151" s="426">
        <v>10</v>
      </c>
      <c r="I151" s="369">
        <v>14</v>
      </c>
      <c r="J151" s="377">
        <v>27</v>
      </c>
      <c r="K151" s="377">
        <v>37</v>
      </c>
      <c r="L151" s="377">
        <v>37</v>
      </c>
      <c r="M151" s="195">
        <v>39</v>
      </c>
      <c r="N151" s="423"/>
    </row>
    <row r="152" spans="1:14" ht="13.5" customHeight="1">
      <c r="A152" s="508"/>
      <c r="B152" s="412"/>
      <c r="C152" s="510"/>
      <c r="D152" s="392"/>
      <c r="E152" s="493"/>
      <c r="F152" s="404"/>
      <c r="G152" s="371" t="s">
        <v>270</v>
      </c>
      <c r="H152" s="363"/>
      <c r="I152" s="364"/>
      <c r="J152" s="364"/>
      <c r="K152" s="364"/>
      <c r="L152" s="364"/>
      <c r="M152" s="381"/>
      <c r="N152" s="423"/>
    </row>
    <row r="153" spans="1:14" ht="13.5" customHeight="1">
      <c r="A153" s="508"/>
      <c r="B153" s="412"/>
      <c r="C153" s="510"/>
      <c r="D153" s="394"/>
      <c r="E153" s="494" t="s">
        <v>265</v>
      </c>
      <c r="F153" s="405"/>
      <c r="G153" s="156">
        <f t="shared" si="3"/>
        <v>157</v>
      </c>
      <c r="H153" s="365">
        <v>5</v>
      </c>
      <c r="I153" s="366">
        <v>17</v>
      </c>
      <c r="J153" s="366">
        <v>24</v>
      </c>
      <c r="K153" s="366">
        <v>31</v>
      </c>
      <c r="L153" s="366">
        <v>40</v>
      </c>
      <c r="M153" s="379">
        <v>40</v>
      </c>
      <c r="N153" s="423"/>
    </row>
    <row r="154" spans="1:14" ht="13.5" customHeight="1">
      <c r="A154" s="508"/>
      <c r="B154" s="412"/>
      <c r="C154" s="510"/>
      <c r="D154" s="392"/>
      <c r="E154" s="493"/>
      <c r="F154" s="404"/>
      <c r="G154" s="371" t="s">
        <v>270</v>
      </c>
      <c r="H154" s="367"/>
      <c r="I154" s="368"/>
      <c r="J154" s="368"/>
      <c r="K154" s="368"/>
      <c r="L154" s="368"/>
      <c r="M154" s="380"/>
      <c r="N154" s="423"/>
    </row>
    <row r="155" spans="1:14" ht="13.5" customHeight="1">
      <c r="A155" s="515" t="s">
        <v>313</v>
      </c>
      <c r="B155" s="413"/>
      <c r="C155" s="520" t="s">
        <v>276</v>
      </c>
      <c r="D155" s="395"/>
      <c r="E155" s="499" t="s">
        <v>264</v>
      </c>
      <c r="F155" s="406"/>
      <c r="G155" s="414">
        <f t="shared" si="3"/>
        <v>194</v>
      </c>
      <c r="H155" s="259" t="s">
        <v>249</v>
      </c>
      <c r="I155" s="369" t="s">
        <v>249</v>
      </c>
      <c r="J155" s="370" t="s">
        <v>249</v>
      </c>
      <c r="K155" s="369">
        <v>79</v>
      </c>
      <c r="L155" s="369">
        <v>50</v>
      </c>
      <c r="M155" s="386">
        <v>65</v>
      </c>
      <c r="N155" s="423"/>
    </row>
    <row r="156" spans="1:14" ht="13.5" customHeight="1">
      <c r="A156" s="508"/>
      <c r="B156" s="412"/>
      <c r="C156" s="510"/>
      <c r="D156" s="396"/>
      <c r="E156" s="493"/>
      <c r="F156" s="404"/>
      <c r="G156" s="415">
        <f t="shared" si="3"/>
        <v>1</v>
      </c>
      <c r="H156" s="371"/>
      <c r="I156" s="364"/>
      <c r="J156" s="372"/>
      <c r="K156" s="364">
        <v>1</v>
      </c>
      <c r="L156" s="364"/>
      <c r="M156" s="381"/>
      <c r="N156" s="423"/>
    </row>
    <row r="157" spans="1:14" ht="13.5" customHeight="1">
      <c r="A157" s="508"/>
      <c r="B157" s="412"/>
      <c r="C157" s="510"/>
      <c r="D157" s="392"/>
      <c r="E157" s="494" t="s">
        <v>265</v>
      </c>
      <c r="F157" s="405"/>
      <c r="G157" s="156">
        <f t="shared" si="3"/>
        <v>185</v>
      </c>
      <c r="H157" s="275" t="s">
        <v>249</v>
      </c>
      <c r="I157" s="366" t="s">
        <v>249</v>
      </c>
      <c r="J157" s="373" t="s">
        <v>249</v>
      </c>
      <c r="K157" s="366">
        <v>60</v>
      </c>
      <c r="L157" s="366">
        <v>76</v>
      </c>
      <c r="M157" s="379">
        <v>49</v>
      </c>
      <c r="N157" s="423"/>
    </row>
    <row r="158" spans="1:14" ht="13.5" customHeight="1">
      <c r="A158" s="508"/>
      <c r="B158" s="412"/>
      <c r="C158" s="510"/>
      <c r="D158" s="392"/>
      <c r="E158" s="493"/>
      <c r="F158" s="404"/>
      <c r="G158" s="371">
        <f t="shared" si="3"/>
        <v>1</v>
      </c>
      <c r="H158" s="374"/>
      <c r="I158" s="368"/>
      <c r="J158" s="375"/>
      <c r="K158" s="364"/>
      <c r="L158" s="364">
        <v>1</v>
      </c>
      <c r="M158" s="381"/>
      <c r="N158" s="423"/>
    </row>
    <row r="159" spans="1:14" ht="13.5" customHeight="1">
      <c r="A159" s="508"/>
      <c r="B159" s="412"/>
      <c r="C159" s="496" t="s">
        <v>277</v>
      </c>
      <c r="D159" s="395"/>
      <c r="E159" s="499" t="s">
        <v>264</v>
      </c>
      <c r="F159" s="406"/>
      <c r="G159" s="414">
        <f t="shared" si="3"/>
        <v>209</v>
      </c>
      <c r="H159" s="426">
        <v>2</v>
      </c>
      <c r="I159" s="369">
        <v>23</v>
      </c>
      <c r="J159" s="369">
        <v>37</v>
      </c>
      <c r="K159" s="369">
        <v>49</v>
      </c>
      <c r="L159" s="369">
        <v>44</v>
      </c>
      <c r="M159" s="386">
        <v>54</v>
      </c>
      <c r="N159" s="423"/>
    </row>
    <row r="160" spans="1:14" ht="13.5" customHeight="1">
      <c r="A160" s="508"/>
      <c r="B160" s="412"/>
      <c r="C160" s="497"/>
      <c r="D160" s="396"/>
      <c r="E160" s="493"/>
      <c r="F160" s="404"/>
      <c r="G160" s="415" t="s">
        <v>270</v>
      </c>
      <c r="H160" s="363"/>
      <c r="I160" s="364"/>
      <c r="J160" s="364"/>
      <c r="K160" s="364"/>
      <c r="L160" s="364"/>
      <c r="M160" s="381"/>
      <c r="N160" s="423"/>
    </row>
    <row r="161" spans="1:14" ht="13.5" customHeight="1">
      <c r="A161" s="508"/>
      <c r="B161" s="412"/>
      <c r="C161" s="497"/>
      <c r="D161" s="392"/>
      <c r="E161" s="494" t="s">
        <v>265</v>
      </c>
      <c r="F161" s="405"/>
      <c r="G161" s="156">
        <f t="shared" si="3"/>
        <v>209</v>
      </c>
      <c r="H161" s="365">
        <v>7</v>
      </c>
      <c r="I161" s="366">
        <v>19</v>
      </c>
      <c r="J161" s="366">
        <v>34</v>
      </c>
      <c r="K161" s="366">
        <v>45</v>
      </c>
      <c r="L161" s="366">
        <v>56</v>
      </c>
      <c r="M161" s="379">
        <v>48</v>
      </c>
      <c r="N161" s="423"/>
    </row>
    <row r="162" spans="1:14" ht="13.5" customHeight="1">
      <c r="A162" s="508"/>
      <c r="B162" s="412"/>
      <c r="C162" s="497"/>
      <c r="D162" s="392"/>
      <c r="E162" s="493"/>
      <c r="F162" s="404"/>
      <c r="G162" s="371" t="s">
        <v>270</v>
      </c>
      <c r="H162" s="363"/>
      <c r="I162" s="364"/>
      <c r="J162" s="364"/>
      <c r="K162" s="364"/>
      <c r="L162" s="364"/>
      <c r="M162" s="381"/>
      <c r="N162" s="423"/>
    </row>
    <row r="163" spans="1:14" ht="13.5" customHeight="1">
      <c r="A163" s="515" t="s">
        <v>312</v>
      </c>
      <c r="B163" s="413"/>
      <c r="C163" s="520" t="s">
        <v>276</v>
      </c>
      <c r="D163" s="395"/>
      <c r="E163" s="499" t="s">
        <v>264</v>
      </c>
      <c r="F163" s="406"/>
      <c r="G163" s="357">
        <f t="shared" si="3"/>
        <v>81</v>
      </c>
      <c r="H163" s="259" t="s">
        <v>249</v>
      </c>
      <c r="I163" s="369" t="s">
        <v>249</v>
      </c>
      <c r="J163" s="370" t="s">
        <v>249</v>
      </c>
      <c r="K163" s="369">
        <v>21</v>
      </c>
      <c r="L163" s="369">
        <v>26</v>
      </c>
      <c r="M163" s="386">
        <v>34</v>
      </c>
      <c r="N163" s="423"/>
    </row>
    <row r="164" spans="1:14" ht="13.5" customHeight="1">
      <c r="A164" s="508"/>
      <c r="B164" s="412"/>
      <c r="C164" s="510"/>
      <c r="D164" s="392"/>
      <c r="E164" s="493"/>
      <c r="F164" s="404"/>
      <c r="G164" s="371" t="s">
        <v>270</v>
      </c>
      <c r="H164" s="371"/>
      <c r="I164" s="364"/>
      <c r="J164" s="372"/>
      <c r="K164" s="364"/>
      <c r="L164" s="364"/>
      <c r="M164" s="381"/>
      <c r="N164" s="423"/>
    </row>
    <row r="165" spans="1:14" ht="13.5" customHeight="1">
      <c r="A165" s="508"/>
      <c r="B165" s="412"/>
      <c r="C165" s="510"/>
      <c r="D165" s="394"/>
      <c r="E165" s="494" t="s">
        <v>265</v>
      </c>
      <c r="F165" s="405"/>
      <c r="G165" s="156">
        <f t="shared" si="3"/>
        <v>72</v>
      </c>
      <c r="H165" s="275" t="s">
        <v>249</v>
      </c>
      <c r="I165" s="366" t="s">
        <v>249</v>
      </c>
      <c r="J165" s="373" t="s">
        <v>249</v>
      </c>
      <c r="K165" s="366">
        <v>29</v>
      </c>
      <c r="L165" s="366">
        <v>21</v>
      </c>
      <c r="M165" s="379">
        <v>22</v>
      </c>
      <c r="N165" s="423"/>
    </row>
    <row r="166" spans="1:14" ht="13.5" customHeight="1">
      <c r="A166" s="508"/>
      <c r="B166" s="412"/>
      <c r="C166" s="510"/>
      <c r="D166" s="326"/>
      <c r="E166" s="495"/>
      <c r="F166" s="407"/>
      <c r="G166" s="371" t="s">
        <v>270</v>
      </c>
      <c r="H166" s="374"/>
      <c r="I166" s="368"/>
      <c r="J166" s="375"/>
      <c r="K166" s="368"/>
      <c r="L166" s="368"/>
      <c r="M166" s="380"/>
      <c r="N166" s="423"/>
    </row>
    <row r="167" spans="1:14" ht="13.5" customHeight="1">
      <c r="A167" s="508"/>
      <c r="B167" s="412"/>
      <c r="C167" s="496" t="s">
        <v>277</v>
      </c>
      <c r="D167" s="395"/>
      <c r="E167" s="499" t="s">
        <v>264</v>
      </c>
      <c r="F167" s="406"/>
      <c r="G167" s="414">
        <f t="shared" si="3"/>
        <v>147</v>
      </c>
      <c r="H167" s="426">
        <v>3</v>
      </c>
      <c r="I167" s="369">
        <v>18</v>
      </c>
      <c r="J167" s="369">
        <v>26</v>
      </c>
      <c r="K167" s="369">
        <v>31</v>
      </c>
      <c r="L167" s="369">
        <v>36</v>
      </c>
      <c r="M167" s="386">
        <v>33</v>
      </c>
      <c r="N167" s="423"/>
    </row>
    <row r="168" spans="1:14" ht="13.5" customHeight="1">
      <c r="A168" s="508"/>
      <c r="B168" s="412"/>
      <c r="C168" s="497"/>
      <c r="D168" s="396"/>
      <c r="E168" s="493"/>
      <c r="F168" s="404"/>
      <c r="G168" s="415">
        <f t="shared" si="3"/>
        <v>1</v>
      </c>
      <c r="H168" s="363"/>
      <c r="I168" s="364"/>
      <c r="J168" s="364"/>
      <c r="K168" s="364"/>
      <c r="L168" s="364">
        <v>1</v>
      </c>
      <c r="M168" s="381"/>
      <c r="N168" s="423"/>
    </row>
    <row r="169" spans="1:14" ht="13.5" customHeight="1">
      <c r="A169" s="508"/>
      <c r="B169" s="412"/>
      <c r="C169" s="497"/>
      <c r="D169" s="392"/>
      <c r="E169" s="494" t="s">
        <v>265</v>
      </c>
      <c r="F169" s="405"/>
      <c r="G169" s="156">
        <f t="shared" si="3"/>
        <v>135</v>
      </c>
      <c r="H169" s="365">
        <v>2</v>
      </c>
      <c r="I169" s="366">
        <v>18</v>
      </c>
      <c r="J169" s="366">
        <v>18</v>
      </c>
      <c r="K169" s="366">
        <v>31</v>
      </c>
      <c r="L169" s="366">
        <v>27</v>
      </c>
      <c r="M169" s="379">
        <v>39</v>
      </c>
      <c r="N169" s="423"/>
    </row>
    <row r="170" spans="1:14" ht="13.5" customHeight="1" thickBot="1">
      <c r="A170" s="518"/>
      <c r="B170" s="416"/>
      <c r="C170" s="535"/>
      <c r="D170" s="242"/>
      <c r="E170" s="500"/>
      <c r="F170" s="417"/>
      <c r="G170" s="418">
        <f t="shared" si="3"/>
        <v>2</v>
      </c>
      <c r="H170" s="427"/>
      <c r="I170" s="402">
        <v>1</v>
      </c>
      <c r="J170" s="402"/>
      <c r="K170" s="402"/>
      <c r="L170" s="402"/>
      <c r="M170" s="403">
        <v>1</v>
      </c>
      <c r="N170" s="423"/>
    </row>
    <row r="171" spans="1:14" ht="18" customHeight="1">
      <c r="A171" s="5"/>
      <c r="B171" s="5"/>
      <c r="C171" s="5"/>
      <c r="D171" s="26"/>
      <c r="E171" s="355"/>
      <c r="F171" s="26"/>
      <c r="N171" s="423"/>
    </row>
    <row r="172" spans="1:14" ht="18" customHeight="1">
      <c r="A172" s="5"/>
      <c r="B172" s="5"/>
      <c r="C172" s="5"/>
      <c r="D172" s="26"/>
      <c r="E172" s="355"/>
      <c r="F172" s="26"/>
      <c r="N172" s="423"/>
    </row>
    <row r="173" spans="1:14" ht="18" customHeight="1">
      <c r="A173" s="388"/>
      <c r="B173" s="388"/>
      <c r="C173" s="388"/>
      <c r="D173" s="389"/>
      <c r="E173" s="390"/>
      <c r="F173" s="391"/>
      <c r="G173" s="15"/>
      <c r="H173" s="15"/>
      <c r="I173" s="15"/>
      <c r="J173" s="15"/>
      <c r="K173" s="15"/>
      <c r="L173" s="15"/>
      <c r="M173" s="15"/>
      <c r="N173" s="423"/>
    </row>
    <row r="174" spans="1:14" ht="18" customHeight="1" thickBot="1">
      <c r="A174" s="40" t="s">
        <v>273</v>
      </c>
      <c r="B174" s="40"/>
      <c r="C174" s="40"/>
      <c r="D174" s="40"/>
      <c r="E174" s="355"/>
      <c r="F174" s="40"/>
      <c r="G174" s="37"/>
      <c r="H174" s="37"/>
      <c r="I174" s="37"/>
      <c r="J174" s="37"/>
      <c r="K174" s="37"/>
      <c r="L174" s="37"/>
      <c r="M174" s="39" t="s">
        <v>9</v>
      </c>
      <c r="N174" s="423"/>
    </row>
    <row r="175" spans="1:14" ht="9" customHeight="1">
      <c r="A175" s="504"/>
      <c r="B175" s="504"/>
      <c r="C175" s="504"/>
      <c r="D175" s="504"/>
      <c r="E175" s="504"/>
      <c r="F175" s="505"/>
      <c r="G175" s="359"/>
      <c r="H175" s="351"/>
      <c r="I175" s="351"/>
      <c r="J175" s="351"/>
      <c r="K175" s="351"/>
      <c r="L175" s="351"/>
      <c r="M175" s="351"/>
      <c r="N175" s="423"/>
    </row>
    <row r="176" spans="1:14" ht="18" customHeight="1" thickBot="1">
      <c r="A176" s="506"/>
      <c r="B176" s="506"/>
      <c r="C176" s="506"/>
      <c r="D176" s="506"/>
      <c r="E176" s="506"/>
      <c r="F176" s="507"/>
      <c r="G176" s="360" t="s">
        <v>257</v>
      </c>
      <c r="H176" s="353" t="s">
        <v>258</v>
      </c>
      <c r="I176" s="354" t="s">
        <v>259</v>
      </c>
      <c r="J176" s="354" t="s">
        <v>260</v>
      </c>
      <c r="K176" s="352" t="s">
        <v>261</v>
      </c>
      <c r="L176" s="352" t="s">
        <v>262</v>
      </c>
      <c r="M176" s="352" t="s">
        <v>263</v>
      </c>
      <c r="N176" s="423"/>
    </row>
    <row r="177" spans="1:14" ht="13.5" customHeight="1" thickTop="1">
      <c r="A177" s="508" t="s">
        <v>315</v>
      </c>
      <c r="B177" s="412"/>
      <c r="C177" s="510" t="s">
        <v>276</v>
      </c>
      <c r="D177" s="392"/>
      <c r="E177" s="493" t="s">
        <v>264</v>
      </c>
      <c r="F177" s="404"/>
      <c r="G177" s="145">
        <f aca="true" t="shared" si="4" ref="G177:G184">SUM(H177:M177)</f>
        <v>73</v>
      </c>
      <c r="H177" s="376" t="s">
        <v>249</v>
      </c>
      <c r="I177" s="377" t="s">
        <v>249</v>
      </c>
      <c r="J177" s="378" t="s">
        <v>249</v>
      </c>
      <c r="K177" s="377">
        <v>28</v>
      </c>
      <c r="L177" s="377">
        <v>17</v>
      </c>
      <c r="M177" s="195">
        <v>28</v>
      </c>
      <c r="N177" s="423"/>
    </row>
    <row r="178" spans="1:14" ht="13.5" customHeight="1">
      <c r="A178" s="508"/>
      <c r="B178" s="412"/>
      <c r="C178" s="510"/>
      <c r="D178" s="392"/>
      <c r="E178" s="493"/>
      <c r="F178" s="404"/>
      <c r="G178" s="371" t="s">
        <v>270</v>
      </c>
      <c r="H178" s="371"/>
      <c r="I178" s="364"/>
      <c r="J178" s="372"/>
      <c r="K178" s="364"/>
      <c r="L178" s="364"/>
      <c r="M178" s="381"/>
      <c r="N178" s="423"/>
    </row>
    <row r="179" spans="1:14" ht="13.5" customHeight="1">
      <c r="A179" s="508"/>
      <c r="B179" s="412"/>
      <c r="C179" s="510"/>
      <c r="D179" s="394"/>
      <c r="E179" s="494" t="s">
        <v>265</v>
      </c>
      <c r="F179" s="405"/>
      <c r="G179" s="156">
        <f t="shared" si="4"/>
        <v>61</v>
      </c>
      <c r="H179" s="275" t="s">
        <v>249</v>
      </c>
      <c r="I179" s="366" t="s">
        <v>249</v>
      </c>
      <c r="J179" s="373" t="s">
        <v>249</v>
      </c>
      <c r="K179" s="366">
        <v>16</v>
      </c>
      <c r="L179" s="366">
        <v>27</v>
      </c>
      <c r="M179" s="379">
        <v>18</v>
      </c>
      <c r="N179" s="423"/>
    </row>
    <row r="180" spans="1:14" ht="13.5" customHeight="1">
      <c r="A180" s="508"/>
      <c r="B180" s="412"/>
      <c r="C180" s="510"/>
      <c r="D180" s="392"/>
      <c r="E180" s="495"/>
      <c r="F180" s="404"/>
      <c r="G180" s="371" t="s">
        <v>270</v>
      </c>
      <c r="H180" s="374"/>
      <c r="I180" s="368"/>
      <c r="J180" s="375"/>
      <c r="K180" s="368"/>
      <c r="L180" s="368"/>
      <c r="M180" s="380"/>
      <c r="N180" s="423"/>
    </row>
    <row r="181" spans="1:14" ht="13.5" customHeight="1">
      <c r="A181" s="508"/>
      <c r="B181" s="412"/>
      <c r="C181" s="496" t="s">
        <v>277</v>
      </c>
      <c r="D181" s="395"/>
      <c r="E181" s="499" t="s">
        <v>264</v>
      </c>
      <c r="F181" s="406"/>
      <c r="G181" s="414">
        <f t="shared" si="4"/>
        <v>76</v>
      </c>
      <c r="H181" s="426">
        <v>2</v>
      </c>
      <c r="I181" s="369">
        <v>6</v>
      </c>
      <c r="J181" s="369">
        <v>8</v>
      </c>
      <c r="K181" s="369">
        <v>19</v>
      </c>
      <c r="L181" s="369">
        <v>17</v>
      </c>
      <c r="M181" s="386">
        <v>24</v>
      </c>
      <c r="N181" s="423"/>
    </row>
    <row r="182" spans="1:14" ht="13.5" customHeight="1">
      <c r="A182" s="508"/>
      <c r="B182" s="412"/>
      <c r="C182" s="497"/>
      <c r="D182" s="396"/>
      <c r="E182" s="493"/>
      <c r="F182" s="404"/>
      <c r="G182" s="415" t="s">
        <v>270</v>
      </c>
      <c r="H182" s="363"/>
      <c r="I182" s="364"/>
      <c r="J182" s="364"/>
      <c r="K182" s="364"/>
      <c r="L182" s="364"/>
      <c r="M182" s="381"/>
      <c r="N182" s="423"/>
    </row>
    <row r="183" spans="1:14" ht="13.5" customHeight="1">
      <c r="A183" s="508"/>
      <c r="B183" s="412"/>
      <c r="C183" s="497"/>
      <c r="D183" s="392"/>
      <c r="E183" s="494" t="s">
        <v>265</v>
      </c>
      <c r="F183" s="405"/>
      <c r="G183" s="156">
        <f t="shared" si="4"/>
        <v>71</v>
      </c>
      <c r="H183" s="365">
        <v>3</v>
      </c>
      <c r="I183" s="366">
        <v>11</v>
      </c>
      <c r="J183" s="366">
        <v>7</v>
      </c>
      <c r="K183" s="366">
        <v>13</v>
      </c>
      <c r="L183" s="366">
        <v>21</v>
      </c>
      <c r="M183" s="379">
        <v>16</v>
      </c>
      <c r="N183" s="423"/>
    </row>
    <row r="184" spans="1:14" ht="13.5" customHeight="1">
      <c r="A184" s="509"/>
      <c r="B184" s="422"/>
      <c r="C184" s="498"/>
      <c r="D184" s="326"/>
      <c r="E184" s="495"/>
      <c r="F184" s="407"/>
      <c r="G184" s="374">
        <f t="shared" si="4"/>
        <v>1</v>
      </c>
      <c r="H184" s="367"/>
      <c r="I184" s="368"/>
      <c r="J184" s="368">
        <v>1</v>
      </c>
      <c r="K184" s="368"/>
      <c r="L184" s="368"/>
      <c r="M184" s="380"/>
      <c r="N184" s="423"/>
    </row>
    <row r="185" spans="1:14" ht="13.5" customHeight="1">
      <c r="A185" s="515" t="s">
        <v>316</v>
      </c>
      <c r="B185" s="413"/>
      <c r="C185" s="520" t="s">
        <v>276</v>
      </c>
      <c r="D185" s="394"/>
      <c r="E185" s="493" t="s">
        <v>264</v>
      </c>
      <c r="F185" s="404"/>
      <c r="G185" s="145" t="s">
        <v>249</v>
      </c>
      <c r="H185" s="259" t="s">
        <v>249</v>
      </c>
      <c r="I185" s="369" t="s">
        <v>249</v>
      </c>
      <c r="J185" s="370" t="s">
        <v>249</v>
      </c>
      <c r="K185" s="370" t="s">
        <v>249</v>
      </c>
      <c r="L185" s="370" t="s">
        <v>249</v>
      </c>
      <c r="M185" s="386" t="s">
        <v>249</v>
      </c>
      <c r="N185" s="423"/>
    </row>
    <row r="186" spans="1:14" ht="13.5" customHeight="1">
      <c r="A186" s="508"/>
      <c r="B186" s="412"/>
      <c r="C186" s="510"/>
      <c r="D186" s="392"/>
      <c r="E186" s="493"/>
      <c r="F186" s="404"/>
      <c r="G186" s="371"/>
      <c r="H186" s="371"/>
      <c r="I186" s="364"/>
      <c r="J186" s="372"/>
      <c r="K186" s="372"/>
      <c r="L186" s="372"/>
      <c r="M186" s="381"/>
      <c r="N186" s="423"/>
    </row>
    <row r="187" spans="1:14" ht="13.5" customHeight="1">
      <c r="A187" s="508"/>
      <c r="B187" s="412"/>
      <c r="C187" s="510"/>
      <c r="D187" s="394"/>
      <c r="E187" s="494" t="s">
        <v>265</v>
      </c>
      <c r="F187" s="405"/>
      <c r="G187" s="156">
        <f>SUM(H187:M187)</f>
        <v>156</v>
      </c>
      <c r="H187" s="275" t="s">
        <v>249</v>
      </c>
      <c r="I187" s="366" t="s">
        <v>249</v>
      </c>
      <c r="J187" s="373" t="s">
        <v>249</v>
      </c>
      <c r="K187" s="366">
        <v>55</v>
      </c>
      <c r="L187" s="366">
        <v>47</v>
      </c>
      <c r="M187" s="379">
        <v>54</v>
      </c>
      <c r="N187" s="423"/>
    </row>
    <row r="188" spans="1:14" ht="13.5" customHeight="1">
      <c r="A188" s="508"/>
      <c r="B188" s="412"/>
      <c r="C188" s="510"/>
      <c r="D188" s="392"/>
      <c r="E188" s="495"/>
      <c r="F188" s="404"/>
      <c r="G188" s="371" t="s">
        <v>270</v>
      </c>
      <c r="H188" s="374"/>
      <c r="I188" s="368"/>
      <c r="J188" s="375"/>
      <c r="K188" s="368"/>
      <c r="L188" s="368"/>
      <c r="M188" s="380"/>
      <c r="N188" s="423"/>
    </row>
    <row r="189" spans="1:14" ht="13.5" customHeight="1">
      <c r="A189" s="508"/>
      <c r="B189" s="412"/>
      <c r="C189" s="496" t="s">
        <v>277</v>
      </c>
      <c r="D189" s="395"/>
      <c r="E189" s="499" t="s">
        <v>264</v>
      </c>
      <c r="F189" s="406"/>
      <c r="G189" s="399" t="s">
        <v>249</v>
      </c>
      <c r="H189" s="259" t="s">
        <v>249</v>
      </c>
      <c r="I189" s="369" t="s">
        <v>249</v>
      </c>
      <c r="J189" s="370" t="s">
        <v>249</v>
      </c>
      <c r="K189" s="370" t="s">
        <v>249</v>
      </c>
      <c r="L189" s="370" t="s">
        <v>249</v>
      </c>
      <c r="M189" s="386" t="s">
        <v>249</v>
      </c>
      <c r="N189" s="423"/>
    </row>
    <row r="190" spans="1:14" ht="13.5" customHeight="1">
      <c r="A190" s="508"/>
      <c r="B190" s="412"/>
      <c r="C190" s="497"/>
      <c r="D190" s="396"/>
      <c r="E190" s="493"/>
      <c r="F190" s="404"/>
      <c r="G190" s="398"/>
      <c r="H190" s="371"/>
      <c r="I190" s="364"/>
      <c r="J190" s="372"/>
      <c r="K190" s="372"/>
      <c r="L190" s="372"/>
      <c r="M190" s="381"/>
      <c r="N190" s="423"/>
    </row>
    <row r="191" spans="1:14" ht="13.5" customHeight="1">
      <c r="A191" s="508"/>
      <c r="B191" s="412"/>
      <c r="C191" s="497"/>
      <c r="D191" s="392"/>
      <c r="E191" s="494" t="s">
        <v>265</v>
      </c>
      <c r="F191" s="405"/>
      <c r="G191" s="400">
        <f>SUM(H191:M191)</f>
        <v>135</v>
      </c>
      <c r="H191" s="365">
        <v>1</v>
      </c>
      <c r="I191" s="366">
        <v>20</v>
      </c>
      <c r="J191" s="366">
        <v>24</v>
      </c>
      <c r="K191" s="366">
        <v>30</v>
      </c>
      <c r="L191" s="366">
        <v>32</v>
      </c>
      <c r="M191" s="379">
        <v>28</v>
      </c>
      <c r="N191" s="423"/>
    </row>
    <row r="192" spans="1:14" ht="13.5" customHeight="1">
      <c r="A192" s="509"/>
      <c r="B192" s="422"/>
      <c r="C192" s="498"/>
      <c r="D192" s="326"/>
      <c r="E192" s="495"/>
      <c r="F192" s="407"/>
      <c r="G192" s="401" t="s">
        <v>270</v>
      </c>
      <c r="H192" s="367"/>
      <c r="I192" s="368"/>
      <c r="J192" s="368"/>
      <c r="K192" s="368"/>
      <c r="L192" s="368"/>
      <c r="M192" s="380"/>
      <c r="N192" s="423"/>
    </row>
    <row r="193" spans="1:14" ht="13.5" customHeight="1">
      <c r="A193" s="515" t="s">
        <v>317</v>
      </c>
      <c r="B193" s="413"/>
      <c r="C193" s="520" t="s">
        <v>276</v>
      </c>
      <c r="D193" s="394"/>
      <c r="E193" s="493" t="s">
        <v>264</v>
      </c>
      <c r="F193" s="404"/>
      <c r="G193" s="397" t="s">
        <v>249</v>
      </c>
      <c r="H193" s="259" t="s">
        <v>249</v>
      </c>
      <c r="I193" s="369" t="s">
        <v>249</v>
      </c>
      <c r="J193" s="370" t="s">
        <v>249</v>
      </c>
      <c r="K193" s="370" t="s">
        <v>249</v>
      </c>
      <c r="L193" s="370" t="s">
        <v>249</v>
      </c>
      <c r="M193" s="386" t="s">
        <v>249</v>
      </c>
      <c r="N193" s="423"/>
    </row>
    <row r="194" spans="1:14" ht="13.5" customHeight="1">
      <c r="A194" s="508"/>
      <c r="B194" s="412"/>
      <c r="C194" s="510"/>
      <c r="D194" s="392"/>
      <c r="E194" s="493"/>
      <c r="F194" s="404"/>
      <c r="G194" s="398"/>
      <c r="H194" s="371"/>
      <c r="I194" s="364"/>
      <c r="J194" s="372"/>
      <c r="K194" s="372"/>
      <c r="L194" s="372"/>
      <c r="M194" s="381"/>
      <c r="N194" s="423"/>
    </row>
    <row r="195" spans="1:14" ht="13.5" customHeight="1">
      <c r="A195" s="508"/>
      <c r="B195" s="412"/>
      <c r="C195" s="510"/>
      <c r="D195" s="394"/>
      <c r="E195" s="494" t="s">
        <v>265</v>
      </c>
      <c r="F195" s="405"/>
      <c r="G195" s="400">
        <f>SUM(H195:M195)</f>
        <v>102</v>
      </c>
      <c r="H195" s="275" t="s">
        <v>249</v>
      </c>
      <c r="I195" s="366" t="s">
        <v>249</v>
      </c>
      <c r="J195" s="373" t="s">
        <v>249</v>
      </c>
      <c r="K195" s="366">
        <v>37</v>
      </c>
      <c r="L195" s="366">
        <v>29</v>
      </c>
      <c r="M195" s="379">
        <v>36</v>
      </c>
      <c r="N195" s="423"/>
    </row>
    <row r="196" spans="1:14" ht="13.5" customHeight="1">
      <c r="A196" s="508"/>
      <c r="B196" s="412"/>
      <c r="C196" s="510"/>
      <c r="D196" s="392"/>
      <c r="E196" s="495"/>
      <c r="F196" s="404"/>
      <c r="G196" s="401" t="s">
        <v>270</v>
      </c>
      <c r="H196" s="374"/>
      <c r="I196" s="368"/>
      <c r="J196" s="375"/>
      <c r="K196" s="368"/>
      <c r="L196" s="368"/>
      <c r="M196" s="380"/>
      <c r="N196" s="423"/>
    </row>
    <row r="197" spans="1:14" ht="13.5" customHeight="1">
      <c r="A197" s="508"/>
      <c r="B197" s="412"/>
      <c r="C197" s="496" t="s">
        <v>277</v>
      </c>
      <c r="D197" s="395"/>
      <c r="E197" s="499" t="s">
        <v>264</v>
      </c>
      <c r="F197" s="406"/>
      <c r="G197" s="145" t="s">
        <v>249</v>
      </c>
      <c r="H197" s="259" t="s">
        <v>249</v>
      </c>
      <c r="I197" s="369" t="s">
        <v>249</v>
      </c>
      <c r="J197" s="370" t="s">
        <v>249</v>
      </c>
      <c r="K197" s="370" t="s">
        <v>249</v>
      </c>
      <c r="L197" s="370" t="s">
        <v>249</v>
      </c>
      <c r="M197" s="386" t="s">
        <v>249</v>
      </c>
      <c r="N197" s="423"/>
    </row>
    <row r="198" spans="1:14" ht="13.5" customHeight="1">
      <c r="A198" s="508"/>
      <c r="B198" s="412"/>
      <c r="C198" s="497"/>
      <c r="D198" s="396"/>
      <c r="E198" s="493"/>
      <c r="F198" s="404"/>
      <c r="G198" s="371"/>
      <c r="H198" s="371"/>
      <c r="I198" s="364"/>
      <c r="J198" s="372"/>
      <c r="K198" s="372"/>
      <c r="L198" s="372"/>
      <c r="M198" s="381"/>
      <c r="N198" s="423"/>
    </row>
    <row r="199" spans="1:14" ht="13.5" customHeight="1">
      <c r="A199" s="508"/>
      <c r="B199" s="412"/>
      <c r="C199" s="497"/>
      <c r="D199" s="392"/>
      <c r="E199" s="494" t="s">
        <v>265</v>
      </c>
      <c r="F199" s="405"/>
      <c r="G199" s="156">
        <f aca="true" t="shared" si="5" ref="G199:G220">SUM(H199:M199)</f>
        <v>63</v>
      </c>
      <c r="H199" s="365" t="s">
        <v>249</v>
      </c>
      <c r="I199" s="366">
        <v>9</v>
      </c>
      <c r="J199" s="366">
        <v>15</v>
      </c>
      <c r="K199" s="366">
        <v>14</v>
      </c>
      <c r="L199" s="366">
        <v>11</v>
      </c>
      <c r="M199" s="379">
        <v>14</v>
      </c>
      <c r="N199" s="423"/>
    </row>
    <row r="200" spans="1:14" ht="13.5" customHeight="1">
      <c r="A200" s="509"/>
      <c r="B200" s="422"/>
      <c r="C200" s="498"/>
      <c r="D200" s="326"/>
      <c r="E200" s="495"/>
      <c r="F200" s="407"/>
      <c r="G200" s="374" t="s">
        <v>270</v>
      </c>
      <c r="H200" s="367"/>
      <c r="I200" s="368"/>
      <c r="J200" s="368"/>
      <c r="K200" s="368"/>
      <c r="L200" s="368"/>
      <c r="M200" s="380"/>
      <c r="N200" s="423"/>
    </row>
    <row r="201" spans="1:14" ht="13.5" customHeight="1">
      <c r="A201" s="515" t="s">
        <v>318</v>
      </c>
      <c r="B201" s="413"/>
      <c r="C201" s="520" t="s">
        <v>276</v>
      </c>
      <c r="D201" s="395"/>
      <c r="E201" s="493" t="s">
        <v>264</v>
      </c>
      <c r="F201" s="404"/>
      <c r="G201" s="145">
        <f t="shared" si="5"/>
        <v>30</v>
      </c>
      <c r="H201" s="259" t="s">
        <v>249</v>
      </c>
      <c r="I201" s="369" t="s">
        <v>249</v>
      </c>
      <c r="J201" s="370" t="s">
        <v>249</v>
      </c>
      <c r="K201" s="377">
        <v>14</v>
      </c>
      <c r="L201" s="377">
        <v>5</v>
      </c>
      <c r="M201" s="195">
        <v>11</v>
      </c>
      <c r="N201" s="423"/>
    </row>
    <row r="202" spans="1:14" ht="13.5" customHeight="1">
      <c r="A202" s="508"/>
      <c r="B202" s="412"/>
      <c r="C202" s="510"/>
      <c r="D202" s="392"/>
      <c r="E202" s="493"/>
      <c r="F202" s="404"/>
      <c r="G202" s="371" t="s">
        <v>270</v>
      </c>
      <c r="H202" s="371"/>
      <c r="I202" s="364"/>
      <c r="J202" s="372"/>
      <c r="K202" s="364"/>
      <c r="L202" s="364"/>
      <c r="M202" s="381"/>
      <c r="N202" s="423"/>
    </row>
    <row r="203" spans="1:14" ht="13.5" customHeight="1">
      <c r="A203" s="508"/>
      <c r="B203" s="412"/>
      <c r="C203" s="510"/>
      <c r="D203" s="394"/>
      <c r="E203" s="494" t="s">
        <v>265</v>
      </c>
      <c r="F203" s="405"/>
      <c r="G203" s="156">
        <f t="shared" si="5"/>
        <v>31</v>
      </c>
      <c r="H203" s="275" t="s">
        <v>249</v>
      </c>
      <c r="I203" s="366" t="s">
        <v>249</v>
      </c>
      <c r="J203" s="373" t="s">
        <v>249</v>
      </c>
      <c r="K203" s="366">
        <v>10</v>
      </c>
      <c r="L203" s="366">
        <v>16</v>
      </c>
      <c r="M203" s="379">
        <v>5</v>
      </c>
      <c r="N203" s="423"/>
    </row>
    <row r="204" spans="1:14" ht="13.5" customHeight="1">
      <c r="A204" s="508"/>
      <c r="B204" s="412"/>
      <c r="C204" s="510"/>
      <c r="D204" s="326"/>
      <c r="E204" s="495"/>
      <c r="F204" s="407"/>
      <c r="G204" s="371" t="s">
        <v>270</v>
      </c>
      <c r="H204" s="374"/>
      <c r="I204" s="368"/>
      <c r="J204" s="375"/>
      <c r="K204" s="368"/>
      <c r="L204" s="368"/>
      <c r="M204" s="380"/>
      <c r="N204" s="423"/>
    </row>
    <row r="205" spans="1:14" ht="13.5" customHeight="1">
      <c r="A205" s="508"/>
      <c r="B205" s="412"/>
      <c r="C205" s="520" t="s">
        <v>277</v>
      </c>
      <c r="D205" s="395"/>
      <c r="E205" s="493" t="s">
        <v>264</v>
      </c>
      <c r="F205" s="404"/>
      <c r="G205" s="414">
        <f t="shared" si="5"/>
        <v>13</v>
      </c>
      <c r="H205" s="182" t="s">
        <v>249</v>
      </c>
      <c r="I205" s="377">
        <v>3</v>
      </c>
      <c r="J205" s="377">
        <v>5</v>
      </c>
      <c r="K205" s="377">
        <v>1</v>
      </c>
      <c r="L205" s="377">
        <v>1</v>
      </c>
      <c r="M205" s="195">
        <v>3</v>
      </c>
      <c r="N205" s="423"/>
    </row>
    <row r="206" spans="1:14" ht="13.5" customHeight="1">
      <c r="A206" s="508"/>
      <c r="B206" s="412"/>
      <c r="C206" s="510"/>
      <c r="D206" s="392"/>
      <c r="E206" s="493"/>
      <c r="F206" s="404"/>
      <c r="G206" s="415" t="s">
        <v>270</v>
      </c>
      <c r="H206" s="363"/>
      <c r="I206" s="364"/>
      <c r="J206" s="364"/>
      <c r="K206" s="364"/>
      <c r="L206" s="364"/>
      <c r="M206" s="381"/>
      <c r="N206" s="423"/>
    </row>
    <row r="207" spans="1:14" ht="13.5" customHeight="1">
      <c r="A207" s="508"/>
      <c r="B207" s="412"/>
      <c r="C207" s="510"/>
      <c r="D207" s="394"/>
      <c r="E207" s="494" t="s">
        <v>265</v>
      </c>
      <c r="F207" s="405"/>
      <c r="G207" s="156">
        <f t="shared" si="5"/>
        <v>15</v>
      </c>
      <c r="H207" s="365" t="s">
        <v>249</v>
      </c>
      <c r="I207" s="366">
        <v>3</v>
      </c>
      <c r="J207" s="366">
        <v>4</v>
      </c>
      <c r="K207" s="366">
        <v>6</v>
      </c>
      <c r="L207" s="366">
        <v>1</v>
      </c>
      <c r="M207" s="379">
        <v>1</v>
      </c>
      <c r="N207" s="423"/>
    </row>
    <row r="208" spans="1:14" ht="13.5" customHeight="1">
      <c r="A208" s="509"/>
      <c r="B208" s="422"/>
      <c r="C208" s="532"/>
      <c r="D208" s="326"/>
      <c r="E208" s="495"/>
      <c r="F208" s="407"/>
      <c r="G208" s="374" t="s">
        <v>270</v>
      </c>
      <c r="H208" s="367"/>
      <c r="I208" s="368"/>
      <c r="J208" s="368"/>
      <c r="K208" s="368"/>
      <c r="L208" s="368"/>
      <c r="M208" s="380"/>
      <c r="N208" s="423"/>
    </row>
    <row r="209" spans="1:14" ht="13.5" customHeight="1">
      <c r="A209" s="515" t="s">
        <v>319</v>
      </c>
      <c r="B209" s="413"/>
      <c r="C209" s="520" t="s">
        <v>276</v>
      </c>
      <c r="D209" s="395"/>
      <c r="E209" s="499" t="s">
        <v>264</v>
      </c>
      <c r="F209" s="406"/>
      <c r="G209" s="145">
        <f t="shared" si="5"/>
        <v>68</v>
      </c>
      <c r="H209" s="259" t="s">
        <v>249</v>
      </c>
      <c r="I209" s="369" t="s">
        <v>249</v>
      </c>
      <c r="J209" s="370" t="s">
        <v>249</v>
      </c>
      <c r="K209" s="377">
        <v>30</v>
      </c>
      <c r="L209" s="377">
        <v>17</v>
      </c>
      <c r="M209" s="195">
        <v>21</v>
      </c>
      <c r="N209" s="423"/>
    </row>
    <row r="210" spans="1:14" ht="13.5" customHeight="1">
      <c r="A210" s="508"/>
      <c r="B210" s="412"/>
      <c r="C210" s="510"/>
      <c r="D210" s="392"/>
      <c r="E210" s="493"/>
      <c r="F210" s="404"/>
      <c r="G210" s="371" t="s">
        <v>270</v>
      </c>
      <c r="H210" s="371"/>
      <c r="I210" s="364"/>
      <c r="J210" s="372"/>
      <c r="K210" s="364"/>
      <c r="L210" s="364"/>
      <c r="M210" s="381"/>
      <c r="N210" s="423"/>
    </row>
    <row r="211" spans="1:14" ht="13.5" customHeight="1">
      <c r="A211" s="508"/>
      <c r="B211" s="412"/>
      <c r="C211" s="510"/>
      <c r="D211" s="394"/>
      <c r="E211" s="494" t="s">
        <v>265</v>
      </c>
      <c r="F211" s="405"/>
      <c r="G211" s="156">
        <f t="shared" si="5"/>
        <v>63</v>
      </c>
      <c r="H211" s="275" t="s">
        <v>249</v>
      </c>
      <c r="I211" s="366" t="s">
        <v>249</v>
      </c>
      <c r="J211" s="373" t="s">
        <v>249</v>
      </c>
      <c r="K211" s="366">
        <v>20</v>
      </c>
      <c r="L211" s="366">
        <v>27</v>
      </c>
      <c r="M211" s="379">
        <v>16</v>
      </c>
      <c r="N211" s="423"/>
    </row>
    <row r="212" spans="1:14" ht="13.5" customHeight="1">
      <c r="A212" s="508"/>
      <c r="B212" s="412"/>
      <c r="C212" s="510"/>
      <c r="D212" s="392"/>
      <c r="E212" s="493"/>
      <c r="F212" s="404"/>
      <c r="G212" s="371" t="s">
        <v>270</v>
      </c>
      <c r="H212" s="374"/>
      <c r="I212" s="368"/>
      <c r="J212" s="375"/>
      <c r="K212" s="364"/>
      <c r="L212" s="364"/>
      <c r="M212" s="381"/>
      <c r="N212" s="423"/>
    </row>
    <row r="213" spans="1:14" ht="13.5" customHeight="1">
      <c r="A213" s="508"/>
      <c r="B213" s="412"/>
      <c r="C213" s="520" t="s">
        <v>277</v>
      </c>
      <c r="D213" s="395"/>
      <c r="E213" s="499" t="s">
        <v>264</v>
      </c>
      <c r="F213" s="406"/>
      <c r="G213" s="414">
        <f t="shared" si="5"/>
        <v>34</v>
      </c>
      <c r="H213" s="426">
        <v>1</v>
      </c>
      <c r="I213" s="369">
        <v>4</v>
      </c>
      <c r="J213" s="369">
        <v>7</v>
      </c>
      <c r="K213" s="369">
        <v>7</v>
      </c>
      <c r="L213" s="369">
        <v>10</v>
      </c>
      <c r="M213" s="386">
        <v>5</v>
      </c>
      <c r="N213" s="423"/>
    </row>
    <row r="214" spans="1:14" ht="13.5" customHeight="1">
      <c r="A214" s="508"/>
      <c r="B214" s="412"/>
      <c r="C214" s="510"/>
      <c r="D214" s="392"/>
      <c r="E214" s="493"/>
      <c r="F214" s="404"/>
      <c r="G214" s="415" t="s">
        <v>270</v>
      </c>
      <c r="H214" s="363"/>
      <c r="I214" s="364"/>
      <c r="J214" s="364"/>
      <c r="K214" s="364"/>
      <c r="L214" s="364"/>
      <c r="M214" s="381"/>
      <c r="N214" s="423"/>
    </row>
    <row r="215" spans="1:14" ht="13.5" customHeight="1">
      <c r="A215" s="508"/>
      <c r="B215" s="412"/>
      <c r="C215" s="510"/>
      <c r="D215" s="394"/>
      <c r="E215" s="494" t="s">
        <v>265</v>
      </c>
      <c r="F215" s="405"/>
      <c r="G215" s="156">
        <f t="shared" si="5"/>
        <v>47</v>
      </c>
      <c r="H215" s="365">
        <v>1</v>
      </c>
      <c r="I215" s="366">
        <v>2</v>
      </c>
      <c r="J215" s="366">
        <v>8</v>
      </c>
      <c r="K215" s="366">
        <v>15</v>
      </c>
      <c r="L215" s="366">
        <v>10</v>
      </c>
      <c r="M215" s="379">
        <v>11</v>
      </c>
      <c r="N215" s="423"/>
    </row>
    <row r="216" spans="1:14" ht="13.5" customHeight="1">
      <c r="A216" s="508"/>
      <c r="B216" s="412"/>
      <c r="C216" s="510"/>
      <c r="D216" s="392"/>
      <c r="E216" s="493"/>
      <c r="F216" s="404"/>
      <c r="G216" s="374" t="s">
        <v>270</v>
      </c>
      <c r="H216" s="363"/>
      <c r="I216" s="364"/>
      <c r="J216" s="364"/>
      <c r="K216" s="364"/>
      <c r="L216" s="364"/>
      <c r="M216" s="381"/>
      <c r="N216" s="423"/>
    </row>
    <row r="217" spans="1:14" ht="20.25" customHeight="1">
      <c r="A217" s="533" t="s">
        <v>305</v>
      </c>
      <c r="B217" s="413"/>
      <c r="C217" s="520" t="s">
        <v>276</v>
      </c>
      <c r="D217" s="395"/>
      <c r="E217" s="429" t="s">
        <v>264</v>
      </c>
      <c r="F217" s="406"/>
      <c r="G217" s="357" t="s">
        <v>249</v>
      </c>
      <c r="H217" s="259" t="s">
        <v>249</v>
      </c>
      <c r="I217" s="369" t="s">
        <v>249</v>
      </c>
      <c r="J217" s="370" t="s">
        <v>249</v>
      </c>
      <c r="K217" s="370" t="s">
        <v>249</v>
      </c>
      <c r="L217" s="370" t="s">
        <v>249</v>
      </c>
      <c r="M217" s="370" t="s">
        <v>249</v>
      </c>
      <c r="N217" s="423"/>
    </row>
    <row r="218" spans="1:14" ht="20.25" customHeight="1">
      <c r="A218" s="534"/>
      <c r="B218" s="412"/>
      <c r="C218" s="510"/>
      <c r="D218" s="394"/>
      <c r="E218" s="428" t="s">
        <v>265</v>
      </c>
      <c r="F218" s="405"/>
      <c r="G218" s="156" t="s">
        <v>249</v>
      </c>
      <c r="H218" s="275" t="s">
        <v>249</v>
      </c>
      <c r="I218" s="366" t="s">
        <v>249</v>
      </c>
      <c r="J218" s="373" t="s">
        <v>249</v>
      </c>
      <c r="K218" s="373" t="s">
        <v>249</v>
      </c>
      <c r="L218" s="373" t="s">
        <v>249</v>
      </c>
      <c r="M218" s="373" t="s">
        <v>249</v>
      </c>
      <c r="N218" s="423"/>
    </row>
    <row r="219" spans="1:14" ht="20.25" customHeight="1">
      <c r="A219" s="424" t="s">
        <v>306</v>
      </c>
      <c r="B219" s="412"/>
      <c r="C219" s="496" t="s">
        <v>277</v>
      </c>
      <c r="D219" s="395"/>
      <c r="E219" s="429" t="s">
        <v>264</v>
      </c>
      <c r="F219" s="406"/>
      <c r="G219" s="414">
        <f t="shared" si="5"/>
        <v>3</v>
      </c>
      <c r="H219" s="426" t="s">
        <v>249</v>
      </c>
      <c r="I219" s="369" t="s">
        <v>249</v>
      </c>
      <c r="J219" s="369">
        <v>1</v>
      </c>
      <c r="K219" s="369" t="s">
        <v>249</v>
      </c>
      <c r="L219" s="369">
        <v>2</v>
      </c>
      <c r="M219" s="386" t="s">
        <v>249</v>
      </c>
      <c r="N219" s="423"/>
    </row>
    <row r="220" spans="1:14" ht="20.25" customHeight="1" thickBot="1">
      <c r="A220" s="425" t="s">
        <v>307</v>
      </c>
      <c r="B220" s="416"/>
      <c r="C220" s="535"/>
      <c r="D220" s="408"/>
      <c r="E220" s="430" t="s">
        <v>265</v>
      </c>
      <c r="F220" s="409"/>
      <c r="G220" s="310">
        <f t="shared" si="5"/>
        <v>6</v>
      </c>
      <c r="H220" s="303" t="s">
        <v>249</v>
      </c>
      <c r="I220" s="387">
        <v>1</v>
      </c>
      <c r="J220" s="387">
        <v>1</v>
      </c>
      <c r="K220" s="387">
        <v>1</v>
      </c>
      <c r="L220" s="387">
        <v>1</v>
      </c>
      <c r="M220" s="304">
        <v>2</v>
      </c>
      <c r="N220" s="423"/>
    </row>
    <row r="221" spans="1:14" ht="18" customHeight="1">
      <c r="A221" s="26"/>
      <c r="B221" s="26"/>
      <c r="C221" s="26"/>
      <c r="D221" s="26"/>
      <c r="E221" s="355"/>
      <c r="F221" s="26"/>
      <c r="M221" s="39" t="s">
        <v>266</v>
      </c>
      <c r="N221" s="423"/>
    </row>
    <row r="222" spans="1:14" ht="18" customHeight="1">
      <c r="A222" s="501" t="s">
        <v>309</v>
      </c>
      <c r="B222" s="502"/>
      <c r="C222" s="502"/>
      <c r="D222" s="502"/>
      <c r="E222" s="502"/>
      <c r="F222" s="502"/>
      <c r="G222" s="502"/>
      <c r="H222" s="502"/>
      <c r="I222" s="502"/>
      <c r="J222" s="502"/>
      <c r="K222" s="502"/>
      <c r="L222" s="502"/>
      <c r="M222" s="502"/>
      <c r="N222" s="423"/>
    </row>
    <row r="223" spans="1:14" ht="18" customHeight="1">
      <c r="A223" s="502"/>
      <c r="B223" s="502"/>
      <c r="C223" s="502"/>
      <c r="D223" s="502"/>
      <c r="E223" s="502"/>
      <c r="F223" s="502"/>
      <c r="G223" s="502"/>
      <c r="H223" s="502"/>
      <c r="I223" s="502"/>
      <c r="J223" s="502"/>
      <c r="K223" s="502"/>
      <c r="L223" s="502"/>
      <c r="M223" s="502"/>
      <c r="N223" s="423"/>
    </row>
  </sheetData>
  <sheetProtection/>
  <mergeCells count="152">
    <mergeCell ref="E213:E214"/>
    <mergeCell ref="E215:E216"/>
    <mergeCell ref="A217:A218"/>
    <mergeCell ref="C217:C218"/>
    <mergeCell ref="C219:C220"/>
    <mergeCell ref="A163:A170"/>
    <mergeCell ref="C163:C166"/>
    <mergeCell ref="C167:C170"/>
    <mergeCell ref="E165:E166"/>
    <mergeCell ref="E167:E168"/>
    <mergeCell ref="A130:C133"/>
    <mergeCell ref="E130:E131"/>
    <mergeCell ref="E132:E133"/>
    <mergeCell ref="A134:C135"/>
    <mergeCell ref="A145:F146"/>
    <mergeCell ref="A209:A216"/>
    <mergeCell ref="C209:C212"/>
    <mergeCell ref="E209:E210"/>
    <mergeCell ref="E211:E212"/>
    <mergeCell ref="C213:C216"/>
    <mergeCell ref="A122:C125"/>
    <mergeCell ref="E122:E123"/>
    <mergeCell ref="E124:E125"/>
    <mergeCell ref="A126:C129"/>
    <mergeCell ref="E126:E127"/>
    <mergeCell ref="E128:E129"/>
    <mergeCell ref="A201:A208"/>
    <mergeCell ref="C201:C204"/>
    <mergeCell ref="E201:E202"/>
    <mergeCell ref="E203:E204"/>
    <mergeCell ref="C205:C208"/>
    <mergeCell ref="E205:E206"/>
    <mergeCell ref="E207:E208"/>
    <mergeCell ref="E32:E33"/>
    <mergeCell ref="E34:E35"/>
    <mergeCell ref="E36:E37"/>
    <mergeCell ref="E38:E39"/>
    <mergeCell ref="E199:E200"/>
    <mergeCell ref="C151:C154"/>
    <mergeCell ref="E151:E152"/>
    <mergeCell ref="E153:E154"/>
    <mergeCell ref="E40:E41"/>
    <mergeCell ref="E42:E43"/>
    <mergeCell ref="A48:C51"/>
    <mergeCell ref="A52:C53"/>
    <mergeCell ref="E8:E9"/>
    <mergeCell ref="A28:C31"/>
    <mergeCell ref="E197:E198"/>
    <mergeCell ref="A147:A154"/>
    <mergeCell ref="C147:C150"/>
    <mergeCell ref="E147:E148"/>
    <mergeCell ref="E149:E150"/>
    <mergeCell ref="A32:C35"/>
    <mergeCell ref="E191:E192"/>
    <mergeCell ref="A193:A200"/>
    <mergeCell ref="C193:C196"/>
    <mergeCell ref="E193:E194"/>
    <mergeCell ref="E195:E196"/>
    <mergeCell ref="C197:C200"/>
    <mergeCell ref="A185:A192"/>
    <mergeCell ref="C185:C188"/>
    <mergeCell ref="E185:E186"/>
    <mergeCell ref="E187:E188"/>
    <mergeCell ref="A36:C39"/>
    <mergeCell ref="A40:C43"/>
    <mergeCell ref="A44:C47"/>
    <mergeCell ref="A8:C11"/>
    <mergeCell ref="A12:C15"/>
    <mergeCell ref="A16:C19"/>
    <mergeCell ref="A20:C23"/>
    <mergeCell ref="A24:C27"/>
    <mergeCell ref="A61:C64"/>
    <mergeCell ref="E61:E62"/>
    <mergeCell ref="E63:E64"/>
    <mergeCell ref="A65:C68"/>
    <mergeCell ref="E65:E66"/>
    <mergeCell ref="E67:E68"/>
    <mergeCell ref="A69:C72"/>
    <mergeCell ref="E69:E70"/>
    <mergeCell ref="E71:E72"/>
    <mergeCell ref="A73:C76"/>
    <mergeCell ref="E73:E74"/>
    <mergeCell ref="E75:E76"/>
    <mergeCell ref="A77:C80"/>
    <mergeCell ref="E77:E78"/>
    <mergeCell ref="E79:E80"/>
    <mergeCell ref="A81:C84"/>
    <mergeCell ref="E81:E82"/>
    <mergeCell ref="E83:E84"/>
    <mergeCell ref="A85:C88"/>
    <mergeCell ref="E85:E86"/>
    <mergeCell ref="E87:E88"/>
    <mergeCell ref="A89:C92"/>
    <mergeCell ref="E89:E90"/>
    <mergeCell ref="E91:E92"/>
    <mergeCell ref="A93:C96"/>
    <mergeCell ref="E93:E94"/>
    <mergeCell ref="E95:E96"/>
    <mergeCell ref="A97:C100"/>
    <mergeCell ref="E97:E98"/>
    <mergeCell ref="E99:E100"/>
    <mergeCell ref="A101:C104"/>
    <mergeCell ref="E101:E102"/>
    <mergeCell ref="E103:E104"/>
    <mergeCell ref="A105:C108"/>
    <mergeCell ref="E105:E106"/>
    <mergeCell ref="E107:E108"/>
    <mergeCell ref="E189:E190"/>
    <mergeCell ref="A109:C112"/>
    <mergeCell ref="E109:E110"/>
    <mergeCell ref="E111:E112"/>
    <mergeCell ref="A113:C116"/>
    <mergeCell ref="E113:E114"/>
    <mergeCell ref="E115:E116"/>
    <mergeCell ref="A155:A162"/>
    <mergeCell ref="C155:C158"/>
    <mergeCell ref="A120:F121"/>
    <mergeCell ref="E30:E31"/>
    <mergeCell ref="E10:E11"/>
    <mergeCell ref="E12:E13"/>
    <mergeCell ref="E14:E15"/>
    <mergeCell ref="E16:E17"/>
    <mergeCell ref="E18:E19"/>
    <mergeCell ref="C189:C192"/>
    <mergeCell ref="E20:E21"/>
    <mergeCell ref="E22:E23"/>
    <mergeCell ref="E24:E25"/>
    <mergeCell ref="E26:E27"/>
    <mergeCell ref="E28:E29"/>
    <mergeCell ref="E181:E182"/>
    <mergeCell ref="E183:E184"/>
    <mergeCell ref="E44:E45"/>
    <mergeCell ref="E46:E47"/>
    <mergeCell ref="E48:E49"/>
    <mergeCell ref="E50:E51"/>
    <mergeCell ref="E169:E170"/>
    <mergeCell ref="A222:M223"/>
    <mergeCell ref="A1:M1"/>
    <mergeCell ref="A6:F7"/>
    <mergeCell ref="A59:F60"/>
    <mergeCell ref="A175:F176"/>
    <mergeCell ref="A177:A184"/>
    <mergeCell ref="C177:C180"/>
    <mergeCell ref="E177:E178"/>
    <mergeCell ref="E179:E180"/>
    <mergeCell ref="C181:C184"/>
    <mergeCell ref="E155:E156"/>
    <mergeCell ref="E157:E158"/>
    <mergeCell ref="C159:C162"/>
    <mergeCell ref="E159:E160"/>
    <mergeCell ref="E161:E162"/>
    <mergeCell ref="E163:E164"/>
  </mergeCells>
  <printOptions/>
  <pageMargins left="0.7874015748031497" right="0.7874015748031497" top="0.7874015748031497" bottom="0.2755905511811024" header="0.5118110236220472" footer="0.5118110236220472"/>
  <pageSetup fitToHeight="0" fitToWidth="1" horizontalDpi="600" verticalDpi="600" orientation="portrait" paperSize="9" scale="99" r:id="rId1"/>
  <rowBreaks count="1" manualBreakCount="1">
    <brk id="116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40"/>
  <sheetViews>
    <sheetView tabSelected="1" view="pageBreakPreview" zoomScaleNormal="90" zoomScaleSheetLayoutView="100" zoomScalePageLayoutView="0" workbookViewId="0" topLeftCell="A16">
      <selection activeCell="M35" sqref="M35:N35"/>
    </sheetView>
  </sheetViews>
  <sheetFormatPr defaultColWidth="9.00390625" defaultRowHeight="13.5"/>
  <cols>
    <col min="1" max="5" width="4.50390625" style="34" customWidth="1"/>
    <col min="6" max="6" width="6.50390625" style="34" customWidth="1"/>
    <col min="7" max="7" width="4.50390625" style="34" customWidth="1"/>
    <col min="8" max="8" width="6.50390625" style="34" customWidth="1"/>
    <col min="9" max="9" width="4.50390625" style="34" customWidth="1"/>
    <col min="10" max="10" width="6.50390625" style="34" customWidth="1"/>
    <col min="11" max="11" width="4.50390625" style="34" customWidth="1"/>
    <col min="12" max="12" width="7.375" style="34" customWidth="1"/>
    <col min="13" max="13" width="4.50390625" style="34" customWidth="1"/>
    <col min="14" max="14" width="7.375" style="34" customWidth="1"/>
    <col min="15" max="15" width="6.00390625" style="34" customWidth="1"/>
    <col min="16" max="16" width="8.50390625" style="34" customWidth="1"/>
    <col min="17" max="20" width="9.00390625" style="34" customWidth="1"/>
    <col min="21" max="30" width="0" style="34" hidden="1" customWidth="1"/>
    <col min="31" max="16384" width="9.00390625" style="34" customWidth="1"/>
  </cols>
  <sheetData>
    <row r="1" ht="19.5" customHeight="1">
      <c r="A1" s="3" t="s">
        <v>215</v>
      </c>
    </row>
    <row r="2" ht="19.5" customHeight="1">
      <c r="A2" s="3"/>
    </row>
    <row r="3" spans="1:19" ht="20.25" customHeight="1" thickBot="1">
      <c r="A3" s="263" t="s">
        <v>246</v>
      </c>
      <c r="B3" s="263"/>
      <c r="C3" s="263"/>
      <c r="D3" s="263"/>
      <c r="E3" s="116"/>
      <c r="F3" s="52"/>
      <c r="G3" s="52"/>
      <c r="H3" s="52"/>
      <c r="I3" s="52"/>
      <c r="J3" s="52"/>
      <c r="K3" s="52"/>
      <c r="L3" s="52"/>
      <c r="Q3" s="33"/>
      <c r="R3" s="33"/>
      <c r="S3" s="33"/>
    </row>
    <row r="4" spans="1:19" ht="21" customHeight="1">
      <c r="A4" s="934"/>
      <c r="B4" s="934"/>
      <c r="C4" s="932" t="s">
        <v>88</v>
      </c>
      <c r="D4" s="933"/>
      <c r="E4" s="945" t="s">
        <v>89</v>
      </c>
      <c r="F4" s="946"/>
      <c r="G4" s="946"/>
      <c r="H4" s="946"/>
      <c r="I4" s="946"/>
      <c r="J4" s="946"/>
      <c r="K4" s="922" t="s">
        <v>90</v>
      </c>
      <c r="L4" s="922"/>
      <c r="M4" s="922" t="s">
        <v>67</v>
      </c>
      <c r="N4" s="922"/>
      <c r="O4" s="922" t="s">
        <v>91</v>
      </c>
      <c r="P4" s="938"/>
      <c r="Q4" s="33"/>
      <c r="R4" s="33"/>
      <c r="S4" s="33"/>
    </row>
    <row r="5" spans="1:19" ht="21" customHeight="1" thickBot="1">
      <c r="A5" s="940" t="s">
        <v>92</v>
      </c>
      <c r="B5" s="940"/>
      <c r="C5" s="935"/>
      <c r="D5" s="936"/>
      <c r="E5" s="947" t="s">
        <v>186</v>
      </c>
      <c r="F5" s="947"/>
      <c r="G5" s="928" t="s">
        <v>93</v>
      </c>
      <c r="H5" s="929"/>
      <c r="I5" s="930" t="s">
        <v>94</v>
      </c>
      <c r="J5" s="931"/>
      <c r="K5" s="923"/>
      <c r="L5" s="923"/>
      <c r="M5" s="923"/>
      <c r="N5" s="923"/>
      <c r="O5" s="923"/>
      <c r="P5" s="939"/>
      <c r="Q5" s="33"/>
      <c r="R5" s="33"/>
      <c r="S5" s="33"/>
    </row>
    <row r="6" spans="1:19" ht="24" customHeight="1" thickTop="1">
      <c r="A6" s="267"/>
      <c r="B6" s="941" t="s">
        <v>66</v>
      </c>
      <c r="C6" s="942"/>
      <c r="D6" s="943"/>
      <c r="E6" s="449">
        <v>2</v>
      </c>
      <c r="F6" s="450">
        <v>-2</v>
      </c>
      <c r="G6" s="451">
        <v>11</v>
      </c>
      <c r="H6" s="452">
        <v>-15</v>
      </c>
      <c r="I6" s="450">
        <v>16</v>
      </c>
      <c r="J6" s="453">
        <v>-16</v>
      </c>
      <c r="K6" s="454">
        <v>8</v>
      </c>
      <c r="L6" s="453">
        <v>-8</v>
      </c>
      <c r="M6" s="454">
        <v>16</v>
      </c>
      <c r="N6" s="453">
        <v>-20</v>
      </c>
      <c r="O6" s="455">
        <v>53</v>
      </c>
      <c r="P6" s="456">
        <v>-61</v>
      </c>
      <c r="Q6" s="33"/>
      <c r="R6" s="33"/>
      <c r="S6" s="33"/>
    </row>
    <row r="7" spans="1:19" ht="24" customHeight="1">
      <c r="A7" s="267"/>
      <c r="B7" s="915" t="s">
        <v>95</v>
      </c>
      <c r="C7" s="916"/>
      <c r="D7" s="917"/>
      <c r="E7" s="457"/>
      <c r="F7" s="458" t="s">
        <v>249</v>
      </c>
      <c r="G7" s="459">
        <v>8</v>
      </c>
      <c r="H7" s="460">
        <v>-23</v>
      </c>
      <c r="I7" s="458"/>
      <c r="J7" s="461" t="s">
        <v>249</v>
      </c>
      <c r="K7" s="462">
        <v>5</v>
      </c>
      <c r="L7" s="461">
        <v>-5</v>
      </c>
      <c r="M7" s="462">
        <v>28</v>
      </c>
      <c r="N7" s="461">
        <v>-37</v>
      </c>
      <c r="O7" s="462">
        <v>41</v>
      </c>
      <c r="P7" s="458">
        <v>-65</v>
      </c>
      <c r="Q7" s="33"/>
      <c r="R7" s="33"/>
      <c r="S7" s="33"/>
    </row>
    <row r="8" spans="1:19" ht="24" customHeight="1">
      <c r="A8" s="937" t="s">
        <v>96</v>
      </c>
      <c r="B8" s="915" t="s">
        <v>97</v>
      </c>
      <c r="C8" s="916"/>
      <c r="D8" s="917"/>
      <c r="E8" s="457">
        <v>1</v>
      </c>
      <c r="F8" s="458">
        <v>-1</v>
      </c>
      <c r="G8" s="459">
        <v>45</v>
      </c>
      <c r="H8" s="460">
        <v>-56</v>
      </c>
      <c r="I8" s="458"/>
      <c r="J8" s="461" t="s">
        <v>249</v>
      </c>
      <c r="K8" s="463">
        <v>16</v>
      </c>
      <c r="L8" s="464">
        <v>-35</v>
      </c>
      <c r="M8" s="463">
        <v>59</v>
      </c>
      <c r="N8" s="464">
        <v>-92</v>
      </c>
      <c r="O8" s="462">
        <v>121</v>
      </c>
      <c r="P8" s="458">
        <v>-184</v>
      </c>
      <c r="Q8" s="33"/>
      <c r="R8" s="33"/>
      <c r="S8" s="33"/>
    </row>
    <row r="9" spans="1:19" ht="24" customHeight="1">
      <c r="A9" s="937"/>
      <c r="B9" s="915" t="s">
        <v>98</v>
      </c>
      <c r="C9" s="916"/>
      <c r="D9" s="917"/>
      <c r="E9" s="457">
        <v>1</v>
      </c>
      <c r="F9" s="458">
        <v>-16</v>
      </c>
      <c r="G9" s="459">
        <v>13</v>
      </c>
      <c r="H9" s="460">
        <v>-36</v>
      </c>
      <c r="I9" s="458"/>
      <c r="J9" s="461" t="s">
        <v>249</v>
      </c>
      <c r="K9" s="462">
        <v>12</v>
      </c>
      <c r="L9" s="461">
        <v>-32</v>
      </c>
      <c r="M9" s="462">
        <v>25</v>
      </c>
      <c r="N9" s="461">
        <v>-26</v>
      </c>
      <c r="O9" s="462">
        <v>51</v>
      </c>
      <c r="P9" s="458">
        <v>-110</v>
      </c>
      <c r="Q9" s="33"/>
      <c r="R9" s="33"/>
      <c r="S9" s="33"/>
    </row>
    <row r="10" spans="1:19" ht="24" customHeight="1">
      <c r="A10" s="937"/>
      <c r="B10" s="915" t="s">
        <v>99</v>
      </c>
      <c r="C10" s="916"/>
      <c r="D10" s="917"/>
      <c r="E10" s="457">
        <v>1</v>
      </c>
      <c r="F10" s="458">
        <v>-1</v>
      </c>
      <c r="G10" s="459">
        <v>4</v>
      </c>
      <c r="H10" s="460">
        <v>-444</v>
      </c>
      <c r="I10" s="458"/>
      <c r="J10" s="461" t="s">
        <v>249</v>
      </c>
      <c r="K10" s="462">
        <v>14</v>
      </c>
      <c r="L10" s="465">
        <v>-1695</v>
      </c>
      <c r="M10" s="462">
        <v>45</v>
      </c>
      <c r="N10" s="465">
        <v>-8696</v>
      </c>
      <c r="O10" s="462">
        <v>64</v>
      </c>
      <c r="P10" s="492">
        <v>-10836</v>
      </c>
      <c r="Q10" s="33"/>
      <c r="R10" s="33"/>
      <c r="S10" s="33"/>
    </row>
    <row r="11" spans="1:19" ht="24" customHeight="1">
      <c r="A11" s="937"/>
      <c r="B11" s="915" t="s">
        <v>100</v>
      </c>
      <c r="C11" s="916"/>
      <c r="D11" s="917"/>
      <c r="E11" s="457"/>
      <c r="F11" s="458" t="s">
        <v>249</v>
      </c>
      <c r="G11" s="459">
        <v>1</v>
      </c>
      <c r="H11" s="460">
        <v>-1</v>
      </c>
      <c r="I11" s="458"/>
      <c r="J11" s="461" t="s">
        <v>249</v>
      </c>
      <c r="K11" s="462"/>
      <c r="L11" s="461" t="s">
        <v>249</v>
      </c>
      <c r="M11" s="462">
        <v>9</v>
      </c>
      <c r="N11" s="461">
        <v>-219</v>
      </c>
      <c r="O11" s="462">
        <v>10</v>
      </c>
      <c r="P11" s="458">
        <v>-220</v>
      </c>
      <c r="Q11" s="33"/>
      <c r="R11" s="33"/>
      <c r="S11" s="33"/>
    </row>
    <row r="12" spans="1:19" ht="24" customHeight="1">
      <c r="A12" s="268"/>
      <c r="B12" s="878" t="s">
        <v>101</v>
      </c>
      <c r="C12" s="878"/>
      <c r="D12" s="879"/>
      <c r="E12" s="466"/>
      <c r="F12" s="467" t="s">
        <v>249</v>
      </c>
      <c r="G12" s="468">
        <v>1</v>
      </c>
      <c r="H12" s="469">
        <v>-86</v>
      </c>
      <c r="I12" s="467"/>
      <c r="J12" s="470" t="s">
        <v>249</v>
      </c>
      <c r="K12" s="471"/>
      <c r="L12" s="470" t="s">
        <v>249</v>
      </c>
      <c r="M12" s="472">
        <v>13</v>
      </c>
      <c r="N12" s="473">
        <v>-178</v>
      </c>
      <c r="O12" s="454">
        <v>14</v>
      </c>
      <c r="P12" s="450">
        <v>-264</v>
      </c>
      <c r="Q12" s="33"/>
      <c r="R12" s="33"/>
      <c r="S12" s="33"/>
    </row>
    <row r="13" spans="1:19" ht="21.75" customHeight="1">
      <c r="A13" s="268"/>
      <c r="B13" s="902" t="s">
        <v>102</v>
      </c>
      <c r="C13" s="882"/>
      <c r="D13" s="883"/>
      <c r="E13" s="920">
        <v>5</v>
      </c>
      <c r="F13" s="921"/>
      <c r="G13" s="891">
        <v>83</v>
      </c>
      <c r="H13" s="921"/>
      <c r="I13" s="891">
        <v>16</v>
      </c>
      <c r="J13" s="892"/>
      <c r="K13" s="918">
        <v>55</v>
      </c>
      <c r="L13" s="919"/>
      <c r="M13" s="918">
        <v>195</v>
      </c>
      <c r="N13" s="919"/>
      <c r="O13" s="893">
        <v>354</v>
      </c>
      <c r="P13" s="894"/>
      <c r="Q13" s="33"/>
      <c r="R13" s="33"/>
      <c r="S13" s="33"/>
    </row>
    <row r="14" spans="1:19" ht="20.25" customHeight="1">
      <c r="A14" s="269"/>
      <c r="B14" s="924"/>
      <c r="C14" s="880"/>
      <c r="D14" s="881"/>
      <c r="E14" s="897">
        <v>-20</v>
      </c>
      <c r="F14" s="898"/>
      <c r="G14" s="909">
        <v>-661</v>
      </c>
      <c r="H14" s="898"/>
      <c r="I14" s="909">
        <v>-16</v>
      </c>
      <c r="J14" s="910"/>
      <c r="K14" s="911">
        <v>-1775</v>
      </c>
      <c r="L14" s="912"/>
      <c r="M14" s="911">
        <v>-9268</v>
      </c>
      <c r="N14" s="912"/>
      <c r="O14" s="913">
        <v>-11740</v>
      </c>
      <c r="P14" s="914"/>
      <c r="Q14" s="33"/>
      <c r="R14" s="33"/>
      <c r="S14" s="33"/>
    </row>
    <row r="15" spans="1:19" ht="24" customHeight="1">
      <c r="A15" s="904" t="s">
        <v>103</v>
      </c>
      <c r="B15" s="882" t="s">
        <v>104</v>
      </c>
      <c r="C15" s="882"/>
      <c r="D15" s="883"/>
      <c r="E15" s="478"/>
      <c r="F15" s="479" t="s">
        <v>249</v>
      </c>
      <c r="G15" s="480"/>
      <c r="H15" s="481" t="s">
        <v>249</v>
      </c>
      <c r="I15" s="479"/>
      <c r="J15" s="482" t="s">
        <v>249</v>
      </c>
      <c r="K15" s="483"/>
      <c r="L15" s="482" t="s">
        <v>249</v>
      </c>
      <c r="M15" s="483"/>
      <c r="N15" s="482" t="s">
        <v>249</v>
      </c>
      <c r="O15" s="483"/>
      <c r="P15" s="479" t="s">
        <v>249</v>
      </c>
      <c r="Q15" s="33"/>
      <c r="R15" s="33"/>
      <c r="S15" s="33"/>
    </row>
    <row r="16" spans="1:19" ht="24" customHeight="1">
      <c r="A16" s="905"/>
      <c r="B16" s="948" t="s">
        <v>105</v>
      </c>
      <c r="C16" s="949"/>
      <c r="D16" s="950"/>
      <c r="E16" s="466"/>
      <c r="F16" s="467" t="s">
        <v>249</v>
      </c>
      <c r="G16" s="484"/>
      <c r="H16" s="485" t="s">
        <v>249</v>
      </c>
      <c r="I16" s="467"/>
      <c r="J16" s="470" t="s">
        <v>249</v>
      </c>
      <c r="K16" s="471"/>
      <c r="L16" s="470" t="s">
        <v>249</v>
      </c>
      <c r="M16" s="471"/>
      <c r="N16" s="470" t="s">
        <v>249</v>
      </c>
      <c r="O16" s="471"/>
      <c r="P16" s="467" t="s">
        <v>249</v>
      </c>
      <c r="Q16" s="33"/>
      <c r="R16" s="33"/>
      <c r="S16" s="33"/>
    </row>
    <row r="17" spans="1:19" ht="21.75" customHeight="1">
      <c r="A17" s="905"/>
      <c r="B17" s="902" t="s">
        <v>102</v>
      </c>
      <c r="C17" s="882"/>
      <c r="D17" s="883"/>
      <c r="E17" s="920" t="s">
        <v>249</v>
      </c>
      <c r="F17" s="921"/>
      <c r="G17" s="891" t="s">
        <v>249</v>
      </c>
      <c r="H17" s="921"/>
      <c r="I17" s="891" t="s">
        <v>247</v>
      </c>
      <c r="J17" s="892"/>
      <c r="K17" s="893" t="s">
        <v>247</v>
      </c>
      <c r="L17" s="892"/>
      <c r="M17" s="893" t="s">
        <v>247</v>
      </c>
      <c r="N17" s="892"/>
      <c r="O17" s="893" t="s">
        <v>247</v>
      </c>
      <c r="P17" s="894"/>
      <c r="Q17" s="33"/>
      <c r="R17" s="33"/>
      <c r="S17" s="33"/>
    </row>
    <row r="18" spans="1:19" ht="21.75" customHeight="1">
      <c r="A18" s="944"/>
      <c r="B18" s="924"/>
      <c r="C18" s="880"/>
      <c r="D18" s="881"/>
      <c r="E18" s="897" t="s">
        <v>249</v>
      </c>
      <c r="F18" s="898"/>
      <c r="G18" s="909" t="s">
        <v>249</v>
      </c>
      <c r="H18" s="898"/>
      <c r="I18" s="909" t="s">
        <v>247</v>
      </c>
      <c r="J18" s="910"/>
      <c r="K18" s="913" t="s">
        <v>247</v>
      </c>
      <c r="L18" s="910"/>
      <c r="M18" s="913" t="s">
        <v>247</v>
      </c>
      <c r="N18" s="910"/>
      <c r="O18" s="913" t="s">
        <v>247</v>
      </c>
      <c r="P18" s="914"/>
      <c r="Q18" s="33"/>
      <c r="R18" s="33"/>
      <c r="S18" s="33"/>
    </row>
    <row r="19" spans="1:19" ht="24" customHeight="1">
      <c r="A19" s="904" t="s">
        <v>106</v>
      </c>
      <c r="B19" s="882" t="s">
        <v>107</v>
      </c>
      <c r="C19" s="882"/>
      <c r="D19" s="883"/>
      <c r="E19" s="478"/>
      <c r="F19" s="479" t="s">
        <v>249</v>
      </c>
      <c r="G19" s="480"/>
      <c r="H19" s="481" t="s">
        <v>249</v>
      </c>
      <c r="I19" s="479"/>
      <c r="J19" s="482" t="s">
        <v>249</v>
      </c>
      <c r="K19" s="475">
        <v>1</v>
      </c>
      <c r="L19" s="474">
        <v>-13</v>
      </c>
      <c r="M19" s="475">
        <v>12</v>
      </c>
      <c r="N19" s="486">
        <v>-2055</v>
      </c>
      <c r="O19" s="454">
        <v>13</v>
      </c>
      <c r="P19" s="458">
        <v>-2068</v>
      </c>
      <c r="Q19" s="33"/>
      <c r="R19" s="33"/>
      <c r="S19" s="33"/>
    </row>
    <row r="20" spans="1:19" ht="24" customHeight="1">
      <c r="A20" s="905"/>
      <c r="B20" s="915" t="s">
        <v>108</v>
      </c>
      <c r="C20" s="916"/>
      <c r="D20" s="917"/>
      <c r="E20" s="457"/>
      <c r="F20" s="458" t="s">
        <v>249</v>
      </c>
      <c r="G20" s="459">
        <v>1</v>
      </c>
      <c r="H20" s="460">
        <v>-1</v>
      </c>
      <c r="I20" s="458"/>
      <c r="J20" s="461" t="s">
        <v>249</v>
      </c>
      <c r="K20" s="462">
        <v>2</v>
      </c>
      <c r="L20" s="461">
        <v>-2</v>
      </c>
      <c r="M20" s="462">
        <v>8</v>
      </c>
      <c r="N20" s="461">
        <v>-8</v>
      </c>
      <c r="O20" s="454">
        <v>11</v>
      </c>
      <c r="P20" s="458">
        <v>-11</v>
      </c>
      <c r="Q20" s="33"/>
      <c r="R20" s="33"/>
      <c r="S20" s="33"/>
    </row>
    <row r="21" spans="1:19" ht="24" customHeight="1">
      <c r="A21" s="905"/>
      <c r="B21" s="878" t="s">
        <v>105</v>
      </c>
      <c r="C21" s="878"/>
      <c r="D21" s="879"/>
      <c r="E21" s="466"/>
      <c r="F21" s="467" t="s">
        <v>249</v>
      </c>
      <c r="G21" s="468">
        <v>1</v>
      </c>
      <c r="H21" s="469">
        <v>-1</v>
      </c>
      <c r="I21" s="467"/>
      <c r="J21" s="470" t="s">
        <v>249</v>
      </c>
      <c r="K21" s="472">
        <v>11</v>
      </c>
      <c r="L21" s="473">
        <v>-11</v>
      </c>
      <c r="M21" s="471"/>
      <c r="N21" s="470" t="s">
        <v>249</v>
      </c>
      <c r="O21" s="454">
        <v>12</v>
      </c>
      <c r="P21" s="458">
        <v>-12</v>
      </c>
      <c r="Q21" s="33"/>
      <c r="R21" s="33"/>
      <c r="S21" s="33"/>
    </row>
    <row r="22" spans="1:19" ht="21.75" customHeight="1">
      <c r="A22" s="905"/>
      <c r="B22" s="902" t="s">
        <v>102</v>
      </c>
      <c r="C22" s="882"/>
      <c r="D22" s="883"/>
      <c r="E22" s="920" t="s">
        <v>249</v>
      </c>
      <c r="F22" s="921"/>
      <c r="G22" s="891">
        <v>2</v>
      </c>
      <c r="H22" s="921"/>
      <c r="I22" s="891" t="s">
        <v>247</v>
      </c>
      <c r="J22" s="892"/>
      <c r="K22" s="893">
        <v>14</v>
      </c>
      <c r="L22" s="892"/>
      <c r="M22" s="893">
        <v>20</v>
      </c>
      <c r="N22" s="892"/>
      <c r="O22" s="893">
        <v>36</v>
      </c>
      <c r="P22" s="894"/>
      <c r="Q22" s="33"/>
      <c r="R22" s="33"/>
      <c r="S22" s="33"/>
    </row>
    <row r="23" spans="1:19" ht="21.75" customHeight="1">
      <c r="A23" s="944"/>
      <c r="B23" s="924"/>
      <c r="C23" s="880"/>
      <c r="D23" s="881"/>
      <c r="E23" s="897" t="s">
        <v>249</v>
      </c>
      <c r="F23" s="898"/>
      <c r="G23" s="909">
        <v>-2</v>
      </c>
      <c r="H23" s="898"/>
      <c r="I23" s="909" t="s">
        <v>247</v>
      </c>
      <c r="J23" s="910"/>
      <c r="K23" s="913">
        <v>-26</v>
      </c>
      <c r="L23" s="910"/>
      <c r="M23" s="913">
        <v>-2063</v>
      </c>
      <c r="N23" s="910"/>
      <c r="O23" s="913">
        <v>-2091</v>
      </c>
      <c r="P23" s="914"/>
      <c r="Q23" s="33"/>
      <c r="R23" s="33"/>
      <c r="S23" s="33"/>
    </row>
    <row r="24" spans="1:19" ht="24" customHeight="1">
      <c r="A24" s="904" t="s">
        <v>109</v>
      </c>
      <c r="B24" s="882" t="s">
        <v>110</v>
      </c>
      <c r="C24" s="882"/>
      <c r="D24" s="883"/>
      <c r="E24" s="478"/>
      <c r="F24" s="479" t="s">
        <v>249</v>
      </c>
      <c r="G24" s="459">
        <v>4</v>
      </c>
      <c r="H24" s="460">
        <v>-135</v>
      </c>
      <c r="I24" s="479"/>
      <c r="J24" s="482" t="s">
        <v>249</v>
      </c>
      <c r="K24" s="475">
        <v>11</v>
      </c>
      <c r="L24" s="474">
        <v>-12</v>
      </c>
      <c r="M24" s="475">
        <v>17</v>
      </c>
      <c r="N24" s="474">
        <v>-100</v>
      </c>
      <c r="O24" s="454">
        <v>32</v>
      </c>
      <c r="P24" s="458">
        <v>-247</v>
      </c>
      <c r="Q24" s="33"/>
      <c r="R24" s="33"/>
      <c r="S24" s="33"/>
    </row>
    <row r="25" spans="1:19" ht="24" customHeight="1">
      <c r="A25" s="905"/>
      <c r="B25" s="925" t="s">
        <v>111</v>
      </c>
      <c r="C25" s="926"/>
      <c r="D25" s="927"/>
      <c r="E25" s="457"/>
      <c r="F25" s="458" t="s">
        <v>249</v>
      </c>
      <c r="G25" s="459">
        <v>3</v>
      </c>
      <c r="H25" s="460">
        <v>-4</v>
      </c>
      <c r="I25" s="458"/>
      <c r="J25" s="461" t="s">
        <v>249</v>
      </c>
      <c r="K25" s="462">
        <v>5</v>
      </c>
      <c r="L25" s="461">
        <v>-5</v>
      </c>
      <c r="M25" s="462">
        <v>4</v>
      </c>
      <c r="N25" s="461">
        <v>-4</v>
      </c>
      <c r="O25" s="454">
        <v>12</v>
      </c>
      <c r="P25" s="458">
        <v>-13</v>
      </c>
      <c r="Q25" s="33"/>
      <c r="R25" s="33"/>
      <c r="S25" s="33"/>
    </row>
    <row r="26" spans="1:19" ht="24" customHeight="1">
      <c r="A26" s="905"/>
      <c r="B26" s="915" t="s">
        <v>112</v>
      </c>
      <c r="C26" s="916"/>
      <c r="D26" s="917"/>
      <c r="E26" s="457"/>
      <c r="F26" s="458" t="s">
        <v>249</v>
      </c>
      <c r="G26" s="459">
        <v>1</v>
      </c>
      <c r="H26" s="460">
        <v>-1</v>
      </c>
      <c r="I26" s="458"/>
      <c r="J26" s="461" t="s">
        <v>249</v>
      </c>
      <c r="K26" s="462"/>
      <c r="L26" s="461" t="s">
        <v>249</v>
      </c>
      <c r="M26" s="462"/>
      <c r="N26" s="461" t="s">
        <v>249</v>
      </c>
      <c r="O26" s="454">
        <v>1</v>
      </c>
      <c r="P26" s="458">
        <v>-1</v>
      </c>
      <c r="Q26" s="33"/>
      <c r="R26" s="33"/>
      <c r="S26" s="33"/>
    </row>
    <row r="27" spans="1:19" ht="24" customHeight="1">
      <c r="A27" s="905"/>
      <c r="B27" s="878" t="s">
        <v>68</v>
      </c>
      <c r="C27" s="878"/>
      <c r="D27" s="879"/>
      <c r="E27" s="466"/>
      <c r="F27" s="467" t="s">
        <v>249</v>
      </c>
      <c r="G27" s="484"/>
      <c r="H27" s="485" t="s">
        <v>249</v>
      </c>
      <c r="I27" s="467"/>
      <c r="J27" s="470" t="s">
        <v>249</v>
      </c>
      <c r="K27" s="462">
        <v>2</v>
      </c>
      <c r="L27" s="461">
        <v>-2</v>
      </c>
      <c r="M27" s="462">
        <v>10</v>
      </c>
      <c r="N27" s="461">
        <v>-11</v>
      </c>
      <c r="O27" s="454">
        <v>12</v>
      </c>
      <c r="P27" s="458">
        <v>-13</v>
      </c>
      <c r="Q27" s="33"/>
      <c r="R27" s="33"/>
      <c r="S27" s="33"/>
    </row>
    <row r="28" spans="1:19" ht="21.75" customHeight="1">
      <c r="A28" s="905"/>
      <c r="B28" s="902" t="s">
        <v>102</v>
      </c>
      <c r="C28" s="882"/>
      <c r="D28" s="883"/>
      <c r="E28" s="920" t="s">
        <v>249</v>
      </c>
      <c r="F28" s="921"/>
      <c r="G28" s="891">
        <v>8</v>
      </c>
      <c r="H28" s="921"/>
      <c r="I28" s="891" t="s">
        <v>247</v>
      </c>
      <c r="J28" s="892"/>
      <c r="K28" s="893">
        <v>18</v>
      </c>
      <c r="L28" s="892"/>
      <c r="M28" s="893">
        <v>31</v>
      </c>
      <c r="N28" s="892"/>
      <c r="O28" s="893">
        <v>57</v>
      </c>
      <c r="P28" s="894"/>
      <c r="Q28" s="33"/>
      <c r="R28" s="33"/>
      <c r="S28" s="33"/>
    </row>
    <row r="29" spans="1:19" ht="21.75" customHeight="1">
      <c r="A29" s="905"/>
      <c r="B29" s="903"/>
      <c r="C29" s="878"/>
      <c r="D29" s="879"/>
      <c r="E29" s="897" t="s">
        <v>249</v>
      </c>
      <c r="F29" s="898"/>
      <c r="G29" s="909">
        <v>-140</v>
      </c>
      <c r="H29" s="898"/>
      <c r="I29" s="909" t="s">
        <v>247</v>
      </c>
      <c r="J29" s="910"/>
      <c r="K29" s="913">
        <v>-19</v>
      </c>
      <c r="L29" s="910"/>
      <c r="M29" s="913">
        <v>-115</v>
      </c>
      <c r="N29" s="910"/>
      <c r="O29" s="913">
        <v>-274</v>
      </c>
      <c r="P29" s="914"/>
      <c r="Q29" s="33"/>
      <c r="R29" s="33"/>
      <c r="S29" s="33"/>
    </row>
    <row r="30" spans="1:19" ht="21.75" customHeight="1">
      <c r="A30" s="953" t="s">
        <v>252</v>
      </c>
      <c r="B30" s="953"/>
      <c r="C30" s="953"/>
      <c r="D30" s="954"/>
      <c r="E30" s="955" t="s">
        <v>249</v>
      </c>
      <c r="F30" s="956"/>
      <c r="G30" s="488">
        <v>1</v>
      </c>
      <c r="H30" s="487">
        <v>-1</v>
      </c>
      <c r="I30" s="489"/>
      <c r="J30" s="490" t="s">
        <v>249</v>
      </c>
      <c r="K30" s="491"/>
      <c r="L30" s="490" t="s">
        <v>249</v>
      </c>
      <c r="M30" s="491"/>
      <c r="N30" s="490" t="s">
        <v>249</v>
      </c>
      <c r="O30" s="491">
        <v>1</v>
      </c>
      <c r="P30" s="489">
        <v>-1</v>
      </c>
      <c r="Q30" s="33"/>
      <c r="R30" s="33"/>
      <c r="S30" s="33"/>
    </row>
    <row r="31" spans="1:19" ht="24" customHeight="1">
      <c r="A31" s="880" t="s">
        <v>113</v>
      </c>
      <c r="B31" s="951"/>
      <c r="C31" s="951"/>
      <c r="D31" s="952"/>
      <c r="E31" s="476"/>
      <c r="F31" s="477" t="s">
        <v>249</v>
      </c>
      <c r="G31" s="451">
        <v>1</v>
      </c>
      <c r="H31" s="452">
        <v>-1</v>
      </c>
      <c r="I31" s="477"/>
      <c r="J31" s="473" t="s">
        <v>249</v>
      </c>
      <c r="K31" s="472">
        <v>1</v>
      </c>
      <c r="L31" s="473">
        <v>-1</v>
      </c>
      <c r="M31" s="472"/>
      <c r="N31" s="473" t="s">
        <v>249</v>
      </c>
      <c r="O31" s="454">
        <v>2</v>
      </c>
      <c r="P31" s="450">
        <v>-2</v>
      </c>
      <c r="Q31" s="33"/>
      <c r="R31" s="33"/>
      <c r="S31" s="33"/>
    </row>
    <row r="32" spans="1:19" ht="21.75" customHeight="1" hidden="1">
      <c r="A32" s="270"/>
      <c r="B32" s="878" t="s">
        <v>218</v>
      </c>
      <c r="C32" s="878"/>
      <c r="D32" s="879"/>
      <c r="E32" s="920" t="s">
        <v>249</v>
      </c>
      <c r="F32" s="921"/>
      <c r="G32" s="891">
        <v>2</v>
      </c>
      <c r="H32" s="921"/>
      <c r="I32" s="891" t="s">
        <v>247</v>
      </c>
      <c r="J32" s="892"/>
      <c r="K32" s="893">
        <v>1</v>
      </c>
      <c r="L32" s="892"/>
      <c r="M32" s="893" t="s">
        <v>247</v>
      </c>
      <c r="N32" s="892"/>
      <c r="O32" s="893">
        <v>3</v>
      </c>
      <c r="P32" s="894"/>
      <c r="Q32" s="33"/>
      <c r="R32" s="33"/>
      <c r="S32" s="33"/>
    </row>
    <row r="33" spans="1:19" ht="21.75" customHeight="1" hidden="1">
      <c r="A33" s="271"/>
      <c r="B33" s="880"/>
      <c r="C33" s="880"/>
      <c r="D33" s="881"/>
      <c r="E33" s="897" t="s">
        <v>249</v>
      </c>
      <c r="F33" s="898"/>
      <c r="G33" s="909">
        <v>-2</v>
      </c>
      <c r="H33" s="898"/>
      <c r="I33" s="909" t="s">
        <v>247</v>
      </c>
      <c r="J33" s="910"/>
      <c r="K33" s="913">
        <v>-1</v>
      </c>
      <c r="L33" s="910"/>
      <c r="M33" s="913" t="s">
        <v>247</v>
      </c>
      <c r="N33" s="910"/>
      <c r="O33" s="913">
        <v>-3</v>
      </c>
      <c r="P33" s="914"/>
      <c r="Q33" s="33"/>
      <c r="R33" s="33"/>
      <c r="S33" s="33"/>
    </row>
    <row r="34" spans="1:19" ht="21.75" customHeight="1">
      <c r="A34" s="882" t="s">
        <v>114</v>
      </c>
      <c r="B34" s="882"/>
      <c r="C34" s="882"/>
      <c r="D34" s="883"/>
      <c r="E34" s="895">
        <v>5</v>
      </c>
      <c r="F34" s="896"/>
      <c r="G34" s="886">
        <v>95</v>
      </c>
      <c r="H34" s="896"/>
      <c r="I34" s="886">
        <v>16</v>
      </c>
      <c r="J34" s="887"/>
      <c r="K34" s="888">
        <v>88</v>
      </c>
      <c r="L34" s="889"/>
      <c r="M34" s="888">
        <v>246</v>
      </c>
      <c r="N34" s="889"/>
      <c r="O34" s="888">
        <v>450</v>
      </c>
      <c r="P34" s="890"/>
      <c r="Q34" s="56"/>
      <c r="R34" s="35"/>
      <c r="S34" s="35"/>
    </row>
    <row r="35" spans="1:19" ht="21.75" customHeight="1" thickBot="1">
      <c r="A35" s="884"/>
      <c r="B35" s="884"/>
      <c r="C35" s="884"/>
      <c r="D35" s="885"/>
      <c r="E35" s="899">
        <v>-20</v>
      </c>
      <c r="F35" s="877"/>
      <c r="G35" s="900">
        <v>-805</v>
      </c>
      <c r="H35" s="901"/>
      <c r="I35" s="877">
        <v>-16</v>
      </c>
      <c r="J35" s="906"/>
      <c r="K35" s="907">
        <v>-1821</v>
      </c>
      <c r="L35" s="908"/>
      <c r="M35" s="907">
        <v>-11446</v>
      </c>
      <c r="N35" s="908"/>
      <c r="O35" s="876">
        <v>-14108</v>
      </c>
      <c r="P35" s="877"/>
      <c r="Q35" s="56"/>
      <c r="R35" s="35"/>
      <c r="S35" s="35"/>
    </row>
    <row r="36" spans="1:19" ht="24" customHeight="1">
      <c r="A36" s="113" t="s">
        <v>250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4"/>
      <c r="P36" s="115" t="s">
        <v>251</v>
      </c>
      <c r="Q36" s="36"/>
      <c r="R36" s="36"/>
      <c r="S36" s="33"/>
    </row>
    <row r="38" ht="13.5">
      <c r="L38" s="35"/>
    </row>
    <row r="39" ht="13.5">
      <c r="L39" s="35"/>
    </row>
    <row r="40" ht="13.5">
      <c r="L40" s="35"/>
    </row>
  </sheetData>
  <sheetProtection/>
  <mergeCells count="112">
    <mergeCell ref="K17:L17"/>
    <mergeCell ref="K18:L18"/>
    <mergeCell ref="M33:N33"/>
    <mergeCell ref="M29:N29"/>
    <mergeCell ref="A30:D30"/>
    <mergeCell ref="E30:F30"/>
    <mergeCell ref="I23:J23"/>
    <mergeCell ref="M17:N17"/>
    <mergeCell ref="M32:N32"/>
    <mergeCell ref="G29:H29"/>
    <mergeCell ref="E28:F28"/>
    <mergeCell ref="E29:F29"/>
    <mergeCell ref="G23:H23"/>
    <mergeCell ref="I22:J22"/>
    <mergeCell ref="E32:F32"/>
    <mergeCell ref="M18:N18"/>
    <mergeCell ref="K32:L32"/>
    <mergeCell ref="K29:L29"/>
    <mergeCell ref="G18:H18"/>
    <mergeCell ref="G32:H32"/>
    <mergeCell ref="G33:H33"/>
    <mergeCell ref="O29:P29"/>
    <mergeCell ref="I33:J33"/>
    <mergeCell ref="O28:P28"/>
    <mergeCell ref="M28:N28"/>
    <mergeCell ref="K28:L28"/>
    <mergeCell ref="I28:J28"/>
    <mergeCell ref="O33:P33"/>
    <mergeCell ref="G28:H28"/>
    <mergeCell ref="K33:L33"/>
    <mergeCell ref="B19:D19"/>
    <mergeCell ref="A19:A23"/>
    <mergeCell ref="B22:D23"/>
    <mergeCell ref="B15:D15"/>
    <mergeCell ref="B24:D24"/>
    <mergeCell ref="A31:D31"/>
    <mergeCell ref="O13:P13"/>
    <mergeCell ref="I14:J14"/>
    <mergeCell ref="B16:D16"/>
    <mergeCell ref="E22:F22"/>
    <mergeCell ref="E23:F23"/>
    <mergeCell ref="G22:H22"/>
    <mergeCell ref="E17:F17"/>
    <mergeCell ref="E18:F18"/>
    <mergeCell ref="B21:D21"/>
    <mergeCell ref="M13:N13"/>
    <mergeCell ref="M4:N5"/>
    <mergeCell ref="O4:P5"/>
    <mergeCell ref="A5:B5"/>
    <mergeCell ref="B6:D6"/>
    <mergeCell ref="A15:A18"/>
    <mergeCell ref="G14:H14"/>
    <mergeCell ref="I17:J17"/>
    <mergeCell ref="I18:J18"/>
    <mergeCell ref="E4:J4"/>
    <mergeCell ref="E5:F5"/>
    <mergeCell ref="G5:H5"/>
    <mergeCell ref="I5:J5"/>
    <mergeCell ref="B17:D18"/>
    <mergeCell ref="G13:H13"/>
    <mergeCell ref="C4:D4"/>
    <mergeCell ref="A4:B4"/>
    <mergeCell ref="C5:D5"/>
    <mergeCell ref="B12:D12"/>
    <mergeCell ref="A8:A11"/>
    <mergeCell ref="B10:D10"/>
    <mergeCell ref="K4:L5"/>
    <mergeCell ref="B13:D14"/>
    <mergeCell ref="G17:H17"/>
    <mergeCell ref="B7:D7"/>
    <mergeCell ref="B25:D25"/>
    <mergeCell ref="B27:D27"/>
    <mergeCell ref="B26:D26"/>
    <mergeCell ref="B8:D8"/>
    <mergeCell ref="B9:D9"/>
    <mergeCell ref="B20:D20"/>
    <mergeCell ref="B11:D11"/>
    <mergeCell ref="K14:L14"/>
    <mergeCell ref="K13:L13"/>
    <mergeCell ref="E13:F13"/>
    <mergeCell ref="E14:F14"/>
    <mergeCell ref="I13:J13"/>
    <mergeCell ref="M14:N14"/>
    <mergeCell ref="M23:N23"/>
    <mergeCell ref="O22:P22"/>
    <mergeCell ref="O17:P17"/>
    <mergeCell ref="K22:L22"/>
    <mergeCell ref="M22:N22"/>
    <mergeCell ref="O14:P14"/>
    <mergeCell ref="O23:P23"/>
    <mergeCell ref="K23:L23"/>
    <mergeCell ref="O18:P18"/>
    <mergeCell ref="M34:N34"/>
    <mergeCell ref="E35:F35"/>
    <mergeCell ref="G35:H35"/>
    <mergeCell ref="B28:D29"/>
    <mergeCell ref="A24:A29"/>
    <mergeCell ref="G34:H34"/>
    <mergeCell ref="I35:J35"/>
    <mergeCell ref="K35:L35"/>
    <mergeCell ref="M35:N35"/>
    <mergeCell ref="I29:J29"/>
    <mergeCell ref="O35:P35"/>
    <mergeCell ref="B32:D33"/>
    <mergeCell ref="A34:D35"/>
    <mergeCell ref="I34:J34"/>
    <mergeCell ref="K34:L34"/>
    <mergeCell ref="O34:P34"/>
    <mergeCell ref="I32:J32"/>
    <mergeCell ref="O32:P32"/>
    <mergeCell ref="E34:F34"/>
    <mergeCell ref="E33:F33"/>
  </mergeCells>
  <printOptions horizontalCentered="1"/>
  <pageMargins left="0.7874015748031497" right="0.7874015748031497" top="0.7874015748031497" bottom="0.7874015748031497" header="0.5905511811023623" footer="0.5905511811023623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V74"/>
  <sheetViews>
    <sheetView view="pageBreakPreview" zoomScaleSheetLayoutView="100" zoomScalePageLayoutView="0" workbookViewId="0" topLeftCell="A55">
      <selection activeCell="W65" sqref="W65"/>
    </sheetView>
  </sheetViews>
  <sheetFormatPr defaultColWidth="8.875" defaultRowHeight="18" customHeight="1"/>
  <cols>
    <col min="1" max="1" width="6.00390625" style="6" customWidth="1"/>
    <col min="2" max="3" width="0.37109375" style="26" customWidth="1"/>
    <col min="4" max="4" width="8.875" style="26" customWidth="1"/>
    <col min="5" max="5" width="0.5" style="29" customWidth="1"/>
    <col min="6" max="6" width="4.125" style="26" customWidth="1"/>
    <col min="7" max="20" width="4.50390625" style="26" customWidth="1"/>
    <col min="21" max="21" width="4.125" style="13" customWidth="1"/>
    <col min="22" max="22" width="8.875" style="13" customWidth="1"/>
    <col min="23" max="16384" width="8.875" style="26" customWidth="1"/>
  </cols>
  <sheetData>
    <row r="1" ht="18.75" customHeight="1">
      <c r="A1" s="5" t="s">
        <v>80</v>
      </c>
    </row>
    <row r="2" ht="15" customHeight="1"/>
    <row r="3" spans="1:22" s="7" customFormat="1" ht="15" customHeight="1" thickBot="1">
      <c r="A3" s="15" t="s">
        <v>84</v>
      </c>
      <c r="E3" s="30"/>
      <c r="U3" s="10" t="s">
        <v>211</v>
      </c>
      <c r="V3" s="15"/>
    </row>
    <row r="4" spans="1:21" s="13" customFormat="1" ht="12" customHeight="1">
      <c r="A4" s="538"/>
      <c r="B4" s="538"/>
      <c r="C4" s="538"/>
      <c r="D4" s="538"/>
      <c r="E4" s="539"/>
      <c r="F4" s="552" t="s">
        <v>44</v>
      </c>
      <c r="G4" s="556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538"/>
      <c r="T4" s="557"/>
      <c r="U4" s="558" t="s">
        <v>2</v>
      </c>
    </row>
    <row r="5" spans="1:22" s="31" customFormat="1" ht="18" customHeight="1">
      <c r="A5" s="540"/>
      <c r="B5" s="540"/>
      <c r="C5" s="540"/>
      <c r="D5" s="540"/>
      <c r="E5" s="541"/>
      <c r="F5" s="553"/>
      <c r="G5" s="544" t="s">
        <v>45</v>
      </c>
      <c r="H5" s="545"/>
      <c r="I5" s="550" t="s">
        <v>3</v>
      </c>
      <c r="J5" s="551"/>
      <c r="K5" s="550" t="s">
        <v>4</v>
      </c>
      <c r="L5" s="551"/>
      <c r="M5" s="550" t="s">
        <v>5</v>
      </c>
      <c r="N5" s="551"/>
      <c r="O5" s="550" t="s">
        <v>6</v>
      </c>
      <c r="P5" s="549"/>
      <c r="Q5" s="548" t="s">
        <v>7</v>
      </c>
      <c r="R5" s="549"/>
      <c r="S5" s="548" t="s">
        <v>8</v>
      </c>
      <c r="T5" s="549"/>
      <c r="U5" s="559"/>
      <c r="V5" s="11"/>
    </row>
    <row r="6" spans="1:22" s="31" customFormat="1" ht="18.75" customHeight="1" thickBot="1">
      <c r="A6" s="542"/>
      <c r="B6" s="542"/>
      <c r="C6" s="542"/>
      <c r="D6" s="542"/>
      <c r="E6" s="543"/>
      <c r="F6" s="554"/>
      <c r="G6" s="247" t="s">
        <v>0</v>
      </c>
      <c r="H6" s="248" t="s">
        <v>1</v>
      </c>
      <c r="I6" s="247" t="s">
        <v>0</v>
      </c>
      <c r="J6" s="248" t="s">
        <v>1</v>
      </c>
      <c r="K6" s="247" t="s">
        <v>0</v>
      </c>
      <c r="L6" s="248" t="s">
        <v>1</v>
      </c>
      <c r="M6" s="247" t="s">
        <v>0</v>
      </c>
      <c r="N6" s="248" t="s">
        <v>1</v>
      </c>
      <c r="O6" s="247" t="s">
        <v>0</v>
      </c>
      <c r="P6" s="249" t="s">
        <v>1</v>
      </c>
      <c r="Q6" s="250" t="s">
        <v>0</v>
      </c>
      <c r="R6" s="249" t="s">
        <v>1</v>
      </c>
      <c r="S6" s="250" t="s">
        <v>0</v>
      </c>
      <c r="T6" s="249" t="s">
        <v>1</v>
      </c>
      <c r="U6" s="560"/>
      <c r="V6" s="11"/>
    </row>
    <row r="7" spans="1:21" ht="22.5" customHeight="1" thickTop="1">
      <c r="A7" s="546" t="s">
        <v>46</v>
      </c>
      <c r="B7" s="546"/>
      <c r="C7" s="206"/>
      <c r="D7" s="83" t="s">
        <v>224</v>
      </c>
      <c r="E7" s="84"/>
      <c r="F7" s="126">
        <v>34</v>
      </c>
      <c r="G7" s="127">
        <v>477</v>
      </c>
      <c r="H7" s="192">
        <v>479</v>
      </c>
      <c r="I7" s="127">
        <v>77</v>
      </c>
      <c r="J7" s="192">
        <v>82</v>
      </c>
      <c r="K7" s="127">
        <v>87</v>
      </c>
      <c r="L7" s="192">
        <v>83</v>
      </c>
      <c r="M7" s="127">
        <v>73</v>
      </c>
      <c r="N7" s="192">
        <v>62</v>
      </c>
      <c r="O7" s="127">
        <v>86</v>
      </c>
      <c r="P7" s="129">
        <v>92</v>
      </c>
      <c r="Q7" s="128">
        <v>70</v>
      </c>
      <c r="R7" s="203">
        <v>85</v>
      </c>
      <c r="S7" s="128">
        <v>84</v>
      </c>
      <c r="T7" s="129">
        <v>75</v>
      </c>
      <c r="U7" s="130">
        <v>47</v>
      </c>
    </row>
    <row r="8" spans="1:21" ht="22.5" customHeight="1">
      <c r="A8" s="537"/>
      <c r="B8" s="537"/>
      <c r="C8" s="207"/>
      <c r="D8" s="73" t="s">
        <v>244</v>
      </c>
      <c r="E8" s="74"/>
      <c r="F8" s="279">
        <v>33</v>
      </c>
      <c r="G8" s="280">
        <v>461</v>
      </c>
      <c r="H8" s="281">
        <v>467</v>
      </c>
      <c r="I8" s="280">
        <v>67</v>
      </c>
      <c r="J8" s="281">
        <v>64</v>
      </c>
      <c r="K8" s="280">
        <v>76</v>
      </c>
      <c r="L8" s="281">
        <v>82</v>
      </c>
      <c r="M8" s="280">
        <v>91</v>
      </c>
      <c r="N8" s="281">
        <v>81</v>
      </c>
      <c r="O8" s="280">
        <v>74</v>
      </c>
      <c r="P8" s="282">
        <v>65</v>
      </c>
      <c r="Q8" s="283">
        <v>84</v>
      </c>
      <c r="R8" s="284">
        <v>92</v>
      </c>
      <c r="S8" s="283">
        <v>69</v>
      </c>
      <c r="T8" s="282">
        <v>83</v>
      </c>
      <c r="U8" s="285">
        <v>49</v>
      </c>
    </row>
    <row r="9" spans="1:21" ht="22.5" customHeight="1">
      <c r="A9" s="536" t="s">
        <v>47</v>
      </c>
      <c r="B9" s="536"/>
      <c r="C9" s="208"/>
      <c r="D9" s="58" t="s">
        <v>224</v>
      </c>
      <c r="E9" s="57"/>
      <c r="F9" s="131">
        <v>28</v>
      </c>
      <c r="G9" s="132">
        <v>388</v>
      </c>
      <c r="H9" s="193">
        <v>372</v>
      </c>
      <c r="I9" s="132">
        <v>67</v>
      </c>
      <c r="J9" s="193">
        <v>60</v>
      </c>
      <c r="K9" s="132">
        <v>67</v>
      </c>
      <c r="L9" s="193">
        <v>67</v>
      </c>
      <c r="M9" s="132">
        <v>76</v>
      </c>
      <c r="N9" s="193">
        <v>65</v>
      </c>
      <c r="O9" s="132">
        <v>61</v>
      </c>
      <c r="P9" s="157">
        <v>61</v>
      </c>
      <c r="Q9" s="133">
        <v>54</v>
      </c>
      <c r="R9" s="134">
        <v>58</v>
      </c>
      <c r="S9" s="133">
        <v>63</v>
      </c>
      <c r="T9" s="134">
        <v>61</v>
      </c>
      <c r="U9" s="135">
        <v>37</v>
      </c>
    </row>
    <row r="10" spans="1:21" ht="22.5" customHeight="1">
      <c r="A10" s="537"/>
      <c r="B10" s="537"/>
      <c r="C10" s="209"/>
      <c r="D10" s="73" t="s">
        <v>244</v>
      </c>
      <c r="E10" s="74"/>
      <c r="F10" s="279">
        <v>28</v>
      </c>
      <c r="G10" s="280">
        <v>397</v>
      </c>
      <c r="H10" s="281">
        <v>386</v>
      </c>
      <c r="I10" s="280">
        <v>73</v>
      </c>
      <c r="J10" s="281">
        <v>68</v>
      </c>
      <c r="K10" s="280">
        <v>70</v>
      </c>
      <c r="L10" s="281">
        <v>61</v>
      </c>
      <c r="M10" s="280">
        <v>64</v>
      </c>
      <c r="N10" s="281">
        <v>70</v>
      </c>
      <c r="O10" s="280">
        <v>79</v>
      </c>
      <c r="P10" s="282">
        <v>66</v>
      </c>
      <c r="Q10" s="283">
        <v>56</v>
      </c>
      <c r="R10" s="284">
        <v>62</v>
      </c>
      <c r="S10" s="283">
        <v>55</v>
      </c>
      <c r="T10" s="284">
        <v>59</v>
      </c>
      <c r="U10" s="285">
        <v>39</v>
      </c>
    </row>
    <row r="11" spans="1:21" ht="22.5" customHeight="1">
      <c r="A11" s="536" t="s">
        <v>48</v>
      </c>
      <c r="B11" s="536"/>
      <c r="C11" s="208"/>
      <c r="D11" s="58" t="s">
        <v>224</v>
      </c>
      <c r="E11" s="57"/>
      <c r="F11" s="131">
        <v>27</v>
      </c>
      <c r="G11" s="132">
        <v>371</v>
      </c>
      <c r="H11" s="193">
        <v>294</v>
      </c>
      <c r="I11" s="132">
        <v>50</v>
      </c>
      <c r="J11" s="193">
        <v>52</v>
      </c>
      <c r="K11" s="132">
        <v>57</v>
      </c>
      <c r="L11" s="193">
        <v>44</v>
      </c>
      <c r="M11" s="132">
        <v>66</v>
      </c>
      <c r="N11" s="193">
        <v>55</v>
      </c>
      <c r="O11" s="132">
        <v>63</v>
      </c>
      <c r="P11" s="134">
        <v>46</v>
      </c>
      <c r="Q11" s="133">
        <v>68</v>
      </c>
      <c r="R11" s="134">
        <v>43</v>
      </c>
      <c r="S11" s="133">
        <v>67</v>
      </c>
      <c r="T11" s="134">
        <v>54</v>
      </c>
      <c r="U11" s="135">
        <v>36</v>
      </c>
    </row>
    <row r="12" spans="1:21" ht="22.5" customHeight="1">
      <c r="A12" s="537"/>
      <c r="B12" s="537"/>
      <c r="C12" s="209"/>
      <c r="D12" s="73" t="s">
        <v>244</v>
      </c>
      <c r="E12" s="74"/>
      <c r="F12" s="279">
        <v>25</v>
      </c>
      <c r="G12" s="280">
        <v>359</v>
      </c>
      <c r="H12" s="281">
        <v>294</v>
      </c>
      <c r="I12" s="280">
        <v>58</v>
      </c>
      <c r="J12" s="281">
        <v>52</v>
      </c>
      <c r="K12" s="280">
        <v>49</v>
      </c>
      <c r="L12" s="281">
        <v>52</v>
      </c>
      <c r="M12" s="280">
        <v>57</v>
      </c>
      <c r="N12" s="281">
        <v>45</v>
      </c>
      <c r="O12" s="280">
        <v>66</v>
      </c>
      <c r="P12" s="284">
        <v>54</v>
      </c>
      <c r="Q12" s="283">
        <v>62</v>
      </c>
      <c r="R12" s="284">
        <v>47</v>
      </c>
      <c r="S12" s="283">
        <v>67</v>
      </c>
      <c r="T12" s="284">
        <v>44</v>
      </c>
      <c r="U12" s="285">
        <v>34</v>
      </c>
    </row>
    <row r="13" spans="1:21" ht="22.5" customHeight="1">
      <c r="A13" s="536" t="s">
        <v>49</v>
      </c>
      <c r="B13" s="536"/>
      <c r="C13" s="208"/>
      <c r="D13" s="58" t="s">
        <v>224</v>
      </c>
      <c r="E13" s="57"/>
      <c r="F13" s="131">
        <v>22</v>
      </c>
      <c r="G13" s="132">
        <v>300</v>
      </c>
      <c r="H13" s="193">
        <v>267</v>
      </c>
      <c r="I13" s="132">
        <v>51</v>
      </c>
      <c r="J13" s="135">
        <v>47</v>
      </c>
      <c r="K13" s="132">
        <v>52</v>
      </c>
      <c r="L13" s="135">
        <v>41</v>
      </c>
      <c r="M13" s="132">
        <v>48</v>
      </c>
      <c r="N13" s="193">
        <v>52</v>
      </c>
      <c r="O13" s="132">
        <v>61</v>
      </c>
      <c r="P13" s="134">
        <v>43</v>
      </c>
      <c r="Q13" s="133">
        <v>43</v>
      </c>
      <c r="R13" s="134">
        <v>43</v>
      </c>
      <c r="S13" s="133">
        <v>45</v>
      </c>
      <c r="T13" s="134">
        <v>41</v>
      </c>
      <c r="U13" s="135">
        <v>33</v>
      </c>
    </row>
    <row r="14" spans="1:21" ht="22.5" customHeight="1">
      <c r="A14" s="537"/>
      <c r="B14" s="537"/>
      <c r="C14" s="209"/>
      <c r="D14" s="73" t="s">
        <v>244</v>
      </c>
      <c r="E14" s="74"/>
      <c r="F14" s="279">
        <v>22</v>
      </c>
      <c r="G14" s="280">
        <v>305</v>
      </c>
      <c r="H14" s="281">
        <v>269</v>
      </c>
      <c r="I14" s="280">
        <v>52</v>
      </c>
      <c r="J14" s="285">
        <v>44</v>
      </c>
      <c r="K14" s="280">
        <v>50</v>
      </c>
      <c r="L14" s="285">
        <v>46</v>
      </c>
      <c r="M14" s="280">
        <v>51</v>
      </c>
      <c r="N14" s="281">
        <v>43</v>
      </c>
      <c r="O14" s="280">
        <v>49</v>
      </c>
      <c r="P14" s="284">
        <v>51</v>
      </c>
      <c r="Q14" s="283">
        <v>61</v>
      </c>
      <c r="R14" s="284">
        <v>43</v>
      </c>
      <c r="S14" s="283">
        <v>42</v>
      </c>
      <c r="T14" s="284">
        <v>42</v>
      </c>
      <c r="U14" s="285">
        <v>33</v>
      </c>
    </row>
    <row r="15" spans="1:21" ht="22.5" customHeight="1">
      <c r="A15" s="536" t="s">
        <v>50</v>
      </c>
      <c r="B15" s="536"/>
      <c r="C15" s="208"/>
      <c r="D15" s="58" t="s">
        <v>224</v>
      </c>
      <c r="E15" s="57"/>
      <c r="F15" s="136">
        <v>12</v>
      </c>
      <c r="G15" s="137">
        <v>140</v>
      </c>
      <c r="H15" s="194">
        <v>93</v>
      </c>
      <c r="I15" s="196">
        <v>25</v>
      </c>
      <c r="J15" s="201">
        <v>11</v>
      </c>
      <c r="K15" s="196">
        <v>17</v>
      </c>
      <c r="L15" s="201">
        <v>19</v>
      </c>
      <c r="M15" s="196">
        <v>18</v>
      </c>
      <c r="N15" s="201">
        <v>14</v>
      </c>
      <c r="O15" s="196">
        <v>24</v>
      </c>
      <c r="P15" s="204">
        <v>20</v>
      </c>
      <c r="Q15" s="138">
        <v>31</v>
      </c>
      <c r="R15" s="140">
        <v>17</v>
      </c>
      <c r="S15" s="138">
        <v>25</v>
      </c>
      <c r="T15" s="140">
        <v>12</v>
      </c>
      <c r="U15" s="139">
        <v>21</v>
      </c>
    </row>
    <row r="16" spans="1:21" ht="22.5" customHeight="1">
      <c r="A16" s="537"/>
      <c r="B16" s="537"/>
      <c r="C16" s="209"/>
      <c r="D16" s="73" t="s">
        <v>244</v>
      </c>
      <c r="E16" s="74"/>
      <c r="F16" s="286">
        <v>13</v>
      </c>
      <c r="G16" s="280">
        <v>133</v>
      </c>
      <c r="H16" s="281">
        <v>103</v>
      </c>
      <c r="I16" s="287">
        <v>17</v>
      </c>
      <c r="J16" s="288">
        <v>19</v>
      </c>
      <c r="K16" s="287">
        <v>25</v>
      </c>
      <c r="L16" s="288">
        <v>12</v>
      </c>
      <c r="M16" s="287">
        <v>18</v>
      </c>
      <c r="N16" s="288">
        <v>19</v>
      </c>
      <c r="O16" s="287">
        <v>18</v>
      </c>
      <c r="P16" s="289">
        <v>14</v>
      </c>
      <c r="Q16" s="290">
        <v>24</v>
      </c>
      <c r="R16" s="291">
        <v>21</v>
      </c>
      <c r="S16" s="290">
        <v>31</v>
      </c>
      <c r="T16" s="291">
        <v>18</v>
      </c>
      <c r="U16" s="292">
        <v>22</v>
      </c>
    </row>
    <row r="17" spans="1:21" ht="22.5" customHeight="1">
      <c r="A17" s="536" t="s">
        <v>51</v>
      </c>
      <c r="B17" s="536"/>
      <c r="C17" s="208"/>
      <c r="D17" s="58" t="s">
        <v>224</v>
      </c>
      <c r="E17" s="53"/>
      <c r="F17" s="136">
        <v>19</v>
      </c>
      <c r="G17" s="137">
        <v>254</v>
      </c>
      <c r="H17" s="194">
        <v>235</v>
      </c>
      <c r="I17" s="196">
        <v>41</v>
      </c>
      <c r="J17" s="201">
        <v>38</v>
      </c>
      <c r="K17" s="196">
        <v>47</v>
      </c>
      <c r="L17" s="201">
        <v>41</v>
      </c>
      <c r="M17" s="196">
        <v>34</v>
      </c>
      <c r="N17" s="201">
        <v>41</v>
      </c>
      <c r="O17" s="196">
        <v>34</v>
      </c>
      <c r="P17" s="204">
        <v>29</v>
      </c>
      <c r="Q17" s="138">
        <v>45</v>
      </c>
      <c r="R17" s="140">
        <v>36</v>
      </c>
      <c r="S17" s="138">
        <v>53</v>
      </c>
      <c r="T17" s="140">
        <v>50</v>
      </c>
      <c r="U17" s="135">
        <v>29</v>
      </c>
    </row>
    <row r="18" spans="1:21" ht="22.5" customHeight="1">
      <c r="A18" s="537"/>
      <c r="B18" s="537"/>
      <c r="C18" s="209"/>
      <c r="D18" s="73" t="s">
        <v>244</v>
      </c>
      <c r="E18" s="74"/>
      <c r="F18" s="286">
        <v>19</v>
      </c>
      <c r="G18" s="280">
        <v>241</v>
      </c>
      <c r="H18" s="281">
        <v>220</v>
      </c>
      <c r="I18" s="287">
        <v>41</v>
      </c>
      <c r="J18" s="288">
        <v>36</v>
      </c>
      <c r="K18" s="287">
        <v>39</v>
      </c>
      <c r="L18" s="288">
        <v>37</v>
      </c>
      <c r="M18" s="287">
        <v>47</v>
      </c>
      <c r="N18" s="288">
        <v>41</v>
      </c>
      <c r="O18" s="287">
        <v>35</v>
      </c>
      <c r="P18" s="289">
        <v>41</v>
      </c>
      <c r="Q18" s="290">
        <v>34</v>
      </c>
      <c r="R18" s="291">
        <v>29</v>
      </c>
      <c r="S18" s="290">
        <v>45</v>
      </c>
      <c r="T18" s="291">
        <v>36</v>
      </c>
      <c r="U18" s="285">
        <v>26</v>
      </c>
    </row>
    <row r="19" spans="1:21" ht="22.5" customHeight="1">
      <c r="A19" s="536" t="s">
        <v>52</v>
      </c>
      <c r="B19" s="536"/>
      <c r="C19" s="208"/>
      <c r="D19" s="58" t="s">
        <v>224</v>
      </c>
      <c r="E19" s="53"/>
      <c r="F19" s="136">
        <v>21</v>
      </c>
      <c r="G19" s="137">
        <v>261</v>
      </c>
      <c r="H19" s="194">
        <v>288</v>
      </c>
      <c r="I19" s="196">
        <v>47</v>
      </c>
      <c r="J19" s="201">
        <v>59</v>
      </c>
      <c r="K19" s="196">
        <v>43</v>
      </c>
      <c r="L19" s="201">
        <v>56</v>
      </c>
      <c r="M19" s="196">
        <v>38</v>
      </c>
      <c r="N19" s="201">
        <v>36</v>
      </c>
      <c r="O19" s="196">
        <v>47</v>
      </c>
      <c r="P19" s="204">
        <v>48</v>
      </c>
      <c r="Q19" s="138">
        <v>46</v>
      </c>
      <c r="R19" s="140">
        <v>48</v>
      </c>
      <c r="S19" s="138">
        <v>40</v>
      </c>
      <c r="T19" s="140">
        <v>41</v>
      </c>
      <c r="U19" s="135">
        <v>29</v>
      </c>
    </row>
    <row r="20" spans="1:21" ht="22.5" customHeight="1">
      <c r="A20" s="537"/>
      <c r="B20" s="537"/>
      <c r="C20" s="209"/>
      <c r="D20" s="73" t="s">
        <v>244</v>
      </c>
      <c r="E20" s="74"/>
      <c r="F20" s="286">
        <v>19</v>
      </c>
      <c r="G20" s="280">
        <v>262</v>
      </c>
      <c r="H20" s="281">
        <v>286</v>
      </c>
      <c r="I20" s="287">
        <v>45</v>
      </c>
      <c r="J20" s="288">
        <v>41</v>
      </c>
      <c r="K20" s="287">
        <v>45</v>
      </c>
      <c r="L20" s="288">
        <v>60</v>
      </c>
      <c r="M20" s="287">
        <v>43</v>
      </c>
      <c r="N20" s="288">
        <v>55</v>
      </c>
      <c r="O20" s="287">
        <v>36</v>
      </c>
      <c r="P20" s="289">
        <v>34</v>
      </c>
      <c r="Q20" s="290">
        <v>47</v>
      </c>
      <c r="R20" s="291">
        <v>48</v>
      </c>
      <c r="S20" s="290">
        <v>46</v>
      </c>
      <c r="T20" s="291">
        <v>48</v>
      </c>
      <c r="U20" s="285">
        <v>28</v>
      </c>
    </row>
    <row r="21" spans="1:21" ht="22.5" customHeight="1">
      <c r="A21" s="536" t="s">
        <v>53</v>
      </c>
      <c r="B21" s="536"/>
      <c r="C21" s="208"/>
      <c r="D21" s="58" t="s">
        <v>224</v>
      </c>
      <c r="E21" s="53"/>
      <c r="F21" s="136">
        <v>7</v>
      </c>
      <c r="G21" s="141">
        <v>34</v>
      </c>
      <c r="H21" s="137">
        <v>32</v>
      </c>
      <c r="I21" s="196">
        <v>6</v>
      </c>
      <c r="J21" s="201">
        <v>2</v>
      </c>
      <c r="K21" s="196">
        <v>4</v>
      </c>
      <c r="L21" s="201">
        <v>6</v>
      </c>
      <c r="M21" s="196">
        <v>4</v>
      </c>
      <c r="N21" s="201">
        <v>5</v>
      </c>
      <c r="O21" s="196">
        <v>5</v>
      </c>
      <c r="P21" s="204">
        <v>7</v>
      </c>
      <c r="Q21" s="138">
        <v>7</v>
      </c>
      <c r="R21" s="140">
        <v>8</v>
      </c>
      <c r="S21" s="138">
        <v>8</v>
      </c>
      <c r="T21" s="140">
        <v>4</v>
      </c>
      <c r="U21" s="135">
        <v>11</v>
      </c>
    </row>
    <row r="22" spans="1:21" ht="22.5" customHeight="1">
      <c r="A22" s="537"/>
      <c r="B22" s="537"/>
      <c r="C22" s="209"/>
      <c r="D22" s="73" t="s">
        <v>244</v>
      </c>
      <c r="E22" s="74"/>
      <c r="F22" s="286">
        <v>7</v>
      </c>
      <c r="G22" s="280">
        <v>33</v>
      </c>
      <c r="H22" s="281">
        <v>33</v>
      </c>
      <c r="I22" s="287">
        <v>7</v>
      </c>
      <c r="J22" s="288">
        <v>4</v>
      </c>
      <c r="K22" s="287">
        <v>6</v>
      </c>
      <c r="L22" s="288">
        <v>2</v>
      </c>
      <c r="M22" s="287">
        <v>4</v>
      </c>
      <c r="N22" s="288">
        <v>7</v>
      </c>
      <c r="O22" s="287">
        <v>4</v>
      </c>
      <c r="P22" s="289">
        <v>5</v>
      </c>
      <c r="Q22" s="290">
        <v>5</v>
      </c>
      <c r="R22" s="291">
        <v>7</v>
      </c>
      <c r="S22" s="290">
        <v>7</v>
      </c>
      <c r="T22" s="291">
        <v>8</v>
      </c>
      <c r="U22" s="285">
        <v>11</v>
      </c>
    </row>
    <row r="23" spans="1:21" ht="22.5" customHeight="1">
      <c r="A23" s="536" t="s">
        <v>54</v>
      </c>
      <c r="B23" s="536"/>
      <c r="C23" s="208"/>
      <c r="D23" s="18" t="s">
        <v>224</v>
      </c>
      <c r="E23" s="67"/>
      <c r="F23" s="181">
        <v>6</v>
      </c>
      <c r="G23" s="182">
        <f>I23+K23+M23+O23+Q23+S23</f>
        <v>41</v>
      </c>
      <c r="H23" s="195">
        <f>J23+L23+N23+P23+R23+T23</f>
        <v>29</v>
      </c>
      <c r="I23" s="197">
        <v>9</v>
      </c>
      <c r="J23" s="202">
        <v>7</v>
      </c>
      <c r="K23" s="197">
        <v>5</v>
      </c>
      <c r="L23" s="202">
        <v>7</v>
      </c>
      <c r="M23" s="197">
        <v>3</v>
      </c>
      <c r="N23" s="202">
        <v>4</v>
      </c>
      <c r="O23" s="197">
        <v>9</v>
      </c>
      <c r="P23" s="205">
        <v>6</v>
      </c>
      <c r="Q23" s="42">
        <v>7</v>
      </c>
      <c r="R23" s="183">
        <v>0</v>
      </c>
      <c r="S23" s="42">
        <v>8</v>
      </c>
      <c r="T23" s="183">
        <v>5</v>
      </c>
      <c r="U23" s="145">
        <v>11</v>
      </c>
    </row>
    <row r="24" spans="1:21" ht="22.5" customHeight="1">
      <c r="A24" s="537"/>
      <c r="B24" s="537"/>
      <c r="C24" s="209"/>
      <c r="D24" s="184" t="s">
        <v>244</v>
      </c>
      <c r="E24" s="27"/>
      <c r="F24" s="293">
        <v>6</v>
      </c>
      <c r="G24" s="294">
        <v>37</v>
      </c>
      <c r="H24" s="295">
        <v>28</v>
      </c>
      <c r="I24" s="296">
        <v>4</v>
      </c>
      <c r="J24" s="297">
        <v>4</v>
      </c>
      <c r="K24" s="296">
        <v>9</v>
      </c>
      <c r="L24" s="297">
        <v>7</v>
      </c>
      <c r="M24" s="296">
        <v>5</v>
      </c>
      <c r="N24" s="297">
        <v>7</v>
      </c>
      <c r="O24" s="296">
        <v>3</v>
      </c>
      <c r="P24" s="298">
        <v>4</v>
      </c>
      <c r="Q24" s="299">
        <v>9</v>
      </c>
      <c r="R24" s="300">
        <v>6</v>
      </c>
      <c r="S24" s="299">
        <v>7</v>
      </c>
      <c r="T24" s="300">
        <v>0</v>
      </c>
      <c r="U24" s="301">
        <v>11</v>
      </c>
    </row>
    <row r="25" spans="1:21" ht="22.5" customHeight="1">
      <c r="A25" s="536" t="s">
        <v>223</v>
      </c>
      <c r="B25" s="536"/>
      <c r="C25" s="208"/>
      <c r="D25" s="18" t="s">
        <v>224</v>
      </c>
      <c r="E25" s="67"/>
      <c r="F25" s="181">
        <v>9</v>
      </c>
      <c r="G25" s="182">
        <f>I25+K25+M25+O25+Q25+S25</f>
        <v>125</v>
      </c>
      <c r="H25" s="195">
        <f>J25+L25+N25+P25+R25+T25</f>
        <v>101</v>
      </c>
      <c r="I25" s="197">
        <v>24</v>
      </c>
      <c r="J25" s="202">
        <v>10</v>
      </c>
      <c r="K25" s="197">
        <v>21</v>
      </c>
      <c r="L25" s="202">
        <v>15</v>
      </c>
      <c r="M25" s="197">
        <v>21</v>
      </c>
      <c r="N25" s="202">
        <v>22</v>
      </c>
      <c r="O25" s="197">
        <v>19</v>
      </c>
      <c r="P25" s="205">
        <v>20</v>
      </c>
      <c r="Q25" s="42">
        <v>23</v>
      </c>
      <c r="R25" s="183">
        <v>15</v>
      </c>
      <c r="S25" s="42">
        <v>17</v>
      </c>
      <c r="T25" s="183">
        <v>19</v>
      </c>
      <c r="U25" s="145">
        <v>16</v>
      </c>
    </row>
    <row r="26" spans="1:21" ht="22.5" customHeight="1">
      <c r="A26" s="537"/>
      <c r="B26" s="537"/>
      <c r="C26" s="209"/>
      <c r="D26" s="184" t="s">
        <v>244</v>
      </c>
      <c r="E26" s="27"/>
      <c r="F26" s="293">
        <v>9</v>
      </c>
      <c r="G26" s="294">
        <v>126</v>
      </c>
      <c r="H26" s="295">
        <v>96</v>
      </c>
      <c r="I26" s="296">
        <v>16</v>
      </c>
      <c r="J26" s="297">
        <v>14</v>
      </c>
      <c r="K26" s="296">
        <v>24</v>
      </c>
      <c r="L26" s="297">
        <v>10</v>
      </c>
      <c r="M26" s="296">
        <v>21</v>
      </c>
      <c r="N26" s="297">
        <v>15</v>
      </c>
      <c r="O26" s="296">
        <v>22</v>
      </c>
      <c r="P26" s="298">
        <v>22</v>
      </c>
      <c r="Q26" s="299">
        <v>20</v>
      </c>
      <c r="R26" s="300">
        <v>20</v>
      </c>
      <c r="S26" s="299">
        <v>23</v>
      </c>
      <c r="T26" s="300">
        <v>15</v>
      </c>
      <c r="U26" s="301">
        <v>15</v>
      </c>
    </row>
    <row r="27" spans="1:21" ht="22.5" customHeight="1">
      <c r="A27" s="536" t="s">
        <v>55</v>
      </c>
      <c r="B27" s="536"/>
      <c r="C27" s="208"/>
      <c r="D27" s="58" t="s">
        <v>224</v>
      </c>
      <c r="E27" s="57"/>
      <c r="F27" s="136">
        <v>14</v>
      </c>
      <c r="G27" s="137">
        <v>163</v>
      </c>
      <c r="H27" s="194">
        <v>139</v>
      </c>
      <c r="I27" s="196">
        <v>26</v>
      </c>
      <c r="J27" s="201">
        <v>23</v>
      </c>
      <c r="K27" s="196">
        <v>18</v>
      </c>
      <c r="L27" s="201">
        <v>21</v>
      </c>
      <c r="M27" s="196">
        <v>28</v>
      </c>
      <c r="N27" s="201">
        <v>21</v>
      </c>
      <c r="O27" s="196">
        <v>28</v>
      </c>
      <c r="P27" s="204">
        <v>23</v>
      </c>
      <c r="Q27" s="138">
        <v>35</v>
      </c>
      <c r="R27" s="140">
        <v>15</v>
      </c>
      <c r="S27" s="138">
        <v>28</v>
      </c>
      <c r="T27" s="140">
        <v>36</v>
      </c>
      <c r="U27" s="135">
        <v>20</v>
      </c>
    </row>
    <row r="28" spans="1:21" ht="22.5" customHeight="1">
      <c r="A28" s="537"/>
      <c r="B28" s="537"/>
      <c r="C28" s="209"/>
      <c r="D28" s="73" t="s">
        <v>244</v>
      </c>
      <c r="E28" s="74"/>
      <c r="F28" s="286">
        <v>14</v>
      </c>
      <c r="G28" s="280">
        <v>161</v>
      </c>
      <c r="H28" s="281">
        <v>130</v>
      </c>
      <c r="I28" s="287">
        <v>24</v>
      </c>
      <c r="J28" s="288">
        <v>25</v>
      </c>
      <c r="K28" s="287">
        <v>26</v>
      </c>
      <c r="L28" s="288">
        <v>23</v>
      </c>
      <c r="M28" s="287">
        <v>20</v>
      </c>
      <c r="N28" s="288">
        <v>21</v>
      </c>
      <c r="O28" s="287">
        <v>28</v>
      </c>
      <c r="P28" s="289">
        <v>22</v>
      </c>
      <c r="Q28" s="290">
        <v>28</v>
      </c>
      <c r="R28" s="291">
        <v>22</v>
      </c>
      <c r="S28" s="290">
        <v>35</v>
      </c>
      <c r="T28" s="291">
        <v>17</v>
      </c>
      <c r="U28" s="285">
        <v>20</v>
      </c>
    </row>
    <row r="29" spans="1:21" ht="22.5" customHeight="1">
      <c r="A29" s="536" t="s">
        <v>56</v>
      </c>
      <c r="B29" s="536"/>
      <c r="C29" s="208"/>
      <c r="D29" s="58" t="s">
        <v>224</v>
      </c>
      <c r="E29" s="57"/>
      <c r="F29" s="136">
        <v>7</v>
      </c>
      <c r="G29" s="137">
        <v>49</v>
      </c>
      <c r="H29" s="194">
        <v>64</v>
      </c>
      <c r="I29" s="196">
        <v>11</v>
      </c>
      <c r="J29" s="201">
        <v>10</v>
      </c>
      <c r="K29" s="196">
        <v>9</v>
      </c>
      <c r="L29" s="201">
        <v>8</v>
      </c>
      <c r="M29" s="196">
        <v>10</v>
      </c>
      <c r="N29" s="201">
        <v>13</v>
      </c>
      <c r="O29" s="196">
        <v>8</v>
      </c>
      <c r="P29" s="204">
        <v>16</v>
      </c>
      <c r="Q29" s="138">
        <v>5</v>
      </c>
      <c r="R29" s="140">
        <v>7</v>
      </c>
      <c r="S29" s="138">
        <v>6</v>
      </c>
      <c r="T29" s="140">
        <v>10</v>
      </c>
      <c r="U29" s="135">
        <v>12</v>
      </c>
    </row>
    <row r="30" spans="1:21" ht="22.5" customHeight="1">
      <c r="A30" s="537"/>
      <c r="B30" s="537"/>
      <c r="C30" s="209"/>
      <c r="D30" s="73" t="s">
        <v>244</v>
      </c>
      <c r="E30" s="74"/>
      <c r="F30" s="286">
        <v>7</v>
      </c>
      <c r="G30" s="280">
        <v>51</v>
      </c>
      <c r="H30" s="281">
        <v>60</v>
      </c>
      <c r="I30" s="287">
        <v>5</v>
      </c>
      <c r="J30" s="288">
        <v>8</v>
      </c>
      <c r="K30" s="287">
        <v>11</v>
      </c>
      <c r="L30" s="288">
        <v>10</v>
      </c>
      <c r="M30" s="287">
        <v>9</v>
      </c>
      <c r="N30" s="288">
        <v>8</v>
      </c>
      <c r="O30" s="287">
        <v>11</v>
      </c>
      <c r="P30" s="289">
        <v>12</v>
      </c>
      <c r="Q30" s="290">
        <v>9</v>
      </c>
      <c r="R30" s="291">
        <v>16</v>
      </c>
      <c r="S30" s="290">
        <v>6</v>
      </c>
      <c r="T30" s="291">
        <v>6</v>
      </c>
      <c r="U30" s="285">
        <v>12</v>
      </c>
    </row>
    <row r="31" spans="1:21" ht="22.5" customHeight="1">
      <c r="A31" s="536" t="s">
        <v>135</v>
      </c>
      <c r="B31" s="536"/>
      <c r="C31" s="208"/>
      <c r="D31" s="58" t="s">
        <v>224</v>
      </c>
      <c r="E31" s="57"/>
      <c r="F31" s="136">
        <v>12</v>
      </c>
      <c r="G31" s="137">
        <v>147</v>
      </c>
      <c r="H31" s="194">
        <v>122</v>
      </c>
      <c r="I31" s="196">
        <v>22</v>
      </c>
      <c r="J31" s="201">
        <v>14</v>
      </c>
      <c r="K31" s="196">
        <v>30</v>
      </c>
      <c r="L31" s="201">
        <v>21</v>
      </c>
      <c r="M31" s="196">
        <v>21</v>
      </c>
      <c r="N31" s="201">
        <v>17</v>
      </c>
      <c r="O31" s="196">
        <v>22</v>
      </c>
      <c r="P31" s="204">
        <v>19</v>
      </c>
      <c r="Q31" s="138">
        <v>19</v>
      </c>
      <c r="R31" s="140">
        <v>20</v>
      </c>
      <c r="S31" s="138">
        <v>33</v>
      </c>
      <c r="T31" s="140">
        <v>31</v>
      </c>
      <c r="U31" s="135">
        <v>19</v>
      </c>
    </row>
    <row r="32" spans="1:21" ht="22.5" customHeight="1">
      <c r="A32" s="537"/>
      <c r="B32" s="537"/>
      <c r="C32" s="209"/>
      <c r="D32" s="73" t="s">
        <v>244</v>
      </c>
      <c r="E32" s="74"/>
      <c r="F32" s="286">
        <v>10</v>
      </c>
      <c r="G32" s="280">
        <v>141</v>
      </c>
      <c r="H32" s="281">
        <v>112</v>
      </c>
      <c r="I32" s="287">
        <v>27</v>
      </c>
      <c r="J32" s="288">
        <v>22</v>
      </c>
      <c r="K32" s="287">
        <v>22</v>
      </c>
      <c r="L32" s="288">
        <v>13</v>
      </c>
      <c r="M32" s="287">
        <v>30</v>
      </c>
      <c r="N32" s="288">
        <v>21</v>
      </c>
      <c r="O32" s="287">
        <v>21</v>
      </c>
      <c r="P32" s="289">
        <v>17</v>
      </c>
      <c r="Q32" s="290">
        <v>22</v>
      </c>
      <c r="R32" s="291">
        <v>19</v>
      </c>
      <c r="S32" s="290">
        <v>19</v>
      </c>
      <c r="T32" s="291">
        <v>20</v>
      </c>
      <c r="U32" s="285">
        <v>18</v>
      </c>
    </row>
    <row r="33" spans="1:21" ht="22.5" customHeight="1">
      <c r="A33" s="536" t="s">
        <v>136</v>
      </c>
      <c r="B33" s="536"/>
      <c r="C33" s="208"/>
      <c r="D33" s="58" t="s">
        <v>224</v>
      </c>
      <c r="E33" s="57"/>
      <c r="F33" s="136">
        <v>8</v>
      </c>
      <c r="G33" s="137">
        <v>61</v>
      </c>
      <c r="H33" s="194">
        <v>54</v>
      </c>
      <c r="I33" s="196">
        <v>10</v>
      </c>
      <c r="J33" s="201">
        <v>4</v>
      </c>
      <c r="K33" s="196">
        <v>9</v>
      </c>
      <c r="L33" s="201">
        <v>9</v>
      </c>
      <c r="M33" s="196">
        <v>12</v>
      </c>
      <c r="N33" s="201">
        <v>12</v>
      </c>
      <c r="O33" s="196">
        <v>10</v>
      </c>
      <c r="P33" s="204">
        <v>9</v>
      </c>
      <c r="Q33" s="138">
        <v>8</v>
      </c>
      <c r="R33" s="140">
        <v>9</v>
      </c>
      <c r="S33" s="138">
        <v>12</v>
      </c>
      <c r="T33" s="140">
        <v>11</v>
      </c>
      <c r="U33" s="135">
        <v>13</v>
      </c>
    </row>
    <row r="34" spans="1:21" ht="22.5" customHeight="1">
      <c r="A34" s="537"/>
      <c r="B34" s="537"/>
      <c r="C34" s="209"/>
      <c r="D34" s="73" t="s">
        <v>244</v>
      </c>
      <c r="E34" s="74"/>
      <c r="F34" s="286">
        <v>8</v>
      </c>
      <c r="G34" s="280">
        <v>56</v>
      </c>
      <c r="H34" s="281">
        <v>54</v>
      </c>
      <c r="I34" s="287">
        <v>9</v>
      </c>
      <c r="J34" s="288">
        <v>11</v>
      </c>
      <c r="K34" s="287">
        <v>10</v>
      </c>
      <c r="L34" s="288">
        <v>4</v>
      </c>
      <c r="M34" s="287">
        <v>8</v>
      </c>
      <c r="N34" s="288">
        <v>9</v>
      </c>
      <c r="O34" s="287">
        <v>12</v>
      </c>
      <c r="P34" s="289">
        <v>12</v>
      </c>
      <c r="Q34" s="290">
        <v>10</v>
      </c>
      <c r="R34" s="291">
        <v>9</v>
      </c>
      <c r="S34" s="290">
        <v>7</v>
      </c>
      <c r="T34" s="291">
        <v>9</v>
      </c>
      <c r="U34" s="285">
        <v>12</v>
      </c>
    </row>
    <row r="35" spans="1:21" ht="22.5" customHeight="1">
      <c r="A35" s="536" t="s">
        <v>137</v>
      </c>
      <c r="B35" s="536"/>
      <c r="C35" s="210"/>
      <c r="D35" s="58" t="s">
        <v>224</v>
      </c>
      <c r="E35" s="57"/>
      <c r="F35" s="136">
        <v>12</v>
      </c>
      <c r="G35" s="137">
        <v>138</v>
      </c>
      <c r="H35" s="194">
        <v>130</v>
      </c>
      <c r="I35" s="196">
        <v>23</v>
      </c>
      <c r="J35" s="201">
        <v>20</v>
      </c>
      <c r="K35" s="196">
        <v>28</v>
      </c>
      <c r="L35" s="201">
        <v>29</v>
      </c>
      <c r="M35" s="196">
        <v>20</v>
      </c>
      <c r="N35" s="201">
        <v>23</v>
      </c>
      <c r="O35" s="196">
        <v>34</v>
      </c>
      <c r="P35" s="204">
        <v>23</v>
      </c>
      <c r="Q35" s="138">
        <v>15</v>
      </c>
      <c r="R35" s="140">
        <v>12</v>
      </c>
      <c r="S35" s="138">
        <v>18</v>
      </c>
      <c r="T35" s="140">
        <v>23</v>
      </c>
      <c r="U35" s="135">
        <v>16</v>
      </c>
    </row>
    <row r="36" spans="1:21" ht="22.5" customHeight="1" thickBot="1">
      <c r="A36" s="547"/>
      <c r="B36" s="547"/>
      <c r="C36" s="211"/>
      <c r="D36" s="123" t="s">
        <v>244</v>
      </c>
      <c r="E36" s="112"/>
      <c r="F36" s="302">
        <v>12</v>
      </c>
      <c r="G36" s="303">
        <v>138</v>
      </c>
      <c r="H36" s="304">
        <v>130</v>
      </c>
      <c r="I36" s="305">
        <v>17</v>
      </c>
      <c r="J36" s="306">
        <v>23</v>
      </c>
      <c r="K36" s="305">
        <v>24</v>
      </c>
      <c r="L36" s="306">
        <v>20</v>
      </c>
      <c r="M36" s="305">
        <v>29</v>
      </c>
      <c r="N36" s="306">
        <v>29</v>
      </c>
      <c r="O36" s="305">
        <v>19</v>
      </c>
      <c r="P36" s="307">
        <v>23</v>
      </c>
      <c r="Q36" s="308">
        <v>34</v>
      </c>
      <c r="R36" s="309">
        <v>23</v>
      </c>
      <c r="S36" s="308">
        <v>15</v>
      </c>
      <c r="T36" s="309">
        <v>12</v>
      </c>
      <c r="U36" s="310">
        <v>17</v>
      </c>
    </row>
    <row r="37" spans="1:21" ht="18.75" customHeight="1">
      <c r="A37" s="5"/>
      <c r="E37" s="19"/>
      <c r="F37" s="37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37"/>
      <c r="S37" s="37"/>
      <c r="T37" s="37"/>
      <c r="U37" s="37"/>
    </row>
    <row r="38" spans="5:21" ht="15" customHeight="1">
      <c r="E38" s="19"/>
      <c r="F38" s="37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37"/>
      <c r="U38" s="37"/>
    </row>
    <row r="39" spans="1:22" s="7" customFormat="1" ht="15" customHeight="1" thickBot="1">
      <c r="A39" s="15" t="s">
        <v>84</v>
      </c>
      <c r="E39" s="28"/>
      <c r="F39" s="105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105"/>
      <c r="U39" s="39" t="s">
        <v>18</v>
      </c>
      <c r="V39" s="15"/>
    </row>
    <row r="40" spans="1:21" s="13" customFormat="1" ht="12" customHeight="1">
      <c r="A40" s="538"/>
      <c r="B40" s="538"/>
      <c r="C40" s="538"/>
      <c r="D40" s="538"/>
      <c r="E40" s="539"/>
      <c r="F40" s="552" t="s">
        <v>44</v>
      </c>
      <c r="G40" s="561"/>
      <c r="H40" s="561"/>
      <c r="I40" s="561"/>
      <c r="J40" s="561"/>
      <c r="K40" s="561"/>
      <c r="L40" s="561"/>
      <c r="M40" s="561"/>
      <c r="N40" s="561"/>
      <c r="O40" s="561"/>
      <c r="P40" s="561"/>
      <c r="Q40" s="561"/>
      <c r="R40" s="561"/>
      <c r="S40" s="561"/>
      <c r="T40" s="562"/>
      <c r="U40" s="563" t="s">
        <v>2</v>
      </c>
    </row>
    <row r="41" spans="1:22" s="31" customFormat="1" ht="18" customHeight="1">
      <c r="A41" s="540"/>
      <c r="B41" s="540"/>
      <c r="C41" s="540"/>
      <c r="D41" s="540"/>
      <c r="E41" s="541"/>
      <c r="F41" s="553"/>
      <c r="G41" s="555" t="s">
        <v>45</v>
      </c>
      <c r="H41" s="545"/>
      <c r="I41" s="550" t="s">
        <v>3</v>
      </c>
      <c r="J41" s="551"/>
      <c r="K41" s="550" t="s">
        <v>4</v>
      </c>
      <c r="L41" s="551"/>
      <c r="M41" s="550" t="s">
        <v>5</v>
      </c>
      <c r="N41" s="551"/>
      <c r="O41" s="550" t="s">
        <v>6</v>
      </c>
      <c r="P41" s="549"/>
      <c r="Q41" s="548" t="s">
        <v>7</v>
      </c>
      <c r="R41" s="549"/>
      <c r="S41" s="548" t="s">
        <v>8</v>
      </c>
      <c r="T41" s="549"/>
      <c r="U41" s="564"/>
      <c r="V41" s="11"/>
    </row>
    <row r="42" spans="1:22" s="31" customFormat="1" ht="18.75" customHeight="1" thickBot="1">
      <c r="A42" s="542"/>
      <c r="B42" s="542"/>
      <c r="C42" s="542"/>
      <c r="D42" s="542"/>
      <c r="E42" s="543"/>
      <c r="F42" s="554"/>
      <c r="G42" s="247" t="s">
        <v>0</v>
      </c>
      <c r="H42" s="248" t="s">
        <v>1</v>
      </c>
      <c r="I42" s="247" t="s">
        <v>0</v>
      </c>
      <c r="J42" s="248" t="s">
        <v>1</v>
      </c>
      <c r="K42" s="247" t="s">
        <v>0</v>
      </c>
      <c r="L42" s="248" t="s">
        <v>1</v>
      </c>
      <c r="M42" s="247" t="s">
        <v>0</v>
      </c>
      <c r="N42" s="248" t="s">
        <v>1</v>
      </c>
      <c r="O42" s="247" t="s">
        <v>0</v>
      </c>
      <c r="P42" s="249" t="s">
        <v>1</v>
      </c>
      <c r="Q42" s="250" t="s">
        <v>0</v>
      </c>
      <c r="R42" s="249" t="s">
        <v>1</v>
      </c>
      <c r="S42" s="250" t="s">
        <v>0</v>
      </c>
      <c r="T42" s="249" t="s">
        <v>1</v>
      </c>
      <c r="U42" s="565"/>
      <c r="V42" s="11"/>
    </row>
    <row r="43" spans="1:21" ht="22.5" customHeight="1" thickTop="1">
      <c r="A43" s="536" t="s">
        <v>138</v>
      </c>
      <c r="B43" s="536"/>
      <c r="C43" s="212"/>
      <c r="D43" s="83" t="s">
        <v>224</v>
      </c>
      <c r="E43" s="84"/>
      <c r="F43" s="142">
        <v>8</v>
      </c>
      <c r="G43" s="143">
        <v>91</v>
      </c>
      <c r="H43" s="199">
        <v>99</v>
      </c>
      <c r="I43" s="200">
        <v>15</v>
      </c>
      <c r="J43" s="213">
        <v>18</v>
      </c>
      <c r="K43" s="200">
        <v>18</v>
      </c>
      <c r="L43" s="213">
        <v>14</v>
      </c>
      <c r="M43" s="200">
        <v>11</v>
      </c>
      <c r="N43" s="213">
        <v>12</v>
      </c>
      <c r="O43" s="200">
        <v>14</v>
      </c>
      <c r="P43" s="159">
        <v>21</v>
      </c>
      <c r="Q43" s="214">
        <v>13</v>
      </c>
      <c r="R43" s="159">
        <v>24</v>
      </c>
      <c r="S43" s="214">
        <v>20</v>
      </c>
      <c r="T43" s="144">
        <v>10</v>
      </c>
      <c r="U43" s="130">
        <v>14</v>
      </c>
    </row>
    <row r="44" spans="1:21" ht="22.5" customHeight="1">
      <c r="A44" s="537"/>
      <c r="B44" s="537"/>
      <c r="C44" s="209"/>
      <c r="D44" s="73" t="s">
        <v>244</v>
      </c>
      <c r="E44" s="74"/>
      <c r="F44" s="286">
        <v>8</v>
      </c>
      <c r="G44" s="280">
        <v>81</v>
      </c>
      <c r="H44" s="281">
        <v>101</v>
      </c>
      <c r="I44" s="287">
        <v>12</v>
      </c>
      <c r="J44" s="288">
        <v>11</v>
      </c>
      <c r="K44" s="287">
        <v>15</v>
      </c>
      <c r="L44" s="288">
        <v>18</v>
      </c>
      <c r="M44" s="287">
        <v>17</v>
      </c>
      <c r="N44" s="288">
        <v>15</v>
      </c>
      <c r="O44" s="287">
        <v>11</v>
      </c>
      <c r="P44" s="289">
        <v>12</v>
      </c>
      <c r="Q44" s="290">
        <v>14</v>
      </c>
      <c r="R44" s="289">
        <v>21</v>
      </c>
      <c r="S44" s="290">
        <v>12</v>
      </c>
      <c r="T44" s="291">
        <v>24</v>
      </c>
      <c r="U44" s="285">
        <v>15</v>
      </c>
    </row>
    <row r="45" spans="1:21" ht="22.5" customHeight="1">
      <c r="A45" s="536" t="s">
        <v>139</v>
      </c>
      <c r="B45" s="536"/>
      <c r="C45" s="208"/>
      <c r="D45" s="58" t="s">
        <v>224</v>
      </c>
      <c r="E45" s="57"/>
      <c r="F45" s="136">
        <v>7</v>
      </c>
      <c r="G45" s="141">
        <v>36</v>
      </c>
      <c r="H45" s="194">
        <v>47</v>
      </c>
      <c r="I45" s="196">
        <v>5</v>
      </c>
      <c r="J45" s="201">
        <v>9</v>
      </c>
      <c r="K45" s="196">
        <v>11</v>
      </c>
      <c r="L45" s="201">
        <v>6</v>
      </c>
      <c r="M45" s="196">
        <v>2</v>
      </c>
      <c r="N45" s="201">
        <v>10</v>
      </c>
      <c r="O45" s="196">
        <v>6</v>
      </c>
      <c r="P45" s="204">
        <v>10</v>
      </c>
      <c r="Q45" s="138">
        <v>8</v>
      </c>
      <c r="R45" s="204">
        <v>5</v>
      </c>
      <c r="S45" s="138">
        <v>4</v>
      </c>
      <c r="T45" s="140">
        <v>7</v>
      </c>
      <c r="U45" s="135">
        <v>11</v>
      </c>
    </row>
    <row r="46" spans="1:21" ht="22.5" customHeight="1">
      <c r="A46" s="537"/>
      <c r="B46" s="537"/>
      <c r="C46" s="209"/>
      <c r="D46" s="73" t="s">
        <v>244</v>
      </c>
      <c r="E46" s="74"/>
      <c r="F46" s="286">
        <v>6</v>
      </c>
      <c r="G46" s="280">
        <v>33</v>
      </c>
      <c r="H46" s="281">
        <v>49</v>
      </c>
      <c r="I46" s="287">
        <v>1</v>
      </c>
      <c r="J46" s="288">
        <v>9</v>
      </c>
      <c r="K46" s="287">
        <v>5</v>
      </c>
      <c r="L46" s="288">
        <v>9</v>
      </c>
      <c r="M46" s="287">
        <v>11</v>
      </c>
      <c r="N46" s="288">
        <v>6</v>
      </c>
      <c r="O46" s="287">
        <v>2</v>
      </c>
      <c r="P46" s="289">
        <v>10</v>
      </c>
      <c r="Q46" s="290">
        <v>6</v>
      </c>
      <c r="R46" s="289">
        <v>10</v>
      </c>
      <c r="S46" s="290">
        <v>8</v>
      </c>
      <c r="T46" s="291">
        <v>5</v>
      </c>
      <c r="U46" s="285">
        <v>11</v>
      </c>
    </row>
    <row r="47" spans="1:21" ht="22.5" customHeight="1">
      <c r="A47" s="536" t="s">
        <v>140</v>
      </c>
      <c r="B47" s="536"/>
      <c r="C47" s="208"/>
      <c r="D47" s="58" t="s">
        <v>224</v>
      </c>
      <c r="E47" s="53"/>
      <c r="F47" s="136">
        <v>7</v>
      </c>
      <c r="G47" s="141">
        <v>37</v>
      </c>
      <c r="H47" s="194">
        <v>37</v>
      </c>
      <c r="I47" s="196">
        <v>6</v>
      </c>
      <c r="J47" s="201">
        <v>5</v>
      </c>
      <c r="K47" s="196">
        <v>7</v>
      </c>
      <c r="L47" s="201">
        <v>7</v>
      </c>
      <c r="M47" s="196">
        <v>5</v>
      </c>
      <c r="N47" s="201">
        <v>7</v>
      </c>
      <c r="O47" s="196">
        <v>6</v>
      </c>
      <c r="P47" s="204">
        <v>2</v>
      </c>
      <c r="Q47" s="138">
        <v>5</v>
      </c>
      <c r="R47" s="204">
        <v>9</v>
      </c>
      <c r="S47" s="138">
        <v>8</v>
      </c>
      <c r="T47" s="140">
        <v>7</v>
      </c>
      <c r="U47" s="135">
        <v>12</v>
      </c>
    </row>
    <row r="48" spans="1:21" ht="22.5" customHeight="1">
      <c r="A48" s="537"/>
      <c r="B48" s="537"/>
      <c r="C48" s="209"/>
      <c r="D48" s="73" t="s">
        <v>244</v>
      </c>
      <c r="E48" s="74"/>
      <c r="F48" s="286">
        <v>7</v>
      </c>
      <c r="G48" s="280">
        <v>36</v>
      </c>
      <c r="H48" s="281">
        <v>33</v>
      </c>
      <c r="I48" s="287">
        <v>7</v>
      </c>
      <c r="J48" s="288">
        <v>5</v>
      </c>
      <c r="K48" s="287">
        <v>6</v>
      </c>
      <c r="L48" s="288">
        <v>5</v>
      </c>
      <c r="M48" s="287">
        <v>7</v>
      </c>
      <c r="N48" s="288">
        <v>5</v>
      </c>
      <c r="O48" s="287">
        <v>5</v>
      </c>
      <c r="P48" s="289">
        <v>7</v>
      </c>
      <c r="Q48" s="290">
        <v>6</v>
      </c>
      <c r="R48" s="289">
        <v>2</v>
      </c>
      <c r="S48" s="290">
        <v>5</v>
      </c>
      <c r="T48" s="291">
        <v>9</v>
      </c>
      <c r="U48" s="285">
        <v>12</v>
      </c>
    </row>
    <row r="49" spans="1:21" ht="22.5" customHeight="1">
      <c r="A49" s="536" t="s">
        <v>141</v>
      </c>
      <c r="B49" s="536"/>
      <c r="C49" s="208"/>
      <c r="D49" s="58" t="s">
        <v>224</v>
      </c>
      <c r="E49" s="57"/>
      <c r="F49" s="136">
        <v>13</v>
      </c>
      <c r="G49" s="141">
        <v>144</v>
      </c>
      <c r="H49" s="194">
        <v>144</v>
      </c>
      <c r="I49" s="196">
        <v>16</v>
      </c>
      <c r="J49" s="201">
        <v>18</v>
      </c>
      <c r="K49" s="196">
        <v>27</v>
      </c>
      <c r="L49" s="201">
        <v>21</v>
      </c>
      <c r="M49" s="196">
        <v>30</v>
      </c>
      <c r="N49" s="201">
        <v>22</v>
      </c>
      <c r="O49" s="196">
        <v>19</v>
      </c>
      <c r="P49" s="204">
        <v>24</v>
      </c>
      <c r="Q49" s="138">
        <v>24</v>
      </c>
      <c r="R49" s="204">
        <v>34</v>
      </c>
      <c r="S49" s="138">
        <v>28</v>
      </c>
      <c r="T49" s="140">
        <v>25</v>
      </c>
      <c r="U49" s="135">
        <v>20</v>
      </c>
    </row>
    <row r="50" spans="1:21" ht="22.5" customHeight="1">
      <c r="A50" s="537"/>
      <c r="B50" s="537"/>
      <c r="C50" s="209"/>
      <c r="D50" s="73" t="s">
        <v>244</v>
      </c>
      <c r="E50" s="74"/>
      <c r="F50" s="286">
        <v>13</v>
      </c>
      <c r="G50" s="280">
        <v>141</v>
      </c>
      <c r="H50" s="281">
        <v>147</v>
      </c>
      <c r="I50" s="287">
        <v>24</v>
      </c>
      <c r="J50" s="288">
        <v>23</v>
      </c>
      <c r="K50" s="287">
        <v>16</v>
      </c>
      <c r="L50" s="288">
        <v>20</v>
      </c>
      <c r="M50" s="287">
        <v>27</v>
      </c>
      <c r="N50" s="288">
        <v>22</v>
      </c>
      <c r="O50" s="287">
        <v>31</v>
      </c>
      <c r="P50" s="289">
        <v>23</v>
      </c>
      <c r="Q50" s="290">
        <v>19</v>
      </c>
      <c r="R50" s="289">
        <v>25</v>
      </c>
      <c r="S50" s="290">
        <v>24</v>
      </c>
      <c r="T50" s="291">
        <v>34</v>
      </c>
      <c r="U50" s="285">
        <v>21</v>
      </c>
    </row>
    <row r="51" spans="1:21" ht="22.5" customHeight="1">
      <c r="A51" s="536" t="s">
        <v>142</v>
      </c>
      <c r="B51" s="536"/>
      <c r="C51" s="208"/>
      <c r="D51" s="58" t="s">
        <v>224</v>
      </c>
      <c r="E51" s="57"/>
      <c r="F51" s="136">
        <v>8</v>
      </c>
      <c r="G51" s="141">
        <v>53</v>
      </c>
      <c r="H51" s="194">
        <v>41</v>
      </c>
      <c r="I51" s="196">
        <v>7</v>
      </c>
      <c r="J51" s="201">
        <v>7</v>
      </c>
      <c r="K51" s="196">
        <v>8</v>
      </c>
      <c r="L51" s="201">
        <v>4</v>
      </c>
      <c r="M51" s="196">
        <v>10</v>
      </c>
      <c r="N51" s="201">
        <v>7</v>
      </c>
      <c r="O51" s="196">
        <v>6</v>
      </c>
      <c r="P51" s="204">
        <v>9</v>
      </c>
      <c r="Q51" s="138">
        <v>15</v>
      </c>
      <c r="R51" s="204">
        <v>8</v>
      </c>
      <c r="S51" s="138">
        <v>7</v>
      </c>
      <c r="T51" s="140">
        <v>6</v>
      </c>
      <c r="U51" s="135">
        <v>14</v>
      </c>
    </row>
    <row r="52" spans="1:21" ht="22.5" customHeight="1">
      <c r="A52" s="537"/>
      <c r="B52" s="537"/>
      <c r="C52" s="209"/>
      <c r="D52" s="73" t="s">
        <v>244</v>
      </c>
      <c r="E52" s="74"/>
      <c r="F52" s="286">
        <v>8</v>
      </c>
      <c r="G52" s="280">
        <v>50</v>
      </c>
      <c r="H52" s="281">
        <v>46</v>
      </c>
      <c r="I52" s="287">
        <v>3</v>
      </c>
      <c r="J52" s="288">
        <v>11</v>
      </c>
      <c r="K52" s="287">
        <v>7</v>
      </c>
      <c r="L52" s="288">
        <v>7</v>
      </c>
      <c r="M52" s="287">
        <v>9</v>
      </c>
      <c r="N52" s="288">
        <v>4</v>
      </c>
      <c r="O52" s="287">
        <v>10</v>
      </c>
      <c r="P52" s="289">
        <v>7</v>
      </c>
      <c r="Q52" s="290">
        <v>6</v>
      </c>
      <c r="R52" s="289">
        <v>9</v>
      </c>
      <c r="S52" s="290">
        <v>15</v>
      </c>
      <c r="T52" s="291">
        <v>8</v>
      </c>
      <c r="U52" s="285">
        <v>15</v>
      </c>
    </row>
    <row r="53" spans="1:21" ht="22.5" customHeight="1">
      <c r="A53" s="536" t="s">
        <v>143</v>
      </c>
      <c r="B53" s="536"/>
      <c r="C53" s="208"/>
      <c r="D53" s="58" t="s">
        <v>224</v>
      </c>
      <c r="E53" s="57"/>
      <c r="F53" s="136">
        <v>3</v>
      </c>
      <c r="G53" s="141">
        <v>11</v>
      </c>
      <c r="H53" s="194">
        <v>5</v>
      </c>
      <c r="I53" s="196">
        <v>1</v>
      </c>
      <c r="J53" s="201">
        <v>2</v>
      </c>
      <c r="K53" s="196">
        <v>1</v>
      </c>
      <c r="L53" s="201">
        <v>0</v>
      </c>
      <c r="M53" s="196">
        <v>2</v>
      </c>
      <c r="N53" s="201">
        <v>0</v>
      </c>
      <c r="O53" s="196">
        <v>2</v>
      </c>
      <c r="P53" s="204">
        <v>0</v>
      </c>
      <c r="Q53" s="138">
        <v>4</v>
      </c>
      <c r="R53" s="204">
        <v>0</v>
      </c>
      <c r="S53" s="138">
        <v>1</v>
      </c>
      <c r="T53" s="140">
        <v>3</v>
      </c>
      <c r="U53" s="135">
        <v>7</v>
      </c>
    </row>
    <row r="54" spans="1:21" ht="22.5" customHeight="1">
      <c r="A54" s="537"/>
      <c r="B54" s="537"/>
      <c r="C54" s="209"/>
      <c r="D54" s="73" t="s">
        <v>244</v>
      </c>
      <c r="E54" s="74"/>
      <c r="F54" s="286">
        <v>3</v>
      </c>
      <c r="G54" s="280">
        <v>10</v>
      </c>
      <c r="H54" s="281">
        <v>2</v>
      </c>
      <c r="I54" s="287">
        <v>1</v>
      </c>
      <c r="J54" s="288">
        <v>0</v>
      </c>
      <c r="K54" s="287">
        <v>0</v>
      </c>
      <c r="L54" s="288">
        <v>1</v>
      </c>
      <c r="M54" s="287">
        <v>2</v>
      </c>
      <c r="N54" s="288">
        <v>0</v>
      </c>
      <c r="O54" s="287">
        <v>1</v>
      </c>
      <c r="P54" s="289">
        <v>1</v>
      </c>
      <c r="Q54" s="290">
        <v>2</v>
      </c>
      <c r="R54" s="289">
        <v>0</v>
      </c>
      <c r="S54" s="290">
        <v>4</v>
      </c>
      <c r="T54" s="291">
        <v>0</v>
      </c>
      <c r="U54" s="285">
        <v>7</v>
      </c>
    </row>
    <row r="55" spans="1:21" ht="22.5" customHeight="1">
      <c r="A55" s="536" t="s">
        <v>144</v>
      </c>
      <c r="B55" s="536"/>
      <c r="C55" s="208"/>
      <c r="D55" s="58" t="s">
        <v>224</v>
      </c>
      <c r="E55" s="57"/>
      <c r="F55" s="136">
        <v>6</v>
      </c>
      <c r="G55" s="141">
        <v>19</v>
      </c>
      <c r="H55" s="194">
        <v>31</v>
      </c>
      <c r="I55" s="196">
        <v>4</v>
      </c>
      <c r="J55" s="201">
        <v>8</v>
      </c>
      <c r="K55" s="196">
        <v>2</v>
      </c>
      <c r="L55" s="201">
        <v>4</v>
      </c>
      <c r="M55" s="196">
        <v>2</v>
      </c>
      <c r="N55" s="201">
        <v>5</v>
      </c>
      <c r="O55" s="196">
        <v>2</v>
      </c>
      <c r="P55" s="204">
        <v>4</v>
      </c>
      <c r="Q55" s="138">
        <v>6</v>
      </c>
      <c r="R55" s="204">
        <v>5</v>
      </c>
      <c r="S55" s="138">
        <v>3</v>
      </c>
      <c r="T55" s="140">
        <v>5</v>
      </c>
      <c r="U55" s="135">
        <v>10</v>
      </c>
    </row>
    <row r="56" spans="1:21" ht="22.5" customHeight="1">
      <c r="A56" s="537"/>
      <c r="B56" s="537"/>
      <c r="C56" s="209"/>
      <c r="D56" s="73" t="s">
        <v>244</v>
      </c>
      <c r="E56" s="74"/>
      <c r="F56" s="286">
        <v>7</v>
      </c>
      <c r="G56" s="280">
        <v>20</v>
      </c>
      <c r="H56" s="281">
        <v>29</v>
      </c>
      <c r="I56" s="287">
        <v>4</v>
      </c>
      <c r="J56" s="288">
        <v>3</v>
      </c>
      <c r="K56" s="287">
        <v>4</v>
      </c>
      <c r="L56" s="288">
        <v>8</v>
      </c>
      <c r="M56" s="287">
        <v>2</v>
      </c>
      <c r="N56" s="288">
        <v>4</v>
      </c>
      <c r="O56" s="287">
        <v>2</v>
      </c>
      <c r="P56" s="289">
        <v>5</v>
      </c>
      <c r="Q56" s="290">
        <v>2</v>
      </c>
      <c r="R56" s="289">
        <v>4</v>
      </c>
      <c r="S56" s="290">
        <v>6</v>
      </c>
      <c r="T56" s="291">
        <v>5</v>
      </c>
      <c r="U56" s="285">
        <v>11</v>
      </c>
    </row>
    <row r="57" spans="1:21" ht="22.5" customHeight="1">
      <c r="A57" s="536" t="s">
        <v>145</v>
      </c>
      <c r="B57" s="536"/>
      <c r="C57" s="208"/>
      <c r="D57" s="58" t="s">
        <v>224</v>
      </c>
      <c r="E57" s="57"/>
      <c r="F57" s="136">
        <v>8</v>
      </c>
      <c r="G57" s="141">
        <v>105</v>
      </c>
      <c r="H57" s="194">
        <v>98</v>
      </c>
      <c r="I57" s="196">
        <v>18</v>
      </c>
      <c r="J57" s="201">
        <v>13</v>
      </c>
      <c r="K57" s="196">
        <v>15</v>
      </c>
      <c r="L57" s="201">
        <v>18</v>
      </c>
      <c r="M57" s="196">
        <v>18</v>
      </c>
      <c r="N57" s="201">
        <v>13</v>
      </c>
      <c r="O57" s="196">
        <v>12</v>
      </c>
      <c r="P57" s="204">
        <v>16</v>
      </c>
      <c r="Q57" s="138">
        <v>14</v>
      </c>
      <c r="R57" s="204">
        <v>20</v>
      </c>
      <c r="S57" s="138">
        <v>28</v>
      </c>
      <c r="T57" s="140">
        <v>18</v>
      </c>
      <c r="U57" s="145">
        <v>20</v>
      </c>
    </row>
    <row r="58" spans="1:21" ht="22.5" customHeight="1">
      <c r="A58" s="537"/>
      <c r="B58" s="537"/>
      <c r="C58" s="209"/>
      <c r="D58" s="73" t="s">
        <v>244</v>
      </c>
      <c r="E58" s="74"/>
      <c r="F58" s="286">
        <v>8</v>
      </c>
      <c r="G58" s="280">
        <v>89</v>
      </c>
      <c r="H58" s="281">
        <v>95</v>
      </c>
      <c r="I58" s="287">
        <v>12</v>
      </c>
      <c r="J58" s="288">
        <v>16</v>
      </c>
      <c r="K58" s="287">
        <v>18</v>
      </c>
      <c r="L58" s="288">
        <v>12</v>
      </c>
      <c r="M58" s="287">
        <v>15</v>
      </c>
      <c r="N58" s="288">
        <v>18</v>
      </c>
      <c r="O58" s="287">
        <v>18</v>
      </c>
      <c r="P58" s="289">
        <v>14</v>
      </c>
      <c r="Q58" s="290">
        <v>12</v>
      </c>
      <c r="R58" s="289">
        <v>15</v>
      </c>
      <c r="S58" s="290">
        <v>14</v>
      </c>
      <c r="T58" s="291">
        <v>20</v>
      </c>
      <c r="U58" s="311">
        <v>21</v>
      </c>
    </row>
    <row r="59" spans="1:21" ht="22.5" customHeight="1">
      <c r="A59" s="536" t="s">
        <v>146</v>
      </c>
      <c r="B59" s="536"/>
      <c r="C59" s="208"/>
      <c r="D59" s="58" t="s">
        <v>224</v>
      </c>
      <c r="E59" s="57"/>
      <c r="F59" s="136">
        <v>5</v>
      </c>
      <c r="G59" s="141">
        <v>26</v>
      </c>
      <c r="H59" s="194">
        <v>23</v>
      </c>
      <c r="I59" s="196">
        <v>5</v>
      </c>
      <c r="J59" s="201">
        <v>4</v>
      </c>
      <c r="K59" s="196">
        <v>5</v>
      </c>
      <c r="L59" s="201">
        <v>3</v>
      </c>
      <c r="M59" s="196">
        <v>8</v>
      </c>
      <c r="N59" s="201">
        <v>0</v>
      </c>
      <c r="O59" s="196">
        <v>2</v>
      </c>
      <c r="P59" s="204">
        <v>7</v>
      </c>
      <c r="Q59" s="138">
        <v>2</v>
      </c>
      <c r="R59" s="204">
        <v>6</v>
      </c>
      <c r="S59" s="138">
        <v>4</v>
      </c>
      <c r="T59" s="140">
        <v>3</v>
      </c>
      <c r="U59" s="135">
        <v>9</v>
      </c>
    </row>
    <row r="60" spans="1:21" ht="22.5" customHeight="1">
      <c r="A60" s="537"/>
      <c r="B60" s="537"/>
      <c r="C60" s="209"/>
      <c r="D60" s="73" t="s">
        <v>244</v>
      </c>
      <c r="E60" s="74"/>
      <c r="F60" s="286">
        <v>5</v>
      </c>
      <c r="G60" s="280">
        <v>24</v>
      </c>
      <c r="H60" s="281">
        <v>23</v>
      </c>
      <c r="I60" s="287">
        <v>1</v>
      </c>
      <c r="J60" s="288">
        <v>5</v>
      </c>
      <c r="K60" s="287">
        <v>5</v>
      </c>
      <c r="L60" s="288">
        <v>4</v>
      </c>
      <c r="M60" s="287">
        <v>6</v>
      </c>
      <c r="N60" s="288">
        <v>2</v>
      </c>
      <c r="O60" s="287">
        <v>8</v>
      </c>
      <c r="P60" s="289">
        <v>0</v>
      </c>
      <c r="Q60" s="290">
        <v>2</v>
      </c>
      <c r="R60" s="289">
        <v>6</v>
      </c>
      <c r="S60" s="290">
        <v>2</v>
      </c>
      <c r="T60" s="291">
        <v>6</v>
      </c>
      <c r="U60" s="285">
        <v>9</v>
      </c>
    </row>
    <row r="61" spans="1:21" ht="22.5" customHeight="1">
      <c r="A61" s="536" t="s">
        <v>147</v>
      </c>
      <c r="B61" s="536"/>
      <c r="C61" s="208"/>
      <c r="D61" s="58" t="s">
        <v>224</v>
      </c>
      <c r="E61" s="57"/>
      <c r="F61" s="136">
        <v>7</v>
      </c>
      <c r="G61" s="141">
        <v>62</v>
      </c>
      <c r="H61" s="194">
        <v>67</v>
      </c>
      <c r="I61" s="196">
        <v>4</v>
      </c>
      <c r="J61" s="201">
        <v>6</v>
      </c>
      <c r="K61" s="196">
        <v>12</v>
      </c>
      <c r="L61" s="201">
        <v>10</v>
      </c>
      <c r="M61" s="196">
        <v>7</v>
      </c>
      <c r="N61" s="201">
        <v>10</v>
      </c>
      <c r="O61" s="196">
        <v>7</v>
      </c>
      <c r="P61" s="204">
        <v>15</v>
      </c>
      <c r="Q61" s="138">
        <v>19</v>
      </c>
      <c r="R61" s="204">
        <v>10</v>
      </c>
      <c r="S61" s="138">
        <v>13</v>
      </c>
      <c r="T61" s="140">
        <v>16</v>
      </c>
      <c r="U61" s="135">
        <v>12</v>
      </c>
    </row>
    <row r="62" spans="1:21" ht="22.5" customHeight="1">
      <c r="A62" s="537"/>
      <c r="B62" s="537"/>
      <c r="C62" s="209"/>
      <c r="D62" s="73" t="s">
        <v>244</v>
      </c>
      <c r="E62" s="74"/>
      <c r="F62" s="286">
        <v>6</v>
      </c>
      <c r="G62" s="280">
        <v>60</v>
      </c>
      <c r="H62" s="281">
        <v>58</v>
      </c>
      <c r="I62" s="287">
        <v>9</v>
      </c>
      <c r="J62" s="288">
        <v>7</v>
      </c>
      <c r="K62" s="287">
        <v>5</v>
      </c>
      <c r="L62" s="288">
        <v>6</v>
      </c>
      <c r="M62" s="287">
        <v>13</v>
      </c>
      <c r="N62" s="288">
        <v>10</v>
      </c>
      <c r="O62" s="287">
        <v>7</v>
      </c>
      <c r="P62" s="289">
        <v>10</v>
      </c>
      <c r="Q62" s="290">
        <v>7</v>
      </c>
      <c r="R62" s="289">
        <v>15</v>
      </c>
      <c r="S62" s="290">
        <v>19</v>
      </c>
      <c r="T62" s="291">
        <v>10</v>
      </c>
      <c r="U62" s="285">
        <v>10</v>
      </c>
    </row>
    <row r="63" spans="1:21" ht="22.5" customHeight="1">
      <c r="A63" s="536" t="s">
        <v>148</v>
      </c>
      <c r="B63" s="536"/>
      <c r="C63" s="208"/>
      <c r="D63" s="58" t="s">
        <v>224</v>
      </c>
      <c r="E63" s="57"/>
      <c r="F63" s="136">
        <v>7</v>
      </c>
      <c r="G63" s="141">
        <v>40</v>
      </c>
      <c r="H63" s="194">
        <v>43</v>
      </c>
      <c r="I63" s="196">
        <v>5</v>
      </c>
      <c r="J63" s="201">
        <v>7</v>
      </c>
      <c r="K63" s="196">
        <v>10</v>
      </c>
      <c r="L63" s="201">
        <v>7</v>
      </c>
      <c r="M63" s="196">
        <v>6</v>
      </c>
      <c r="N63" s="201">
        <v>5</v>
      </c>
      <c r="O63" s="196">
        <v>10</v>
      </c>
      <c r="P63" s="204">
        <v>6</v>
      </c>
      <c r="Q63" s="138">
        <v>3</v>
      </c>
      <c r="R63" s="204">
        <v>8</v>
      </c>
      <c r="S63" s="138">
        <v>6</v>
      </c>
      <c r="T63" s="140">
        <v>10</v>
      </c>
      <c r="U63" s="135">
        <v>11</v>
      </c>
    </row>
    <row r="64" spans="1:21" ht="22.5" customHeight="1">
      <c r="A64" s="537"/>
      <c r="B64" s="537"/>
      <c r="C64" s="209"/>
      <c r="D64" s="73" t="s">
        <v>244</v>
      </c>
      <c r="E64" s="74"/>
      <c r="F64" s="286">
        <v>7</v>
      </c>
      <c r="G64" s="280">
        <v>39</v>
      </c>
      <c r="H64" s="281">
        <v>34</v>
      </c>
      <c r="I64" s="287">
        <v>5</v>
      </c>
      <c r="J64" s="288">
        <v>1</v>
      </c>
      <c r="K64" s="287">
        <v>5</v>
      </c>
      <c r="L64" s="288">
        <v>7</v>
      </c>
      <c r="M64" s="287">
        <v>10</v>
      </c>
      <c r="N64" s="288">
        <v>7</v>
      </c>
      <c r="O64" s="287">
        <v>6</v>
      </c>
      <c r="P64" s="289">
        <v>5</v>
      </c>
      <c r="Q64" s="290">
        <v>10</v>
      </c>
      <c r="R64" s="289">
        <v>6</v>
      </c>
      <c r="S64" s="290">
        <v>3</v>
      </c>
      <c r="T64" s="291">
        <v>8</v>
      </c>
      <c r="U64" s="285">
        <v>11</v>
      </c>
    </row>
    <row r="65" spans="1:21" ht="22.5" customHeight="1">
      <c r="A65" s="536" t="s">
        <v>149</v>
      </c>
      <c r="B65" s="536"/>
      <c r="C65" s="210"/>
      <c r="D65" s="58" t="s">
        <v>224</v>
      </c>
      <c r="E65" s="57"/>
      <c r="F65" s="136">
        <v>7</v>
      </c>
      <c r="G65" s="141">
        <v>47</v>
      </c>
      <c r="H65" s="194">
        <v>49</v>
      </c>
      <c r="I65" s="196">
        <v>6</v>
      </c>
      <c r="J65" s="201">
        <v>8</v>
      </c>
      <c r="K65" s="196">
        <v>12</v>
      </c>
      <c r="L65" s="201">
        <v>11</v>
      </c>
      <c r="M65" s="196">
        <v>6</v>
      </c>
      <c r="N65" s="201">
        <v>7</v>
      </c>
      <c r="O65" s="196">
        <v>12</v>
      </c>
      <c r="P65" s="204">
        <v>8</v>
      </c>
      <c r="Q65" s="138">
        <v>3</v>
      </c>
      <c r="R65" s="204">
        <v>5</v>
      </c>
      <c r="S65" s="138">
        <v>8</v>
      </c>
      <c r="T65" s="140">
        <v>10</v>
      </c>
      <c r="U65" s="135">
        <v>11</v>
      </c>
    </row>
    <row r="66" spans="1:21" ht="22.5" customHeight="1" thickBot="1">
      <c r="A66" s="547"/>
      <c r="B66" s="547"/>
      <c r="C66" s="211"/>
      <c r="D66" s="123" t="s">
        <v>244</v>
      </c>
      <c r="E66" s="112"/>
      <c r="F66" s="302">
        <v>8</v>
      </c>
      <c r="G66" s="303">
        <v>47</v>
      </c>
      <c r="H66" s="304">
        <v>49</v>
      </c>
      <c r="I66" s="305">
        <v>8</v>
      </c>
      <c r="J66" s="306">
        <v>10</v>
      </c>
      <c r="K66" s="305">
        <v>6</v>
      </c>
      <c r="L66" s="306">
        <v>8</v>
      </c>
      <c r="M66" s="305">
        <v>12</v>
      </c>
      <c r="N66" s="306">
        <v>11</v>
      </c>
      <c r="O66" s="305">
        <v>6</v>
      </c>
      <c r="P66" s="307">
        <v>7</v>
      </c>
      <c r="Q66" s="308">
        <v>12</v>
      </c>
      <c r="R66" s="307">
        <v>8</v>
      </c>
      <c r="S66" s="308">
        <v>3</v>
      </c>
      <c r="T66" s="309">
        <v>5</v>
      </c>
      <c r="U66" s="310">
        <v>12</v>
      </c>
    </row>
    <row r="67" spans="5:22" s="7" customFormat="1" ht="15" customHeight="1">
      <c r="E67" s="30"/>
      <c r="U67" s="10" t="s">
        <v>17</v>
      </c>
      <c r="V67" s="15"/>
    </row>
    <row r="68" spans="1:22" s="7" customFormat="1" ht="15" customHeight="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15"/>
    </row>
    <row r="69" spans="1:22" s="7" customFormat="1" ht="15" customHeight="1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15"/>
    </row>
    <row r="70" ht="15" customHeight="1"/>
    <row r="71" spans="5:22" ht="15" customHeight="1">
      <c r="E71" s="26"/>
      <c r="U71" s="26"/>
      <c r="V71" s="26"/>
    </row>
    <row r="72" spans="5:22" ht="15" customHeight="1">
      <c r="E72" s="26"/>
      <c r="U72" s="26"/>
      <c r="V72" s="26"/>
    </row>
    <row r="73" spans="5:22" ht="18" customHeight="1">
      <c r="E73" s="26"/>
      <c r="U73" s="26"/>
      <c r="V73" s="26"/>
    </row>
    <row r="74" spans="5:22" ht="18" customHeight="1">
      <c r="E74" s="26"/>
      <c r="U74" s="26"/>
      <c r="V74" s="26"/>
    </row>
  </sheetData>
  <sheetProtection/>
  <mergeCells count="49">
    <mergeCell ref="U4:U6"/>
    <mergeCell ref="A40:E42"/>
    <mergeCell ref="F40:F42"/>
    <mergeCell ref="G40:T40"/>
    <mergeCell ref="U40:U42"/>
    <mergeCell ref="I5:J5"/>
    <mergeCell ref="S41:T41"/>
    <mergeCell ref="A15:B16"/>
    <mergeCell ref="A35:B36"/>
    <mergeCell ref="A17:B18"/>
    <mergeCell ref="A13:B14"/>
    <mergeCell ref="A21:B22"/>
    <mergeCell ref="A25:B26"/>
    <mergeCell ref="M41:N41"/>
    <mergeCell ref="A51:B52"/>
    <mergeCell ref="A59:B60"/>
    <mergeCell ref="F4:F6"/>
    <mergeCell ref="Q41:R41"/>
    <mergeCell ref="K41:L41"/>
    <mergeCell ref="A9:B10"/>
    <mergeCell ref="A19:B20"/>
    <mergeCell ref="A11:B12"/>
    <mergeCell ref="I41:J41"/>
    <mergeCell ref="A31:B32"/>
    <mergeCell ref="G41:H41"/>
    <mergeCell ref="G4:T4"/>
    <mergeCell ref="A61:B62"/>
    <mergeCell ref="A55:B56"/>
    <mergeCell ref="A27:B28"/>
    <mergeCell ref="A29:B30"/>
    <mergeCell ref="A57:B58"/>
    <mergeCell ref="A23:B24"/>
    <mergeCell ref="A33:B34"/>
    <mergeCell ref="S5:T5"/>
    <mergeCell ref="K5:L5"/>
    <mergeCell ref="O5:P5"/>
    <mergeCell ref="Q5:R5"/>
    <mergeCell ref="M5:N5"/>
    <mergeCell ref="O41:P41"/>
    <mergeCell ref="A63:B64"/>
    <mergeCell ref="A53:B54"/>
    <mergeCell ref="A4:E6"/>
    <mergeCell ref="G5:H5"/>
    <mergeCell ref="A7:B8"/>
    <mergeCell ref="A65:B66"/>
    <mergeCell ref="A43:B44"/>
    <mergeCell ref="A45:B46"/>
    <mergeCell ref="A47:B48"/>
    <mergeCell ref="A49:B50"/>
  </mergeCells>
  <printOptions/>
  <pageMargins left="0.7874015748031497" right="0.7874015748031497" top="0.7874015748031497" bottom="0.7874015748031497" header="0.5118110236220472" footer="0.5118110236220472"/>
  <pageSetup fitToHeight="2" horizontalDpi="600" verticalDpi="600" orientation="portrait" paperSize="9" scale="99" r:id="rId1"/>
  <rowBreaks count="1" manualBreakCount="1">
    <brk id="3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P40"/>
  <sheetViews>
    <sheetView view="pageBreakPreview" zoomScale="89" zoomScaleSheetLayoutView="89" zoomScalePageLayoutView="0" workbookViewId="0" topLeftCell="A1">
      <selection activeCell="R31" sqref="R31"/>
    </sheetView>
  </sheetViews>
  <sheetFormatPr defaultColWidth="8.875" defaultRowHeight="18" customHeight="1"/>
  <cols>
    <col min="1" max="1" width="10.125" style="21" customWidth="1"/>
    <col min="2" max="3" width="0.37109375" style="21" customWidth="1"/>
    <col min="4" max="4" width="11.75390625" style="21" customWidth="1"/>
    <col min="5" max="5" width="0.5" style="21" customWidth="1"/>
    <col min="6" max="15" width="6.125" style="21" customWidth="1"/>
    <col min="16" max="16" width="8.875" style="22" customWidth="1"/>
    <col min="17" max="16384" width="8.875" style="21" customWidth="1"/>
  </cols>
  <sheetData>
    <row r="1" ht="18.75" customHeight="1">
      <c r="A1" s="20" t="s">
        <v>81</v>
      </c>
    </row>
    <row r="2" ht="15" customHeight="1"/>
    <row r="3" spans="1:16" s="23" customFormat="1" ht="15" customHeight="1" thickBot="1">
      <c r="A3" s="43" t="s">
        <v>57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 t="s">
        <v>211</v>
      </c>
      <c r="P3" s="24"/>
    </row>
    <row r="4" spans="1:15" ht="12" customHeight="1">
      <c r="A4" s="572"/>
      <c r="B4" s="572"/>
      <c r="C4" s="572"/>
      <c r="D4" s="572"/>
      <c r="E4" s="574"/>
      <c r="F4" s="585" t="s">
        <v>10</v>
      </c>
      <c r="G4" s="571"/>
      <c r="H4" s="572"/>
      <c r="I4" s="572"/>
      <c r="J4" s="572"/>
      <c r="K4" s="572"/>
      <c r="L4" s="572"/>
      <c r="M4" s="572"/>
      <c r="N4" s="573"/>
      <c r="O4" s="568" t="s">
        <v>2</v>
      </c>
    </row>
    <row r="5" spans="1:16" s="25" customFormat="1" ht="17.25" customHeight="1">
      <c r="A5" s="575"/>
      <c r="B5" s="575"/>
      <c r="C5" s="575"/>
      <c r="D5" s="575"/>
      <c r="E5" s="576"/>
      <c r="F5" s="586"/>
      <c r="G5" s="579" t="s">
        <v>16</v>
      </c>
      <c r="H5" s="580"/>
      <c r="I5" s="581" t="s">
        <v>3</v>
      </c>
      <c r="J5" s="582"/>
      <c r="K5" s="581" t="s">
        <v>4</v>
      </c>
      <c r="L5" s="583"/>
      <c r="M5" s="584" t="s">
        <v>5</v>
      </c>
      <c r="N5" s="583"/>
      <c r="O5" s="569"/>
      <c r="P5" s="12"/>
    </row>
    <row r="6" spans="1:16" s="25" customFormat="1" ht="19.5" customHeight="1" thickBot="1">
      <c r="A6" s="577"/>
      <c r="B6" s="577"/>
      <c r="C6" s="577"/>
      <c r="D6" s="577"/>
      <c r="E6" s="578"/>
      <c r="F6" s="587"/>
      <c r="G6" s="251" t="s">
        <v>0</v>
      </c>
      <c r="H6" s="252" t="s">
        <v>1</v>
      </c>
      <c r="I6" s="251" t="s">
        <v>0</v>
      </c>
      <c r="J6" s="252" t="s">
        <v>1</v>
      </c>
      <c r="K6" s="251" t="s">
        <v>0</v>
      </c>
      <c r="L6" s="253" t="s">
        <v>1</v>
      </c>
      <c r="M6" s="254" t="s">
        <v>0</v>
      </c>
      <c r="N6" s="253" t="s">
        <v>1</v>
      </c>
      <c r="O6" s="570"/>
      <c r="P6" s="12"/>
    </row>
    <row r="7" spans="1:15" ht="18.75" customHeight="1" thickTop="1">
      <c r="A7" s="566" t="s">
        <v>58</v>
      </c>
      <c r="B7" s="218"/>
      <c r="C7" s="223"/>
      <c r="D7" s="87" t="s">
        <v>224</v>
      </c>
      <c r="E7" s="88"/>
      <c r="F7" s="146">
        <v>21</v>
      </c>
      <c r="G7" s="147">
        <v>276</v>
      </c>
      <c r="H7" s="215">
        <v>282</v>
      </c>
      <c r="I7" s="147">
        <v>108</v>
      </c>
      <c r="J7" s="215">
        <v>88</v>
      </c>
      <c r="K7" s="147">
        <v>89</v>
      </c>
      <c r="L7" s="148">
        <v>96</v>
      </c>
      <c r="M7" s="217">
        <v>79</v>
      </c>
      <c r="N7" s="148">
        <v>98</v>
      </c>
      <c r="O7" s="149">
        <v>39</v>
      </c>
    </row>
    <row r="8" spans="1:15" ht="18.75" customHeight="1">
      <c r="A8" s="567"/>
      <c r="B8" s="219"/>
      <c r="C8" s="224"/>
      <c r="D8" s="85" t="s">
        <v>244</v>
      </c>
      <c r="E8" s="86"/>
      <c r="F8" s="312">
        <v>21</v>
      </c>
      <c r="G8" s="313">
        <v>284</v>
      </c>
      <c r="H8" s="314">
        <v>268</v>
      </c>
      <c r="I8" s="315">
        <v>89</v>
      </c>
      <c r="J8" s="314">
        <v>87</v>
      </c>
      <c r="K8" s="315">
        <v>107</v>
      </c>
      <c r="L8" s="316">
        <v>85</v>
      </c>
      <c r="M8" s="313">
        <v>88</v>
      </c>
      <c r="N8" s="316">
        <v>96</v>
      </c>
      <c r="O8" s="219">
        <v>39</v>
      </c>
    </row>
    <row r="9" spans="1:15" ht="18.75" customHeight="1">
      <c r="A9" s="590" t="s">
        <v>59</v>
      </c>
      <c r="B9" s="220"/>
      <c r="C9" s="225"/>
      <c r="D9" s="75" t="s">
        <v>224</v>
      </c>
      <c r="E9" s="89"/>
      <c r="F9" s="150">
        <v>26</v>
      </c>
      <c r="G9" s="151">
        <v>388</v>
      </c>
      <c r="H9" s="45">
        <v>367</v>
      </c>
      <c r="I9" s="216">
        <v>117</v>
      </c>
      <c r="J9" s="45">
        <v>121</v>
      </c>
      <c r="K9" s="216">
        <v>145</v>
      </c>
      <c r="L9" s="152">
        <v>110</v>
      </c>
      <c r="M9" s="151">
        <v>126</v>
      </c>
      <c r="N9" s="152">
        <v>136</v>
      </c>
      <c r="O9" s="153">
        <v>45</v>
      </c>
    </row>
    <row r="10" spans="1:15" ht="18.75" customHeight="1">
      <c r="A10" s="567"/>
      <c r="B10" s="219"/>
      <c r="C10" s="226"/>
      <c r="D10" s="85" t="s">
        <v>244</v>
      </c>
      <c r="E10" s="86"/>
      <c r="F10" s="317">
        <v>27</v>
      </c>
      <c r="G10" s="313">
        <v>387</v>
      </c>
      <c r="H10" s="314">
        <v>338</v>
      </c>
      <c r="I10" s="318">
        <v>124</v>
      </c>
      <c r="J10" s="319">
        <v>105</v>
      </c>
      <c r="K10" s="318">
        <v>119</v>
      </c>
      <c r="L10" s="320">
        <v>123</v>
      </c>
      <c r="M10" s="321">
        <v>144</v>
      </c>
      <c r="N10" s="320">
        <v>110</v>
      </c>
      <c r="O10" s="219">
        <v>46</v>
      </c>
    </row>
    <row r="11" spans="1:15" ht="18.75" customHeight="1">
      <c r="A11" s="588" t="s">
        <v>60</v>
      </c>
      <c r="B11" s="221"/>
      <c r="C11" s="227"/>
      <c r="D11" s="75" t="s">
        <v>224</v>
      </c>
      <c r="E11" s="89"/>
      <c r="F11" s="150">
        <v>10</v>
      </c>
      <c r="G11" s="151">
        <v>128</v>
      </c>
      <c r="H11" s="45">
        <v>131</v>
      </c>
      <c r="I11" s="216">
        <v>47</v>
      </c>
      <c r="J11" s="45">
        <v>51</v>
      </c>
      <c r="K11" s="216">
        <v>39</v>
      </c>
      <c r="L11" s="152">
        <v>33</v>
      </c>
      <c r="M11" s="151">
        <v>42</v>
      </c>
      <c r="N11" s="152">
        <v>47</v>
      </c>
      <c r="O11" s="153">
        <v>23</v>
      </c>
    </row>
    <row r="12" spans="1:15" ht="18.75" customHeight="1">
      <c r="A12" s="567"/>
      <c r="B12" s="219"/>
      <c r="C12" s="227"/>
      <c r="D12" s="85" t="s">
        <v>244</v>
      </c>
      <c r="E12" s="86"/>
      <c r="F12" s="317">
        <v>10</v>
      </c>
      <c r="G12" s="313">
        <v>129</v>
      </c>
      <c r="H12" s="314">
        <v>110</v>
      </c>
      <c r="I12" s="318">
        <v>43</v>
      </c>
      <c r="J12" s="319">
        <v>25</v>
      </c>
      <c r="K12" s="318">
        <v>47</v>
      </c>
      <c r="L12" s="320">
        <v>51</v>
      </c>
      <c r="M12" s="321">
        <v>39</v>
      </c>
      <c r="N12" s="320">
        <v>34</v>
      </c>
      <c r="O12" s="219">
        <v>23</v>
      </c>
    </row>
    <row r="13" spans="1:15" ht="18.75" customHeight="1">
      <c r="A13" s="588" t="s">
        <v>61</v>
      </c>
      <c r="B13" s="221"/>
      <c r="C13" s="228"/>
      <c r="D13" s="75" t="s">
        <v>224</v>
      </c>
      <c r="E13" s="89"/>
      <c r="F13" s="150">
        <v>16</v>
      </c>
      <c r="G13" s="151">
        <v>206</v>
      </c>
      <c r="H13" s="45">
        <v>208</v>
      </c>
      <c r="I13" s="216">
        <v>76</v>
      </c>
      <c r="J13" s="45">
        <v>72</v>
      </c>
      <c r="K13" s="216">
        <v>56</v>
      </c>
      <c r="L13" s="152">
        <v>66</v>
      </c>
      <c r="M13" s="151">
        <v>74</v>
      </c>
      <c r="N13" s="152">
        <v>70</v>
      </c>
      <c r="O13" s="153">
        <v>30</v>
      </c>
    </row>
    <row r="14" spans="1:15" ht="18.75" customHeight="1">
      <c r="A14" s="567"/>
      <c r="B14" s="219"/>
      <c r="C14" s="226"/>
      <c r="D14" s="85" t="s">
        <v>244</v>
      </c>
      <c r="E14" s="86"/>
      <c r="F14" s="317">
        <v>16</v>
      </c>
      <c r="G14" s="313">
        <v>207</v>
      </c>
      <c r="H14" s="314">
        <v>212</v>
      </c>
      <c r="I14" s="318">
        <v>74</v>
      </c>
      <c r="J14" s="319">
        <v>74</v>
      </c>
      <c r="K14" s="318">
        <v>77</v>
      </c>
      <c r="L14" s="320">
        <v>72</v>
      </c>
      <c r="M14" s="321">
        <v>56</v>
      </c>
      <c r="N14" s="320">
        <v>66</v>
      </c>
      <c r="O14" s="219">
        <v>30</v>
      </c>
    </row>
    <row r="15" spans="1:15" ht="18.75" customHeight="1">
      <c r="A15" s="588" t="s">
        <v>153</v>
      </c>
      <c r="B15" s="221"/>
      <c r="C15" s="229"/>
      <c r="D15" s="75" t="s">
        <v>224</v>
      </c>
      <c r="E15" s="89"/>
      <c r="F15" s="150">
        <v>19</v>
      </c>
      <c r="G15" s="151">
        <v>249</v>
      </c>
      <c r="H15" s="45">
        <v>250</v>
      </c>
      <c r="I15" s="216">
        <v>91</v>
      </c>
      <c r="J15" s="45">
        <v>95</v>
      </c>
      <c r="K15" s="216">
        <v>84</v>
      </c>
      <c r="L15" s="152">
        <v>77</v>
      </c>
      <c r="M15" s="151">
        <v>74</v>
      </c>
      <c r="N15" s="152">
        <v>78</v>
      </c>
      <c r="O15" s="153">
        <v>34</v>
      </c>
    </row>
    <row r="16" spans="1:15" ht="18.75" customHeight="1">
      <c r="A16" s="567"/>
      <c r="B16" s="219"/>
      <c r="C16" s="224"/>
      <c r="D16" s="85" t="s">
        <v>244</v>
      </c>
      <c r="E16" s="86"/>
      <c r="F16" s="317">
        <v>18</v>
      </c>
      <c r="G16" s="313">
        <v>246</v>
      </c>
      <c r="H16" s="314">
        <v>238</v>
      </c>
      <c r="I16" s="318">
        <v>71</v>
      </c>
      <c r="J16" s="319">
        <v>67</v>
      </c>
      <c r="K16" s="318">
        <v>91</v>
      </c>
      <c r="L16" s="320">
        <v>94</v>
      </c>
      <c r="M16" s="321">
        <v>84</v>
      </c>
      <c r="N16" s="320">
        <v>77</v>
      </c>
      <c r="O16" s="219">
        <v>35</v>
      </c>
    </row>
    <row r="17" spans="1:15" ht="18.75" customHeight="1">
      <c r="A17" s="588" t="s">
        <v>154</v>
      </c>
      <c r="B17" s="221"/>
      <c r="C17" s="229"/>
      <c r="D17" s="75" t="s">
        <v>224</v>
      </c>
      <c r="E17" s="89"/>
      <c r="F17" s="150">
        <v>9</v>
      </c>
      <c r="G17" s="151">
        <v>110</v>
      </c>
      <c r="H17" s="45">
        <v>104</v>
      </c>
      <c r="I17" s="216">
        <v>31</v>
      </c>
      <c r="J17" s="45">
        <v>48</v>
      </c>
      <c r="K17" s="216">
        <v>46</v>
      </c>
      <c r="L17" s="152">
        <v>23</v>
      </c>
      <c r="M17" s="151">
        <v>33</v>
      </c>
      <c r="N17" s="152">
        <v>33</v>
      </c>
      <c r="O17" s="153">
        <v>17</v>
      </c>
    </row>
    <row r="18" spans="1:15" ht="18.75" customHeight="1">
      <c r="A18" s="567"/>
      <c r="B18" s="219"/>
      <c r="C18" s="224"/>
      <c r="D18" s="85" t="s">
        <v>244</v>
      </c>
      <c r="E18" s="86"/>
      <c r="F18" s="317">
        <v>9</v>
      </c>
      <c r="G18" s="313">
        <v>110</v>
      </c>
      <c r="H18" s="314">
        <v>117</v>
      </c>
      <c r="I18" s="318">
        <v>32</v>
      </c>
      <c r="J18" s="319">
        <v>46</v>
      </c>
      <c r="K18" s="318">
        <v>31</v>
      </c>
      <c r="L18" s="320">
        <v>48</v>
      </c>
      <c r="M18" s="321">
        <v>47</v>
      </c>
      <c r="N18" s="320">
        <v>23</v>
      </c>
      <c r="O18" s="219">
        <v>17</v>
      </c>
    </row>
    <row r="19" spans="1:15" ht="18.75" customHeight="1">
      <c r="A19" s="590" t="s">
        <v>155</v>
      </c>
      <c r="B19" s="221"/>
      <c r="C19" s="229"/>
      <c r="D19" s="75" t="s">
        <v>224</v>
      </c>
      <c r="E19" s="89"/>
      <c r="F19" s="150">
        <v>7</v>
      </c>
      <c r="G19" s="151">
        <v>81</v>
      </c>
      <c r="H19" s="45">
        <v>68</v>
      </c>
      <c r="I19" s="216">
        <v>27</v>
      </c>
      <c r="J19" s="45">
        <v>18</v>
      </c>
      <c r="K19" s="216">
        <v>27</v>
      </c>
      <c r="L19" s="152">
        <v>26</v>
      </c>
      <c r="M19" s="151">
        <v>27</v>
      </c>
      <c r="N19" s="152">
        <v>24</v>
      </c>
      <c r="O19" s="153">
        <v>19</v>
      </c>
    </row>
    <row r="20" spans="1:15" ht="18.75" customHeight="1">
      <c r="A20" s="567"/>
      <c r="B20" s="219"/>
      <c r="C20" s="224"/>
      <c r="D20" s="85" t="s">
        <v>244</v>
      </c>
      <c r="E20" s="86"/>
      <c r="F20" s="317">
        <v>7</v>
      </c>
      <c r="G20" s="313">
        <v>87</v>
      </c>
      <c r="H20" s="314">
        <v>74</v>
      </c>
      <c r="I20" s="318">
        <v>32</v>
      </c>
      <c r="J20" s="319">
        <v>31</v>
      </c>
      <c r="K20" s="318">
        <v>27</v>
      </c>
      <c r="L20" s="320">
        <v>18</v>
      </c>
      <c r="M20" s="321">
        <v>28</v>
      </c>
      <c r="N20" s="320">
        <v>25</v>
      </c>
      <c r="O20" s="219">
        <v>19</v>
      </c>
    </row>
    <row r="21" spans="1:15" ht="18.75" customHeight="1">
      <c r="A21" s="588" t="s">
        <v>156</v>
      </c>
      <c r="B21" s="221"/>
      <c r="C21" s="229"/>
      <c r="D21" s="75" t="s">
        <v>224</v>
      </c>
      <c r="E21" s="89"/>
      <c r="F21" s="150">
        <v>11</v>
      </c>
      <c r="G21" s="151">
        <v>156</v>
      </c>
      <c r="H21" s="45">
        <v>123</v>
      </c>
      <c r="I21" s="216">
        <v>56</v>
      </c>
      <c r="J21" s="45">
        <v>44</v>
      </c>
      <c r="K21" s="216">
        <v>46</v>
      </c>
      <c r="L21" s="152">
        <v>38</v>
      </c>
      <c r="M21" s="151">
        <v>54</v>
      </c>
      <c r="N21" s="152">
        <v>41</v>
      </c>
      <c r="O21" s="153">
        <v>23</v>
      </c>
    </row>
    <row r="22" spans="1:15" ht="18.75" customHeight="1">
      <c r="A22" s="567"/>
      <c r="B22" s="219"/>
      <c r="C22" s="224"/>
      <c r="D22" s="85" t="s">
        <v>244</v>
      </c>
      <c r="E22" s="86"/>
      <c r="F22" s="317">
        <v>11</v>
      </c>
      <c r="G22" s="313">
        <v>152</v>
      </c>
      <c r="H22" s="314">
        <v>125</v>
      </c>
      <c r="I22" s="318">
        <v>50</v>
      </c>
      <c r="J22" s="319">
        <v>43</v>
      </c>
      <c r="K22" s="318">
        <v>56</v>
      </c>
      <c r="L22" s="320">
        <v>44</v>
      </c>
      <c r="M22" s="321">
        <v>46</v>
      </c>
      <c r="N22" s="320">
        <v>38</v>
      </c>
      <c r="O22" s="219">
        <v>23</v>
      </c>
    </row>
    <row r="23" spans="1:15" ht="18.75" customHeight="1">
      <c r="A23" s="588" t="s">
        <v>157</v>
      </c>
      <c r="B23" s="221"/>
      <c r="C23" s="229"/>
      <c r="D23" s="75" t="s">
        <v>224</v>
      </c>
      <c r="E23" s="89"/>
      <c r="F23" s="150">
        <v>12</v>
      </c>
      <c r="G23" s="151">
        <v>169</v>
      </c>
      <c r="H23" s="45">
        <v>139</v>
      </c>
      <c r="I23" s="216">
        <v>52</v>
      </c>
      <c r="J23" s="45">
        <v>45</v>
      </c>
      <c r="K23" s="216">
        <v>60</v>
      </c>
      <c r="L23" s="152">
        <v>35</v>
      </c>
      <c r="M23" s="151">
        <v>57</v>
      </c>
      <c r="N23" s="152">
        <v>59</v>
      </c>
      <c r="O23" s="153">
        <v>21</v>
      </c>
    </row>
    <row r="24" spans="1:15" ht="18.75" customHeight="1">
      <c r="A24" s="567"/>
      <c r="B24" s="219"/>
      <c r="C24" s="224"/>
      <c r="D24" s="85" t="s">
        <v>244</v>
      </c>
      <c r="E24" s="86"/>
      <c r="F24" s="317">
        <v>11</v>
      </c>
      <c r="G24" s="313">
        <v>155</v>
      </c>
      <c r="H24" s="314">
        <v>125</v>
      </c>
      <c r="I24" s="318">
        <v>43</v>
      </c>
      <c r="J24" s="319">
        <v>45</v>
      </c>
      <c r="K24" s="318">
        <v>52</v>
      </c>
      <c r="L24" s="320">
        <v>45</v>
      </c>
      <c r="M24" s="321">
        <v>60</v>
      </c>
      <c r="N24" s="320">
        <v>35</v>
      </c>
      <c r="O24" s="219">
        <v>22</v>
      </c>
    </row>
    <row r="25" spans="1:15" ht="18.75" customHeight="1">
      <c r="A25" s="588" t="s">
        <v>151</v>
      </c>
      <c r="B25" s="221"/>
      <c r="C25" s="229"/>
      <c r="D25" s="75" t="s">
        <v>224</v>
      </c>
      <c r="E25" s="89"/>
      <c r="F25" s="150">
        <v>9</v>
      </c>
      <c r="G25" s="151">
        <v>110</v>
      </c>
      <c r="H25" s="45">
        <v>86</v>
      </c>
      <c r="I25" s="216">
        <v>40</v>
      </c>
      <c r="J25" s="45">
        <v>23</v>
      </c>
      <c r="K25" s="216">
        <v>41</v>
      </c>
      <c r="L25" s="152">
        <v>37</v>
      </c>
      <c r="M25" s="151">
        <v>29</v>
      </c>
      <c r="N25" s="152">
        <v>26</v>
      </c>
      <c r="O25" s="153">
        <v>22</v>
      </c>
    </row>
    <row r="26" spans="1:15" ht="18.75" customHeight="1">
      <c r="A26" s="567"/>
      <c r="B26" s="219"/>
      <c r="C26" s="224"/>
      <c r="D26" s="85" t="s">
        <v>244</v>
      </c>
      <c r="E26" s="86"/>
      <c r="F26" s="317">
        <v>9</v>
      </c>
      <c r="G26" s="313">
        <v>114</v>
      </c>
      <c r="H26" s="314">
        <v>86</v>
      </c>
      <c r="I26" s="318">
        <v>34</v>
      </c>
      <c r="J26" s="319">
        <v>25</v>
      </c>
      <c r="K26" s="318">
        <v>40</v>
      </c>
      <c r="L26" s="320">
        <v>24</v>
      </c>
      <c r="M26" s="321">
        <v>40</v>
      </c>
      <c r="N26" s="320">
        <v>37</v>
      </c>
      <c r="O26" s="219">
        <v>23</v>
      </c>
    </row>
    <row r="27" spans="1:15" ht="18.75" customHeight="1">
      <c r="A27" s="588" t="s">
        <v>158</v>
      </c>
      <c r="B27" s="221"/>
      <c r="C27" s="229"/>
      <c r="D27" s="75" t="s">
        <v>224</v>
      </c>
      <c r="E27" s="89"/>
      <c r="F27" s="150">
        <v>3</v>
      </c>
      <c r="G27" s="151">
        <v>5</v>
      </c>
      <c r="H27" s="45">
        <v>4</v>
      </c>
      <c r="I27" s="216">
        <v>0</v>
      </c>
      <c r="J27" s="45">
        <v>1</v>
      </c>
      <c r="K27" s="216">
        <v>3</v>
      </c>
      <c r="L27" s="152">
        <v>2</v>
      </c>
      <c r="M27" s="151">
        <v>2</v>
      </c>
      <c r="N27" s="152">
        <v>1</v>
      </c>
      <c r="O27" s="153">
        <v>6</v>
      </c>
    </row>
    <row r="28" spans="1:15" ht="18.75" customHeight="1">
      <c r="A28" s="567"/>
      <c r="B28" s="219"/>
      <c r="C28" s="224"/>
      <c r="D28" s="85" t="s">
        <v>244</v>
      </c>
      <c r="E28" s="86"/>
      <c r="F28" s="317">
        <v>3</v>
      </c>
      <c r="G28" s="313">
        <v>5</v>
      </c>
      <c r="H28" s="314">
        <v>5</v>
      </c>
      <c r="I28" s="318">
        <v>2</v>
      </c>
      <c r="J28" s="319">
        <v>2</v>
      </c>
      <c r="K28" s="318">
        <v>0</v>
      </c>
      <c r="L28" s="320">
        <v>1</v>
      </c>
      <c r="M28" s="321">
        <v>3</v>
      </c>
      <c r="N28" s="320">
        <v>2</v>
      </c>
      <c r="O28" s="219">
        <v>7</v>
      </c>
    </row>
    <row r="29" spans="1:15" ht="18.75" customHeight="1">
      <c r="A29" s="588" t="s">
        <v>159</v>
      </c>
      <c r="B29" s="221"/>
      <c r="C29" s="229"/>
      <c r="D29" s="75" t="s">
        <v>224</v>
      </c>
      <c r="E29" s="89"/>
      <c r="F29" s="150">
        <v>5</v>
      </c>
      <c r="G29" s="151">
        <v>49</v>
      </c>
      <c r="H29" s="45">
        <v>44</v>
      </c>
      <c r="I29" s="216">
        <v>17</v>
      </c>
      <c r="J29" s="45">
        <v>9</v>
      </c>
      <c r="K29" s="216">
        <v>14</v>
      </c>
      <c r="L29" s="152">
        <v>17</v>
      </c>
      <c r="M29" s="151">
        <v>18</v>
      </c>
      <c r="N29" s="152">
        <v>18</v>
      </c>
      <c r="O29" s="153">
        <v>14</v>
      </c>
    </row>
    <row r="30" spans="1:15" ht="18.75" customHeight="1">
      <c r="A30" s="567"/>
      <c r="B30" s="219"/>
      <c r="C30" s="224"/>
      <c r="D30" s="85" t="s">
        <v>244</v>
      </c>
      <c r="E30" s="86"/>
      <c r="F30" s="317">
        <v>5</v>
      </c>
      <c r="G30" s="313">
        <v>45</v>
      </c>
      <c r="H30" s="314">
        <v>42</v>
      </c>
      <c r="I30" s="318">
        <v>13</v>
      </c>
      <c r="J30" s="319">
        <v>16</v>
      </c>
      <c r="K30" s="318">
        <v>18</v>
      </c>
      <c r="L30" s="320">
        <v>9</v>
      </c>
      <c r="M30" s="321">
        <v>14</v>
      </c>
      <c r="N30" s="320">
        <v>17</v>
      </c>
      <c r="O30" s="219">
        <v>12</v>
      </c>
    </row>
    <row r="31" spans="1:15" ht="18.75" customHeight="1">
      <c r="A31" s="588" t="s">
        <v>152</v>
      </c>
      <c r="B31" s="221"/>
      <c r="C31" s="229"/>
      <c r="D31" s="75" t="s">
        <v>224</v>
      </c>
      <c r="E31" s="89"/>
      <c r="F31" s="150">
        <v>7</v>
      </c>
      <c r="G31" s="151">
        <v>69</v>
      </c>
      <c r="H31" s="45">
        <v>73</v>
      </c>
      <c r="I31" s="216">
        <v>16</v>
      </c>
      <c r="J31" s="45">
        <v>31</v>
      </c>
      <c r="K31" s="216">
        <v>26</v>
      </c>
      <c r="L31" s="152">
        <v>28</v>
      </c>
      <c r="M31" s="151">
        <v>27</v>
      </c>
      <c r="N31" s="152">
        <v>14</v>
      </c>
      <c r="O31" s="153">
        <v>16</v>
      </c>
    </row>
    <row r="32" spans="1:15" ht="18.75" customHeight="1" thickBot="1">
      <c r="A32" s="589"/>
      <c r="B32" s="222"/>
      <c r="C32" s="230"/>
      <c r="D32" s="90" t="s">
        <v>244</v>
      </c>
      <c r="E32" s="91"/>
      <c r="F32" s="302">
        <v>6</v>
      </c>
      <c r="G32" s="322">
        <v>56</v>
      </c>
      <c r="H32" s="323">
        <v>78</v>
      </c>
      <c r="I32" s="305">
        <v>14</v>
      </c>
      <c r="J32" s="306">
        <v>20</v>
      </c>
      <c r="K32" s="305">
        <v>16</v>
      </c>
      <c r="L32" s="307">
        <v>30</v>
      </c>
      <c r="M32" s="308">
        <v>26</v>
      </c>
      <c r="N32" s="307">
        <v>28</v>
      </c>
      <c r="O32" s="222">
        <v>15</v>
      </c>
    </row>
    <row r="33" spans="1:16" s="23" customFormat="1" ht="1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4" t="s">
        <v>17</v>
      </c>
      <c r="P33" s="24"/>
    </row>
    <row r="34" spans="1:16" ht="15" customHeight="1">
      <c r="A34" s="22"/>
      <c r="P34" s="21"/>
    </row>
    <row r="35" spans="1:16" ht="15" customHeight="1">
      <c r="A35" s="22"/>
      <c r="P35" s="21"/>
    </row>
    <row r="36" spans="1:16" ht="15" customHeight="1">
      <c r="A36" s="22"/>
      <c r="P36" s="21"/>
    </row>
    <row r="37" spans="1:16" ht="15" customHeight="1">
      <c r="A37" s="22"/>
      <c r="P37" s="21"/>
    </row>
    <row r="38" spans="1:16" ht="18" customHeight="1">
      <c r="A38" s="22"/>
      <c r="P38" s="21"/>
    </row>
    <row r="39" spans="1:16" ht="18" customHeight="1">
      <c r="A39" s="22"/>
      <c r="P39" s="21"/>
    </row>
    <row r="40" spans="1:16" ht="18" customHeight="1">
      <c r="A40" s="22"/>
      <c r="P40" s="21"/>
    </row>
  </sheetData>
  <sheetProtection/>
  <mergeCells count="21">
    <mergeCell ref="A13:A14"/>
    <mergeCell ref="A9:A10"/>
    <mergeCell ref="A11:A12"/>
    <mergeCell ref="A19:A20"/>
    <mergeCell ref="A17:A18"/>
    <mergeCell ref="A15:A16"/>
    <mergeCell ref="A31:A32"/>
    <mergeCell ref="A23:A24"/>
    <mergeCell ref="A25:A26"/>
    <mergeCell ref="A27:A28"/>
    <mergeCell ref="A29:A30"/>
    <mergeCell ref="A21:A22"/>
    <mergeCell ref="A7:A8"/>
    <mergeCell ref="O4:O6"/>
    <mergeCell ref="G4:N4"/>
    <mergeCell ref="A4:E6"/>
    <mergeCell ref="G5:H5"/>
    <mergeCell ref="I5:J5"/>
    <mergeCell ref="K5:L5"/>
    <mergeCell ref="M5:N5"/>
    <mergeCell ref="F4:F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Q33"/>
  <sheetViews>
    <sheetView view="pageBreakPreview" zoomScale="90" zoomScaleSheetLayoutView="90" zoomScalePageLayoutView="0" workbookViewId="0" topLeftCell="A16">
      <selection activeCell="A7" sqref="A7:A8"/>
    </sheetView>
  </sheetViews>
  <sheetFormatPr defaultColWidth="8.875" defaultRowHeight="18" customHeight="1"/>
  <cols>
    <col min="1" max="1" width="10.25390625" style="13" customWidth="1"/>
    <col min="2" max="3" width="0.37109375" style="13" customWidth="1"/>
    <col min="4" max="4" width="11.75390625" style="19" customWidth="1"/>
    <col min="5" max="5" width="0.5" style="13" customWidth="1"/>
    <col min="6" max="17" width="5.125" style="13" customWidth="1"/>
    <col min="18" max="16384" width="8.875" style="13" customWidth="1"/>
  </cols>
  <sheetData>
    <row r="1" ht="18.75" customHeight="1">
      <c r="A1" s="9" t="s">
        <v>82</v>
      </c>
    </row>
    <row r="2" ht="13.5" customHeight="1"/>
    <row r="3" spans="1:17" s="15" customFormat="1" ht="15" customHeight="1" thickBot="1">
      <c r="A3" s="37" t="s">
        <v>84</v>
      </c>
      <c r="D3" s="17"/>
      <c r="Q3" s="39" t="s">
        <v>211</v>
      </c>
    </row>
    <row r="4" spans="1:17" ht="11.25" customHeight="1">
      <c r="A4" s="504"/>
      <c r="B4" s="504"/>
      <c r="C4" s="504"/>
      <c r="D4" s="504"/>
      <c r="E4" s="504"/>
      <c r="F4" s="592" t="s">
        <v>10</v>
      </c>
      <c r="G4" s="602"/>
      <c r="H4" s="504"/>
      <c r="I4" s="504"/>
      <c r="J4" s="504"/>
      <c r="K4" s="504"/>
      <c r="L4" s="504"/>
      <c r="M4" s="504"/>
      <c r="N4" s="504"/>
      <c r="O4" s="504"/>
      <c r="P4" s="603"/>
      <c r="Q4" s="595" t="s">
        <v>2</v>
      </c>
    </row>
    <row r="5" spans="1:17" ht="24" customHeight="1">
      <c r="A5" s="591"/>
      <c r="B5" s="591"/>
      <c r="C5" s="591"/>
      <c r="D5" s="591"/>
      <c r="E5" s="591"/>
      <c r="F5" s="593"/>
      <c r="G5" s="598" t="s">
        <v>16</v>
      </c>
      <c r="H5" s="599"/>
      <c r="I5" s="600" t="s">
        <v>3</v>
      </c>
      <c r="J5" s="601"/>
      <c r="K5" s="600" t="s">
        <v>4</v>
      </c>
      <c r="L5" s="601"/>
      <c r="M5" s="600" t="s">
        <v>5</v>
      </c>
      <c r="N5" s="604"/>
      <c r="O5" s="605" t="s">
        <v>6</v>
      </c>
      <c r="P5" s="604"/>
      <c r="Q5" s="596"/>
    </row>
    <row r="6" spans="1:17" s="11" customFormat="1" ht="24" customHeight="1" thickBot="1">
      <c r="A6" s="506"/>
      <c r="B6" s="506"/>
      <c r="C6" s="506"/>
      <c r="D6" s="506"/>
      <c r="E6" s="506"/>
      <c r="F6" s="594"/>
      <c r="G6" s="245" t="s">
        <v>0</v>
      </c>
      <c r="H6" s="190" t="s">
        <v>1</v>
      </c>
      <c r="I6" s="245" t="s">
        <v>0</v>
      </c>
      <c r="J6" s="190" t="s">
        <v>1</v>
      </c>
      <c r="K6" s="245" t="s">
        <v>0</v>
      </c>
      <c r="L6" s="190" t="s">
        <v>1</v>
      </c>
      <c r="M6" s="245" t="s">
        <v>0</v>
      </c>
      <c r="N6" s="246" t="s">
        <v>1</v>
      </c>
      <c r="O6" s="255" t="s">
        <v>0</v>
      </c>
      <c r="P6" s="246" t="s">
        <v>1</v>
      </c>
      <c r="Q6" s="597"/>
    </row>
    <row r="7" spans="1:17" ht="24" customHeight="1" thickTop="1">
      <c r="A7" s="528" t="s">
        <v>13</v>
      </c>
      <c r="B7" s="188"/>
      <c r="C7" s="231"/>
      <c r="D7" s="94" t="s">
        <v>224</v>
      </c>
      <c r="E7" s="95"/>
      <c r="F7" s="126">
        <v>14</v>
      </c>
      <c r="G7" s="128">
        <v>254</v>
      </c>
      <c r="H7" s="192">
        <v>289</v>
      </c>
      <c r="I7" s="127">
        <v>82</v>
      </c>
      <c r="J7" s="192">
        <v>78</v>
      </c>
      <c r="K7" s="127">
        <v>81</v>
      </c>
      <c r="L7" s="192">
        <v>116</v>
      </c>
      <c r="M7" s="127">
        <v>91</v>
      </c>
      <c r="N7" s="129">
        <v>95</v>
      </c>
      <c r="O7" s="237"/>
      <c r="P7" s="154"/>
      <c r="Q7" s="130">
        <v>43</v>
      </c>
    </row>
    <row r="8" spans="1:17" ht="24" customHeight="1">
      <c r="A8" s="509"/>
      <c r="B8" s="187"/>
      <c r="C8" s="232"/>
      <c r="D8" s="92" t="s">
        <v>244</v>
      </c>
      <c r="E8" s="93"/>
      <c r="F8" s="334">
        <v>13</v>
      </c>
      <c r="G8" s="335">
        <v>230</v>
      </c>
      <c r="H8" s="325">
        <v>280</v>
      </c>
      <c r="I8" s="336">
        <v>70</v>
      </c>
      <c r="J8" s="325">
        <v>88</v>
      </c>
      <c r="K8" s="336">
        <v>80</v>
      </c>
      <c r="L8" s="325">
        <v>77</v>
      </c>
      <c r="M8" s="336">
        <v>80</v>
      </c>
      <c r="N8" s="337">
        <v>115</v>
      </c>
      <c r="O8" s="338"/>
      <c r="P8" s="339"/>
      <c r="Q8" s="285">
        <v>38</v>
      </c>
    </row>
    <row r="9" spans="1:17" ht="24" customHeight="1">
      <c r="A9" s="508" t="s">
        <v>12</v>
      </c>
      <c r="B9" s="186"/>
      <c r="C9" s="233"/>
      <c r="D9" s="96" t="s">
        <v>224</v>
      </c>
      <c r="E9" s="97"/>
      <c r="F9" s="131">
        <v>14</v>
      </c>
      <c r="G9" s="133">
        <v>262</v>
      </c>
      <c r="H9" s="193">
        <v>297</v>
      </c>
      <c r="I9" s="132">
        <v>71</v>
      </c>
      <c r="J9" s="193">
        <v>89</v>
      </c>
      <c r="K9" s="132">
        <v>108</v>
      </c>
      <c r="L9" s="193">
        <v>92</v>
      </c>
      <c r="M9" s="132">
        <v>83</v>
      </c>
      <c r="N9" s="157">
        <v>116</v>
      </c>
      <c r="O9" s="238"/>
      <c r="P9" s="155"/>
      <c r="Q9" s="156">
        <v>37</v>
      </c>
    </row>
    <row r="10" spans="1:17" ht="24" customHeight="1">
      <c r="A10" s="509"/>
      <c r="B10" s="187"/>
      <c r="C10" s="232"/>
      <c r="D10" s="92" t="s">
        <v>244</v>
      </c>
      <c r="E10" s="93"/>
      <c r="F10" s="317">
        <v>13</v>
      </c>
      <c r="G10" s="335">
        <v>251</v>
      </c>
      <c r="H10" s="325">
        <v>266</v>
      </c>
      <c r="I10" s="318">
        <v>75</v>
      </c>
      <c r="J10" s="319">
        <v>86</v>
      </c>
      <c r="K10" s="318">
        <v>70</v>
      </c>
      <c r="L10" s="319">
        <v>89</v>
      </c>
      <c r="M10" s="318">
        <v>106</v>
      </c>
      <c r="N10" s="320">
        <v>91</v>
      </c>
      <c r="O10" s="338"/>
      <c r="P10" s="339"/>
      <c r="Q10" s="311">
        <v>36</v>
      </c>
    </row>
    <row r="11" spans="1:17" ht="24" customHeight="1">
      <c r="A11" s="515" t="s">
        <v>11</v>
      </c>
      <c r="B11" s="186"/>
      <c r="C11" s="233"/>
      <c r="D11" s="96" t="s">
        <v>224</v>
      </c>
      <c r="E11" s="97"/>
      <c r="F11" s="131">
        <v>12</v>
      </c>
      <c r="G11" s="133">
        <v>231</v>
      </c>
      <c r="H11" s="193">
        <v>212</v>
      </c>
      <c r="I11" s="132">
        <v>80</v>
      </c>
      <c r="J11" s="193">
        <v>81</v>
      </c>
      <c r="K11" s="132">
        <v>85</v>
      </c>
      <c r="L11" s="193">
        <v>59</v>
      </c>
      <c r="M11" s="132">
        <v>66</v>
      </c>
      <c r="N11" s="157">
        <v>72</v>
      </c>
      <c r="O11" s="238"/>
      <c r="P11" s="155"/>
      <c r="Q11" s="135">
        <v>43</v>
      </c>
    </row>
    <row r="12" spans="1:17" ht="24" customHeight="1">
      <c r="A12" s="509"/>
      <c r="B12" s="187"/>
      <c r="C12" s="232"/>
      <c r="D12" s="92" t="s">
        <v>244</v>
      </c>
      <c r="E12" s="93"/>
      <c r="F12" s="317">
        <v>11</v>
      </c>
      <c r="G12" s="335">
        <v>207</v>
      </c>
      <c r="H12" s="325">
        <v>199</v>
      </c>
      <c r="I12" s="340">
        <v>54</v>
      </c>
      <c r="J12" s="341">
        <v>68</v>
      </c>
      <c r="K12" s="340">
        <v>76</v>
      </c>
      <c r="L12" s="341">
        <v>73</v>
      </c>
      <c r="M12" s="340">
        <v>77</v>
      </c>
      <c r="N12" s="342">
        <v>58</v>
      </c>
      <c r="O12" s="338"/>
      <c r="P12" s="339"/>
      <c r="Q12" s="285">
        <v>41</v>
      </c>
    </row>
    <row r="13" spans="1:17" ht="24" customHeight="1">
      <c r="A13" s="515" t="s">
        <v>14</v>
      </c>
      <c r="B13" s="186"/>
      <c r="C13" s="233"/>
      <c r="D13" s="96" t="s">
        <v>224</v>
      </c>
      <c r="E13" s="97"/>
      <c r="F13" s="131">
        <v>16</v>
      </c>
      <c r="G13" s="133">
        <v>258</v>
      </c>
      <c r="H13" s="193">
        <v>383</v>
      </c>
      <c r="I13" s="132">
        <v>86</v>
      </c>
      <c r="J13" s="193">
        <v>155</v>
      </c>
      <c r="K13" s="132">
        <v>85</v>
      </c>
      <c r="L13" s="193">
        <v>116</v>
      </c>
      <c r="M13" s="132">
        <v>87</v>
      </c>
      <c r="N13" s="157">
        <v>112</v>
      </c>
      <c r="O13" s="238"/>
      <c r="P13" s="155"/>
      <c r="Q13" s="135">
        <v>53</v>
      </c>
    </row>
    <row r="14" spans="1:17" ht="24" customHeight="1">
      <c r="A14" s="509"/>
      <c r="B14" s="187"/>
      <c r="C14" s="232"/>
      <c r="D14" s="92" t="s">
        <v>244</v>
      </c>
      <c r="E14" s="93"/>
      <c r="F14" s="343">
        <v>17</v>
      </c>
      <c r="G14" s="335">
        <v>258</v>
      </c>
      <c r="H14" s="325">
        <v>420</v>
      </c>
      <c r="I14" s="344">
        <v>89</v>
      </c>
      <c r="J14" s="345">
        <v>152</v>
      </c>
      <c r="K14" s="344">
        <v>85</v>
      </c>
      <c r="L14" s="345">
        <v>152</v>
      </c>
      <c r="M14" s="344">
        <v>84</v>
      </c>
      <c r="N14" s="346">
        <v>116</v>
      </c>
      <c r="O14" s="338"/>
      <c r="P14" s="339"/>
      <c r="Q14" s="285">
        <v>56</v>
      </c>
    </row>
    <row r="15" spans="1:17" ht="24" customHeight="1">
      <c r="A15" s="515" t="s">
        <v>15</v>
      </c>
      <c r="B15" s="186"/>
      <c r="C15" s="233"/>
      <c r="D15" s="96" t="s">
        <v>224</v>
      </c>
      <c r="E15" s="97"/>
      <c r="F15" s="131">
        <v>4</v>
      </c>
      <c r="G15" s="133">
        <v>36</v>
      </c>
      <c r="H15" s="193">
        <v>28</v>
      </c>
      <c r="I15" s="132">
        <v>10</v>
      </c>
      <c r="J15" s="193">
        <v>9</v>
      </c>
      <c r="K15" s="132">
        <v>11</v>
      </c>
      <c r="L15" s="193">
        <v>7</v>
      </c>
      <c r="M15" s="132">
        <v>5</v>
      </c>
      <c r="N15" s="157">
        <v>6</v>
      </c>
      <c r="O15" s="133">
        <v>10</v>
      </c>
      <c r="P15" s="157">
        <v>6</v>
      </c>
      <c r="Q15" s="135">
        <v>11</v>
      </c>
    </row>
    <row r="16" spans="1:17" ht="24" customHeight="1">
      <c r="A16" s="509"/>
      <c r="B16" s="187"/>
      <c r="C16" s="232"/>
      <c r="D16" s="92" t="s">
        <v>244</v>
      </c>
      <c r="E16" s="93"/>
      <c r="F16" s="279">
        <v>4</v>
      </c>
      <c r="G16" s="335">
        <v>29</v>
      </c>
      <c r="H16" s="325">
        <v>24</v>
      </c>
      <c r="I16" s="280">
        <v>11</v>
      </c>
      <c r="J16" s="281">
        <v>6</v>
      </c>
      <c r="K16" s="280">
        <v>4</v>
      </c>
      <c r="L16" s="281">
        <v>6</v>
      </c>
      <c r="M16" s="280">
        <v>9</v>
      </c>
      <c r="N16" s="282">
        <v>7</v>
      </c>
      <c r="O16" s="283">
        <v>5</v>
      </c>
      <c r="P16" s="282">
        <v>5</v>
      </c>
      <c r="Q16" s="285">
        <v>11</v>
      </c>
    </row>
    <row r="17" spans="1:17" ht="24" customHeight="1">
      <c r="A17" s="515" t="s">
        <v>150</v>
      </c>
      <c r="B17" s="186"/>
      <c r="C17" s="234"/>
      <c r="D17" s="96" t="s">
        <v>224</v>
      </c>
      <c r="E17" s="97"/>
      <c r="F17" s="131">
        <v>16</v>
      </c>
      <c r="G17" s="133">
        <v>329</v>
      </c>
      <c r="H17" s="193">
        <v>311</v>
      </c>
      <c r="I17" s="132">
        <v>126</v>
      </c>
      <c r="J17" s="193">
        <v>114</v>
      </c>
      <c r="K17" s="132">
        <v>104</v>
      </c>
      <c r="L17" s="193">
        <v>97</v>
      </c>
      <c r="M17" s="132">
        <v>99</v>
      </c>
      <c r="N17" s="157">
        <v>100</v>
      </c>
      <c r="O17" s="238"/>
      <c r="P17" s="155"/>
      <c r="Q17" s="135">
        <v>42</v>
      </c>
    </row>
    <row r="18" spans="1:17" ht="24" customHeight="1">
      <c r="A18" s="509"/>
      <c r="B18" s="187"/>
      <c r="C18" s="235"/>
      <c r="D18" s="92" t="s">
        <v>244</v>
      </c>
      <c r="E18" s="93"/>
      <c r="F18" s="317">
        <v>17</v>
      </c>
      <c r="G18" s="335">
        <v>362</v>
      </c>
      <c r="H18" s="325">
        <v>314</v>
      </c>
      <c r="I18" s="318">
        <v>134</v>
      </c>
      <c r="J18" s="319">
        <v>106</v>
      </c>
      <c r="K18" s="318">
        <v>125</v>
      </c>
      <c r="L18" s="319">
        <v>113</v>
      </c>
      <c r="M18" s="318">
        <v>103</v>
      </c>
      <c r="N18" s="320">
        <v>95</v>
      </c>
      <c r="O18" s="338"/>
      <c r="P18" s="339"/>
      <c r="Q18" s="285">
        <v>44</v>
      </c>
    </row>
    <row r="19" spans="1:17" ht="24" customHeight="1">
      <c r="A19" s="515" t="s">
        <v>187</v>
      </c>
      <c r="B19" s="186"/>
      <c r="C19" s="233"/>
      <c r="D19" s="96" t="s">
        <v>224</v>
      </c>
      <c r="E19" s="97"/>
      <c r="F19" s="131">
        <v>12</v>
      </c>
      <c r="G19" s="133">
        <v>225</v>
      </c>
      <c r="H19" s="193">
        <v>223</v>
      </c>
      <c r="I19" s="132">
        <v>84</v>
      </c>
      <c r="J19" s="193">
        <v>79</v>
      </c>
      <c r="K19" s="132">
        <v>75</v>
      </c>
      <c r="L19" s="193">
        <v>68</v>
      </c>
      <c r="M19" s="132">
        <v>66</v>
      </c>
      <c r="N19" s="157">
        <v>76</v>
      </c>
      <c r="O19" s="238"/>
      <c r="P19" s="155"/>
      <c r="Q19" s="135">
        <v>36</v>
      </c>
    </row>
    <row r="20" spans="1:17" ht="24" customHeight="1" thickBot="1">
      <c r="A20" s="518"/>
      <c r="B20" s="185"/>
      <c r="C20" s="236"/>
      <c r="D20" s="98" t="s">
        <v>244</v>
      </c>
      <c r="E20" s="99"/>
      <c r="F20" s="302">
        <v>12</v>
      </c>
      <c r="G20" s="347">
        <v>238</v>
      </c>
      <c r="H20" s="328">
        <v>209</v>
      </c>
      <c r="I20" s="305">
        <v>94</v>
      </c>
      <c r="J20" s="306">
        <v>67</v>
      </c>
      <c r="K20" s="305">
        <v>73</v>
      </c>
      <c r="L20" s="306">
        <v>76</v>
      </c>
      <c r="M20" s="305">
        <v>71</v>
      </c>
      <c r="N20" s="307">
        <v>66</v>
      </c>
      <c r="O20" s="348"/>
      <c r="P20" s="349"/>
      <c r="Q20" s="350">
        <v>37</v>
      </c>
    </row>
    <row r="21" spans="1:17" s="15" customFormat="1" ht="15" customHeight="1">
      <c r="A21" s="37"/>
      <c r="B21" s="37"/>
      <c r="C21" s="37"/>
      <c r="D21" s="38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9" t="s">
        <v>17</v>
      </c>
    </row>
    <row r="22" ht="13.5" customHeight="1"/>
    <row r="23" s="26" customFormat="1" ht="18.75" customHeight="1">
      <c r="A23" s="5" t="s">
        <v>83</v>
      </c>
    </row>
    <row r="24" s="26" customFormat="1" ht="13.5" customHeight="1"/>
    <row r="25" spans="1:16" s="7" customFormat="1" ht="15" customHeight="1" thickBot="1">
      <c r="A25" s="37" t="s">
        <v>84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 t="s">
        <v>9</v>
      </c>
    </row>
    <row r="26" spans="1:16" s="26" customFormat="1" ht="11.25" customHeight="1">
      <c r="A26" s="504"/>
      <c r="B26" s="504"/>
      <c r="C26" s="504"/>
      <c r="D26" s="504"/>
      <c r="E26" s="505"/>
      <c r="F26" s="607"/>
      <c r="G26" s="504"/>
      <c r="H26" s="504"/>
      <c r="I26" s="504"/>
      <c r="J26" s="504"/>
      <c r="K26" s="504"/>
      <c r="L26" s="504"/>
      <c r="M26" s="504"/>
      <c r="N26" s="504"/>
      <c r="O26" s="603"/>
      <c r="P26" s="595" t="s">
        <v>2</v>
      </c>
    </row>
    <row r="27" spans="1:16" s="26" customFormat="1" ht="24" customHeight="1">
      <c r="A27" s="591"/>
      <c r="B27" s="591"/>
      <c r="C27" s="591"/>
      <c r="D27" s="591"/>
      <c r="E27" s="606"/>
      <c r="F27" s="608" t="s">
        <v>16</v>
      </c>
      <c r="G27" s="591"/>
      <c r="H27" s="600" t="s">
        <v>20</v>
      </c>
      <c r="I27" s="601"/>
      <c r="J27" s="600" t="s">
        <v>21</v>
      </c>
      <c r="K27" s="601"/>
      <c r="L27" s="600" t="s">
        <v>22</v>
      </c>
      <c r="M27" s="604"/>
      <c r="N27" s="605" t="s">
        <v>23</v>
      </c>
      <c r="O27" s="604"/>
      <c r="P27" s="596"/>
    </row>
    <row r="28" spans="1:16" s="26" customFormat="1" ht="24" customHeight="1" thickBot="1">
      <c r="A28" s="506"/>
      <c r="B28" s="506"/>
      <c r="C28" s="506"/>
      <c r="D28" s="506"/>
      <c r="E28" s="507"/>
      <c r="F28" s="256" t="s">
        <v>0</v>
      </c>
      <c r="G28" s="190" t="s">
        <v>1</v>
      </c>
      <c r="H28" s="245" t="s">
        <v>0</v>
      </c>
      <c r="I28" s="190" t="s">
        <v>1</v>
      </c>
      <c r="J28" s="245" t="s">
        <v>0</v>
      </c>
      <c r="K28" s="190" t="s">
        <v>1</v>
      </c>
      <c r="L28" s="245" t="s">
        <v>0</v>
      </c>
      <c r="M28" s="246" t="s">
        <v>1</v>
      </c>
      <c r="N28" s="255" t="s">
        <v>0</v>
      </c>
      <c r="O28" s="246" t="s">
        <v>1</v>
      </c>
      <c r="P28" s="597"/>
    </row>
    <row r="29" spans="1:16" s="26" customFormat="1" ht="24" customHeight="1" thickTop="1">
      <c r="A29" s="528" t="s">
        <v>188</v>
      </c>
      <c r="B29" s="37"/>
      <c r="C29" s="239"/>
      <c r="D29" s="102" t="s">
        <v>224</v>
      </c>
      <c r="E29" s="103"/>
      <c r="F29" s="158">
        <v>847</v>
      </c>
      <c r="G29" s="103">
        <v>311</v>
      </c>
      <c r="H29" s="200">
        <v>210</v>
      </c>
      <c r="I29" s="213">
        <v>94</v>
      </c>
      <c r="J29" s="200">
        <v>214</v>
      </c>
      <c r="K29" s="213">
        <v>86</v>
      </c>
      <c r="L29" s="200">
        <v>200</v>
      </c>
      <c r="M29" s="159">
        <v>64</v>
      </c>
      <c r="N29" s="214">
        <v>223</v>
      </c>
      <c r="O29" s="159">
        <v>67</v>
      </c>
      <c r="P29" s="160">
        <v>68</v>
      </c>
    </row>
    <row r="30" spans="1:16" s="26" customFormat="1" ht="24" customHeight="1">
      <c r="A30" s="509"/>
      <c r="B30" s="101"/>
      <c r="C30" s="240"/>
      <c r="D30" s="100" t="s">
        <v>244</v>
      </c>
      <c r="E30" s="101"/>
      <c r="F30" s="324">
        <v>833</v>
      </c>
      <c r="G30" s="325">
        <v>310</v>
      </c>
      <c r="H30" s="287">
        <v>216</v>
      </c>
      <c r="I30" s="288">
        <v>74</v>
      </c>
      <c r="J30" s="287">
        <v>210</v>
      </c>
      <c r="K30" s="288">
        <v>93</v>
      </c>
      <c r="L30" s="287">
        <v>194</v>
      </c>
      <c r="M30" s="289">
        <v>80</v>
      </c>
      <c r="N30" s="290">
        <v>213</v>
      </c>
      <c r="O30" s="289">
        <v>63</v>
      </c>
      <c r="P30" s="326">
        <v>66</v>
      </c>
    </row>
    <row r="31" spans="1:16" s="26" customFormat="1" ht="24" customHeight="1">
      <c r="A31" s="515" t="s">
        <v>19</v>
      </c>
      <c r="B31" s="37"/>
      <c r="C31" s="241"/>
      <c r="D31" s="71" t="s">
        <v>224</v>
      </c>
      <c r="E31" s="106"/>
      <c r="F31" s="161">
        <v>27</v>
      </c>
      <c r="G31" s="106">
        <v>124</v>
      </c>
      <c r="H31" s="196">
        <v>12</v>
      </c>
      <c r="I31" s="201">
        <v>72</v>
      </c>
      <c r="J31" s="196">
        <v>15</v>
      </c>
      <c r="K31" s="201">
        <v>52</v>
      </c>
      <c r="L31" s="198"/>
      <c r="M31" s="162"/>
      <c r="N31" s="191"/>
      <c r="O31" s="162"/>
      <c r="P31" s="163">
        <v>22</v>
      </c>
    </row>
    <row r="32" spans="1:16" s="26" customFormat="1" ht="24" customHeight="1" thickBot="1">
      <c r="A32" s="518"/>
      <c r="B32" s="105"/>
      <c r="C32" s="242"/>
      <c r="D32" s="104" t="s">
        <v>244</v>
      </c>
      <c r="E32" s="105"/>
      <c r="F32" s="327">
        <v>24</v>
      </c>
      <c r="G32" s="328">
        <v>128</v>
      </c>
      <c r="H32" s="329">
        <v>14</v>
      </c>
      <c r="I32" s="330">
        <v>60</v>
      </c>
      <c r="J32" s="329">
        <v>10</v>
      </c>
      <c r="K32" s="330">
        <v>68</v>
      </c>
      <c r="L32" s="331"/>
      <c r="M32" s="332"/>
      <c r="N32" s="333"/>
      <c r="O32" s="332"/>
      <c r="P32" s="242">
        <v>21</v>
      </c>
    </row>
    <row r="33" spans="1:16" s="7" customFormat="1" ht="1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1" t="s">
        <v>17</v>
      </c>
    </row>
    <row r="34" ht="13.5" customHeight="1"/>
  </sheetData>
  <sheetProtection/>
  <mergeCells count="26">
    <mergeCell ref="A29:A30"/>
    <mergeCell ref="A31:A32"/>
    <mergeCell ref="A26:E28"/>
    <mergeCell ref="F26:O26"/>
    <mergeCell ref="P26:P28"/>
    <mergeCell ref="F27:G27"/>
    <mergeCell ref="H27:I27"/>
    <mergeCell ref="J27:K27"/>
    <mergeCell ref="L27:M27"/>
    <mergeCell ref="N27:O27"/>
    <mergeCell ref="Q4:Q6"/>
    <mergeCell ref="G5:H5"/>
    <mergeCell ref="I5:J5"/>
    <mergeCell ref="G4:P4"/>
    <mergeCell ref="K5:L5"/>
    <mergeCell ref="M5:N5"/>
    <mergeCell ref="O5:P5"/>
    <mergeCell ref="A19:A20"/>
    <mergeCell ref="A9:A10"/>
    <mergeCell ref="A7:A8"/>
    <mergeCell ref="A4:E6"/>
    <mergeCell ref="F4:F6"/>
    <mergeCell ref="A17:A18"/>
    <mergeCell ref="A15:A16"/>
    <mergeCell ref="A13:A14"/>
    <mergeCell ref="A11:A1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R29"/>
  <sheetViews>
    <sheetView view="pageBreakPreview" zoomScaleSheetLayoutView="100" zoomScalePageLayoutView="0" workbookViewId="0" topLeftCell="A28">
      <selection activeCell="A6" sqref="A6:F7"/>
    </sheetView>
  </sheetViews>
  <sheetFormatPr defaultColWidth="1.625" defaultRowHeight="19.5" customHeight="1"/>
  <cols>
    <col min="1" max="53" width="1.625" style="47" customWidth="1"/>
    <col min="54" max="16384" width="1.625" style="47" customWidth="1"/>
  </cols>
  <sheetData>
    <row r="1" ht="19.5" customHeight="1">
      <c r="A1" s="60" t="s">
        <v>200</v>
      </c>
    </row>
    <row r="2" ht="19.5" customHeight="1">
      <c r="A2" s="60"/>
    </row>
    <row r="3" spans="1:53" ht="19.5" customHeight="1" thickBot="1">
      <c r="A3" s="61" t="s">
        <v>201</v>
      </c>
      <c r="BA3" s="59" t="s">
        <v>207</v>
      </c>
    </row>
    <row r="4" spans="1:53" ht="24" customHeight="1">
      <c r="A4" s="504"/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5"/>
      <c r="N4" s="607" t="s">
        <v>26</v>
      </c>
      <c r="O4" s="504"/>
      <c r="P4" s="504"/>
      <c r="Q4" s="504"/>
      <c r="R4" s="504"/>
      <c r="S4" s="504"/>
      <c r="T4" s="504"/>
      <c r="U4" s="504"/>
      <c r="V4" s="504"/>
      <c r="W4" s="504"/>
      <c r="X4" s="504"/>
      <c r="Y4" s="603"/>
      <c r="Z4" s="504" t="s">
        <v>27</v>
      </c>
      <c r="AA4" s="504"/>
      <c r="AB4" s="504"/>
      <c r="AC4" s="504"/>
      <c r="AD4" s="504"/>
      <c r="AE4" s="504"/>
      <c r="AF4" s="504"/>
      <c r="AG4" s="504"/>
      <c r="AH4" s="504"/>
      <c r="AI4" s="504"/>
      <c r="AJ4" s="504"/>
      <c r="AK4" s="504"/>
      <c r="AL4" s="602" t="s">
        <v>28</v>
      </c>
      <c r="AM4" s="504"/>
      <c r="AN4" s="504"/>
      <c r="AO4" s="504"/>
      <c r="AP4" s="504"/>
      <c r="AQ4" s="504"/>
      <c r="AR4" s="504"/>
      <c r="AS4" s="504"/>
      <c r="AT4" s="504"/>
      <c r="AU4" s="504"/>
      <c r="AV4" s="504"/>
      <c r="AW4" s="603"/>
      <c r="AX4" s="669" t="s">
        <v>2</v>
      </c>
      <c r="AY4" s="669"/>
      <c r="AZ4" s="669"/>
      <c r="BA4" s="669"/>
    </row>
    <row r="5" spans="1:53" ht="24" customHeight="1" thickBot="1">
      <c r="A5" s="506"/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7"/>
      <c r="N5" s="661" t="s">
        <v>10</v>
      </c>
      <c r="O5" s="659"/>
      <c r="P5" s="659"/>
      <c r="Q5" s="659"/>
      <c r="R5" s="656" t="s">
        <v>0</v>
      </c>
      <c r="S5" s="657"/>
      <c r="T5" s="657"/>
      <c r="U5" s="658"/>
      <c r="V5" s="656" t="s">
        <v>1</v>
      </c>
      <c r="W5" s="657"/>
      <c r="X5" s="657"/>
      <c r="Y5" s="660"/>
      <c r="Z5" s="659" t="s">
        <v>10</v>
      </c>
      <c r="AA5" s="659"/>
      <c r="AB5" s="659"/>
      <c r="AC5" s="659"/>
      <c r="AD5" s="656" t="s">
        <v>0</v>
      </c>
      <c r="AE5" s="657"/>
      <c r="AF5" s="657"/>
      <c r="AG5" s="658"/>
      <c r="AH5" s="656" t="s">
        <v>1</v>
      </c>
      <c r="AI5" s="657"/>
      <c r="AJ5" s="657"/>
      <c r="AK5" s="660"/>
      <c r="AL5" s="659" t="s">
        <v>10</v>
      </c>
      <c r="AM5" s="659"/>
      <c r="AN5" s="659"/>
      <c r="AO5" s="659"/>
      <c r="AP5" s="656" t="s">
        <v>0</v>
      </c>
      <c r="AQ5" s="657"/>
      <c r="AR5" s="657"/>
      <c r="AS5" s="658"/>
      <c r="AT5" s="657" t="s">
        <v>1</v>
      </c>
      <c r="AU5" s="657"/>
      <c r="AV5" s="657"/>
      <c r="AW5" s="660"/>
      <c r="AX5" s="670"/>
      <c r="AY5" s="670"/>
      <c r="AZ5" s="670"/>
      <c r="BA5" s="670"/>
    </row>
    <row r="6" spans="1:53" ht="24" customHeight="1" thickTop="1">
      <c r="A6" s="528" t="s">
        <v>24</v>
      </c>
      <c r="B6" s="638"/>
      <c r="C6" s="638"/>
      <c r="D6" s="638"/>
      <c r="E6" s="638"/>
      <c r="F6" s="638"/>
      <c r="G6" s="599" t="s">
        <v>222</v>
      </c>
      <c r="H6" s="591"/>
      <c r="I6" s="591"/>
      <c r="J6" s="591"/>
      <c r="K6" s="591"/>
      <c r="L6" s="591"/>
      <c r="M6" s="606"/>
      <c r="N6" s="664">
        <v>22</v>
      </c>
      <c r="O6" s="655"/>
      <c r="P6" s="655"/>
      <c r="Q6" s="655"/>
      <c r="R6" s="662">
        <v>60</v>
      </c>
      <c r="S6" s="655"/>
      <c r="T6" s="655"/>
      <c r="U6" s="663"/>
      <c r="V6" s="655">
        <v>23</v>
      </c>
      <c r="W6" s="655"/>
      <c r="X6" s="655"/>
      <c r="Y6" s="671"/>
      <c r="Z6" s="655">
        <v>12</v>
      </c>
      <c r="AA6" s="655"/>
      <c r="AB6" s="655"/>
      <c r="AC6" s="655"/>
      <c r="AD6" s="662">
        <v>35</v>
      </c>
      <c r="AE6" s="655"/>
      <c r="AF6" s="655"/>
      <c r="AG6" s="663"/>
      <c r="AH6" s="655">
        <v>15</v>
      </c>
      <c r="AI6" s="655"/>
      <c r="AJ6" s="655"/>
      <c r="AK6" s="655"/>
      <c r="AL6" s="673">
        <v>18</v>
      </c>
      <c r="AM6" s="655"/>
      <c r="AN6" s="655"/>
      <c r="AO6" s="655"/>
      <c r="AP6" s="662">
        <v>59</v>
      </c>
      <c r="AQ6" s="655"/>
      <c r="AR6" s="655"/>
      <c r="AS6" s="663"/>
      <c r="AT6" s="655">
        <v>28</v>
      </c>
      <c r="AU6" s="655"/>
      <c r="AV6" s="655"/>
      <c r="AW6" s="671"/>
      <c r="AX6" s="655">
        <v>124</v>
      </c>
      <c r="AY6" s="655"/>
      <c r="AZ6" s="655"/>
      <c r="BA6" s="655"/>
    </row>
    <row r="7" spans="1:53" ht="24" customHeight="1">
      <c r="A7" s="672"/>
      <c r="B7" s="672"/>
      <c r="C7" s="672"/>
      <c r="D7" s="672"/>
      <c r="E7" s="672"/>
      <c r="F7" s="672"/>
      <c r="G7" s="665" t="s">
        <v>243</v>
      </c>
      <c r="H7" s="666"/>
      <c r="I7" s="666"/>
      <c r="J7" s="666"/>
      <c r="K7" s="666"/>
      <c r="L7" s="666"/>
      <c r="M7" s="667"/>
      <c r="N7" s="668">
        <v>23</v>
      </c>
      <c r="O7" s="623"/>
      <c r="P7" s="623"/>
      <c r="Q7" s="623"/>
      <c r="R7" s="632">
        <v>63</v>
      </c>
      <c r="S7" s="623"/>
      <c r="T7" s="623"/>
      <c r="U7" s="633"/>
      <c r="V7" s="623">
        <v>26</v>
      </c>
      <c r="W7" s="623"/>
      <c r="X7" s="623"/>
      <c r="Y7" s="634"/>
      <c r="Z7" s="623">
        <v>13</v>
      </c>
      <c r="AA7" s="623"/>
      <c r="AB7" s="623"/>
      <c r="AC7" s="623"/>
      <c r="AD7" s="632">
        <v>39</v>
      </c>
      <c r="AE7" s="623"/>
      <c r="AF7" s="623"/>
      <c r="AG7" s="633"/>
      <c r="AH7" s="623">
        <v>15</v>
      </c>
      <c r="AI7" s="623"/>
      <c r="AJ7" s="623"/>
      <c r="AK7" s="623"/>
      <c r="AL7" s="631">
        <v>16</v>
      </c>
      <c r="AM7" s="623"/>
      <c r="AN7" s="623"/>
      <c r="AO7" s="623"/>
      <c r="AP7" s="632">
        <v>49</v>
      </c>
      <c r="AQ7" s="623"/>
      <c r="AR7" s="623"/>
      <c r="AS7" s="633"/>
      <c r="AT7" s="623">
        <v>31</v>
      </c>
      <c r="AU7" s="623"/>
      <c r="AV7" s="623"/>
      <c r="AW7" s="634"/>
      <c r="AX7" s="623">
        <v>126</v>
      </c>
      <c r="AY7" s="623"/>
      <c r="AZ7" s="623"/>
      <c r="BA7" s="623"/>
    </row>
    <row r="8" spans="1:53" ht="24" customHeight="1">
      <c r="A8" s="508" t="s">
        <v>25</v>
      </c>
      <c r="B8" s="591"/>
      <c r="C8" s="591"/>
      <c r="D8" s="591"/>
      <c r="E8" s="591"/>
      <c r="F8" s="591"/>
      <c r="G8" s="599" t="s">
        <v>222</v>
      </c>
      <c r="H8" s="591"/>
      <c r="I8" s="591"/>
      <c r="J8" s="591"/>
      <c r="K8" s="591"/>
      <c r="L8" s="591"/>
      <c r="M8" s="606"/>
      <c r="N8" s="674"/>
      <c r="O8" s="675"/>
      <c r="P8" s="675"/>
      <c r="Q8" s="675"/>
      <c r="R8" s="676"/>
      <c r="S8" s="675"/>
      <c r="T8" s="675"/>
      <c r="U8" s="677"/>
      <c r="V8" s="675"/>
      <c r="W8" s="675"/>
      <c r="X8" s="675"/>
      <c r="Y8" s="678"/>
      <c r="Z8" s="675"/>
      <c r="AA8" s="675"/>
      <c r="AB8" s="675"/>
      <c r="AC8" s="675"/>
      <c r="AD8" s="676"/>
      <c r="AE8" s="675"/>
      <c r="AF8" s="675"/>
      <c r="AG8" s="677"/>
      <c r="AH8" s="675"/>
      <c r="AI8" s="675"/>
      <c r="AJ8" s="675"/>
      <c r="AK8" s="678"/>
      <c r="AL8" s="673">
        <v>7</v>
      </c>
      <c r="AM8" s="655"/>
      <c r="AN8" s="655"/>
      <c r="AO8" s="655"/>
      <c r="AP8" s="662">
        <v>39</v>
      </c>
      <c r="AQ8" s="655"/>
      <c r="AR8" s="655"/>
      <c r="AS8" s="663"/>
      <c r="AT8" s="655">
        <v>14</v>
      </c>
      <c r="AU8" s="655"/>
      <c r="AV8" s="655"/>
      <c r="AW8" s="671"/>
      <c r="AX8" s="655">
        <v>23</v>
      </c>
      <c r="AY8" s="655"/>
      <c r="AZ8" s="655"/>
      <c r="BA8" s="655"/>
    </row>
    <row r="9" spans="1:53" ht="24" customHeight="1" thickBot="1">
      <c r="A9" s="679"/>
      <c r="B9" s="679"/>
      <c r="C9" s="679"/>
      <c r="D9" s="679"/>
      <c r="E9" s="679"/>
      <c r="F9" s="679"/>
      <c r="G9" s="624" t="s">
        <v>243</v>
      </c>
      <c r="H9" s="614"/>
      <c r="I9" s="614"/>
      <c r="J9" s="614"/>
      <c r="K9" s="614"/>
      <c r="L9" s="614"/>
      <c r="M9" s="615"/>
      <c r="N9" s="625"/>
      <c r="O9" s="626"/>
      <c r="P9" s="626"/>
      <c r="Q9" s="626"/>
      <c r="R9" s="627"/>
      <c r="S9" s="626"/>
      <c r="T9" s="626"/>
      <c r="U9" s="628"/>
      <c r="V9" s="626"/>
      <c r="W9" s="626"/>
      <c r="X9" s="626"/>
      <c r="Y9" s="629"/>
      <c r="Z9" s="626"/>
      <c r="AA9" s="626"/>
      <c r="AB9" s="626"/>
      <c r="AC9" s="626"/>
      <c r="AD9" s="627"/>
      <c r="AE9" s="626"/>
      <c r="AF9" s="626"/>
      <c r="AG9" s="628"/>
      <c r="AH9" s="626"/>
      <c r="AI9" s="626"/>
      <c r="AJ9" s="626"/>
      <c r="AK9" s="629"/>
      <c r="AL9" s="630">
        <v>6</v>
      </c>
      <c r="AM9" s="610"/>
      <c r="AN9" s="610"/>
      <c r="AO9" s="610"/>
      <c r="AP9" s="609">
        <v>30</v>
      </c>
      <c r="AQ9" s="610"/>
      <c r="AR9" s="610"/>
      <c r="AS9" s="611"/>
      <c r="AT9" s="610">
        <v>16</v>
      </c>
      <c r="AU9" s="610"/>
      <c r="AV9" s="610"/>
      <c r="AW9" s="612"/>
      <c r="AX9" s="610">
        <v>20</v>
      </c>
      <c r="AY9" s="610"/>
      <c r="AZ9" s="610"/>
      <c r="BA9" s="610"/>
    </row>
    <row r="10" spans="1:53" ht="19.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1" t="s">
        <v>202</v>
      </c>
    </row>
    <row r="11" spans="1:53" ht="19.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</row>
    <row r="12" spans="1:53" ht="19.5" customHeight="1">
      <c r="A12" s="80" t="s">
        <v>237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</row>
    <row r="13" spans="1:53" ht="19.5" customHeight="1">
      <c r="A13" s="8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</row>
    <row r="14" spans="1:53" ht="19.5" customHeight="1" thickBot="1">
      <c r="A14" s="79" t="s">
        <v>205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1" t="s">
        <v>206</v>
      </c>
      <c r="AY14" s="40"/>
      <c r="AZ14" s="40"/>
      <c r="BA14" s="40"/>
    </row>
    <row r="15" spans="1:70" ht="24" customHeight="1">
      <c r="A15" s="504"/>
      <c r="B15" s="504"/>
      <c r="C15" s="504"/>
      <c r="D15" s="504"/>
      <c r="E15" s="504"/>
      <c r="F15" s="504"/>
      <c r="G15" s="504"/>
      <c r="H15" s="504"/>
      <c r="I15" s="504"/>
      <c r="J15" s="504"/>
      <c r="K15" s="504"/>
      <c r="L15" s="504"/>
      <c r="M15" s="504"/>
      <c r="N15" s="504"/>
      <c r="O15" s="505"/>
      <c r="P15" s="607" t="s">
        <v>16</v>
      </c>
      <c r="Q15" s="504"/>
      <c r="R15" s="504"/>
      <c r="S15" s="504"/>
      <c r="T15" s="504"/>
      <c r="U15" s="504"/>
      <c r="V15" s="504"/>
      <c r="W15" s="504"/>
      <c r="X15" s="504"/>
      <c r="Y15" s="504"/>
      <c r="Z15" s="504"/>
      <c r="AA15" s="504"/>
      <c r="AB15" s="504"/>
      <c r="AC15" s="504"/>
      <c r="AD15" s="504"/>
      <c r="AE15" s="504"/>
      <c r="AF15" s="504"/>
      <c r="AG15" s="504"/>
      <c r="AH15" s="504"/>
      <c r="AI15" s="504"/>
      <c r="AJ15" s="504"/>
      <c r="AK15" s="602" t="s">
        <v>2</v>
      </c>
      <c r="AL15" s="504"/>
      <c r="AM15" s="504"/>
      <c r="AN15" s="504"/>
      <c r="AO15" s="504"/>
      <c r="AP15" s="504"/>
      <c r="AQ15" s="504"/>
      <c r="AR15" s="651" t="s">
        <v>204</v>
      </c>
      <c r="AS15" s="652"/>
      <c r="AT15" s="652"/>
      <c r="AU15" s="652"/>
      <c r="AV15" s="652"/>
      <c r="AW15" s="652"/>
      <c r="AX15" s="652"/>
      <c r="AY15" s="37"/>
      <c r="AZ15" s="37"/>
      <c r="BA15" s="37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3"/>
      <c r="BP15" s="63"/>
      <c r="BQ15" s="63"/>
      <c r="BR15" s="63"/>
    </row>
    <row r="16" spans="1:70" ht="24" customHeight="1" thickBot="1">
      <c r="A16" s="506"/>
      <c r="B16" s="506"/>
      <c r="C16" s="506"/>
      <c r="D16" s="506"/>
      <c r="E16" s="506"/>
      <c r="F16" s="506"/>
      <c r="G16" s="506"/>
      <c r="H16" s="506"/>
      <c r="I16" s="506"/>
      <c r="J16" s="506"/>
      <c r="K16" s="506"/>
      <c r="L16" s="506"/>
      <c r="M16" s="506"/>
      <c r="N16" s="506"/>
      <c r="O16" s="507"/>
      <c r="P16" s="643"/>
      <c r="Q16" s="506"/>
      <c r="R16" s="506"/>
      <c r="S16" s="506"/>
      <c r="T16" s="506"/>
      <c r="U16" s="506"/>
      <c r="V16" s="506"/>
      <c r="W16" s="635" t="s">
        <v>0</v>
      </c>
      <c r="X16" s="636"/>
      <c r="Y16" s="636"/>
      <c r="Z16" s="636"/>
      <c r="AA16" s="636"/>
      <c r="AB16" s="636"/>
      <c r="AC16" s="636"/>
      <c r="AD16" s="648" t="s">
        <v>1</v>
      </c>
      <c r="AE16" s="636"/>
      <c r="AF16" s="636"/>
      <c r="AG16" s="636"/>
      <c r="AH16" s="636"/>
      <c r="AI16" s="636"/>
      <c r="AJ16" s="649"/>
      <c r="AK16" s="650"/>
      <c r="AL16" s="506"/>
      <c r="AM16" s="506"/>
      <c r="AN16" s="506"/>
      <c r="AO16" s="506"/>
      <c r="AP16" s="506"/>
      <c r="AQ16" s="506"/>
      <c r="AR16" s="653"/>
      <c r="AS16" s="654"/>
      <c r="AT16" s="654"/>
      <c r="AU16" s="654"/>
      <c r="AV16" s="654"/>
      <c r="AW16" s="654"/>
      <c r="AX16" s="654"/>
      <c r="AY16" s="37"/>
      <c r="AZ16" s="37"/>
      <c r="BA16" s="37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3"/>
      <c r="BP16" s="63"/>
      <c r="BQ16" s="63"/>
      <c r="BR16" s="63"/>
    </row>
    <row r="17" spans="1:70" ht="24" customHeight="1" thickTop="1">
      <c r="A17" s="528" t="s">
        <v>248</v>
      </c>
      <c r="B17" s="528"/>
      <c r="C17" s="528"/>
      <c r="D17" s="528"/>
      <c r="E17" s="528"/>
      <c r="F17" s="528"/>
      <c r="G17" s="528"/>
      <c r="H17" s="528"/>
      <c r="I17" s="637" t="s">
        <v>222</v>
      </c>
      <c r="J17" s="638"/>
      <c r="K17" s="638"/>
      <c r="L17" s="638"/>
      <c r="M17" s="638"/>
      <c r="N17" s="638"/>
      <c r="O17" s="639"/>
      <c r="P17" s="640">
        <v>203</v>
      </c>
      <c r="Q17" s="641"/>
      <c r="R17" s="641"/>
      <c r="S17" s="641"/>
      <c r="T17" s="641"/>
      <c r="U17" s="641"/>
      <c r="V17" s="641"/>
      <c r="W17" s="642">
        <v>49</v>
      </c>
      <c r="X17" s="641"/>
      <c r="Y17" s="641"/>
      <c r="Z17" s="641"/>
      <c r="AA17" s="641"/>
      <c r="AB17" s="641"/>
      <c r="AC17" s="641"/>
      <c r="AD17" s="644">
        <v>154</v>
      </c>
      <c r="AE17" s="641"/>
      <c r="AF17" s="641"/>
      <c r="AG17" s="641"/>
      <c r="AH17" s="641"/>
      <c r="AI17" s="641"/>
      <c r="AJ17" s="645"/>
      <c r="AK17" s="642">
        <v>12</v>
      </c>
      <c r="AL17" s="641"/>
      <c r="AM17" s="641"/>
      <c r="AN17" s="641"/>
      <c r="AO17" s="641"/>
      <c r="AP17" s="641"/>
      <c r="AQ17" s="641"/>
      <c r="AR17" s="646">
        <f>P17/AK17</f>
        <v>16.916666666666668</v>
      </c>
      <c r="AS17" s="647"/>
      <c r="AT17" s="647"/>
      <c r="AU17" s="647"/>
      <c r="AV17" s="647"/>
      <c r="AW17" s="647"/>
      <c r="AX17" s="647"/>
      <c r="AY17" s="37"/>
      <c r="AZ17" s="37"/>
      <c r="BA17" s="37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</row>
    <row r="18" spans="1:70" ht="24" customHeight="1" thickBot="1">
      <c r="A18" s="518"/>
      <c r="B18" s="518"/>
      <c r="C18" s="518"/>
      <c r="D18" s="518"/>
      <c r="E18" s="518"/>
      <c r="F18" s="518"/>
      <c r="G18" s="518"/>
      <c r="H18" s="518"/>
      <c r="I18" s="613" t="s">
        <v>243</v>
      </c>
      <c r="J18" s="614"/>
      <c r="K18" s="614"/>
      <c r="L18" s="614"/>
      <c r="M18" s="614"/>
      <c r="N18" s="614"/>
      <c r="O18" s="615"/>
      <c r="P18" s="616">
        <v>190</v>
      </c>
      <c r="Q18" s="617"/>
      <c r="R18" s="617"/>
      <c r="S18" s="617"/>
      <c r="T18" s="617"/>
      <c r="U18" s="617"/>
      <c r="V18" s="617"/>
      <c r="W18" s="618">
        <v>47</v>
      </c>
      <c r="X18" s="617"/>
      <c r="Y18" s="617"/>
      <c r="Z18" s="617"/>
      <c r="AA18" s="617"/>
      <c r="AB18" s="617"/>
      <c r="AC18" s="617"/>
      <c r="AD18" s="619">
        <v>143</v>
      </c>
      <c r="AE18" s="617"/>
      <c r="AF18" s="617"/>
      <c r="AG18" s="617"/>
      <c r="AH18" s="617"/>
      <c r="AI18" s="617"/>
      <c r="AJ18" s="620"/>
      <c r="AK18" s="618">
        <v>13</v>
      </c>
      <c r="AL18" s="617"/>
      <c r="AM18" s="617"/>
      <c r="AN18" s="617"/>
      <c r="AO18" s="617"/>
      <c r="AP18" s="617"/>
      <c r="AQ18" s="617"/>
      <c r="AR18" s="621">
        <v>14.6</v>
      </c>
      <c r="AS18" s="622"/>
      <c r="AT18" s="622"/>
      <c r="AU18" s="622"/>
      <c r="AV18" s="622"/>
      <c r="AW18" s="622"/>
      <c r="AX18" s="622"/>
      <c r="AY18" s="37"/>
      <c r="AZ18" s="37"/>
      <c r="BA18" s="37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</row>
    <row r="19" spans="1:53" ht="19.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1"/>
      <c r="AX19" s="41" t="s">
        <v>232</v>
      </c>
      <c r="AY19" s="40"/>
      <c r="AZ19" s="40"/>
      <c r="BA19" s="40"/>
    </row>
    <row r="20" spans="1:53" ht="19.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</row>
    <row r="21" spans="1:53" ht="19.5" customHeight="1">
      <c r="A21" s="80" t="s">
        <v>233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</row>
    <row r="22" spans="1:53" ht="19.5" customHeight="1">
      <c r="A22" s="8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</row>
    <row r="23" spans="1:53" ht="19.5" customHeight="1" thickBot="1">
      <c r="A23" s="79" t="s">
        <v>205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1" t="s">
        <v>206</v>
      </c>
      <c r="AY23" s="40"/>
      <c r="AZ23" s="40"/>
      <c r="BA23" s="40"/>
    </row>
    <row r="24" spans="1:70" ht="24" customHeight="1">
      <c r="A24" s="504"/>
      <c r="B24" s="504"/>
      <c r="C24" s="504"/>
      <c r="D24" s="504"/>
      <c r="E24" s="504"/>
      <c r="F24" s="504"/>
      <c r="G24" s="504"/>
      <c r="H24" s="504"/>
      <c r="I24" s="504"/>
      <c r="J24" s="504"/>
      <c r="K24" s="504"/>
      <c r="L24" s="504"/>
      <c r="M24" s="504"/>
      <c r="N24" s="504"/>
      <c r="O24" s="505"/>
      <c r="P24" s="607" t="s">
        <v>16</v>
      </c>
      <c r="Q24" s="504"/>
      <c r="R24" s="504"/>
      <c r="S24" s="504"/>
      <c r="T24" s="504"/>
      <c r="U24" s="504"/>
      <c r="V24" s="504"/>
      <c r="W24" s="504"/>
      <c r="X24" s="504"/>
      <c r="Y24" s="504"/>
      <c r="Z24" s="504"/>
      <c r="AA24" s="504"/>
      <c r="AB24" s="504"/>
      <c r="AC24" s="504"/>
      <c r="AD24" s="504"/>
      <c r="AE24" s="504"/>
      <c r="AF24" s="504"/>
      <c r="AG24" s="504"/>
      <c r="AH24" s="504"/>
      <c r="AI24" s="504"/>
      <c r="AJ24" s="504"/>
      <c r="AK24" s="602" t="s">
        <v>2</v>
      </c>
      <c r="AL24" s="504"/>
      <c r="AM24" s="504"/>
      <c r="AN24" s="504"/>
      <c r="AO24" s="504"/>
      <c r="AP24" s="504"/>
      <c r="AQ24" s="504"/>
      <c r="AR24" s="651" t="s">
        <v>204</v>
      </c>
      <c r="AS24" s="652"/>
      <c r="AT24" s="652"/>
      <c r="AU24" s="652"/>
      <c r="AV24" s="652"/>
      <c r="AW24" s="652"/>
      <c r="AX24" s="652"/>
      <c r="AY24" s="37"/>
      <c r="AZ24" s="37"/>
      <c r="BA24" s="37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3"/>
      <c r="BP24" s="63"/>
      <c r="BQ24" s="63"/>
      <c r="BR24" s="63"/>
    </row>
    <row r="25" spans="1:70" ht="24" customHeight="1" thickBot="1">
      <c r="A25" s="506"/>
      <c r="B25" s="506"/>
      <c r="C25" s="506"/>
      <c r="D25" s="506"/>
      <c r="E25" s="506"/>
      <c r="F25" s="506"/>
      <c r="G25" s="506"/>
      <c r="H25" s="506"/>
      <c r="I25" s="506"/>
      <c r="J25" s="506"/>
      <c r="K25" s="506"/>
      <c r="L25" s="506"/>
      <c r="M25" s="506"/>
      <c r="N25" s="506"/>
      <c r="O25" s="507"/>
      <c r="P25" s="643"/>
      <c r="Q25" s="506"/>
      <c r="R25" s="506"/>
      <c r="S25" s="506"/>
      <c r="T25" s="506"/>
      <c r="U25" s="506"/>
      <c r="V25" s="506"/>
      <c r="W25" s="635" t="s">
        <v>0</v>
      </c>
      <c r="X25" s="636"/>
      <c r="Y25" s="636"/>
      <c r="Z25" s="636"/>
      <c r="AA25" s="636"/>
      <c r="AB25" s="636"/>
      <c r="AC25" s="636"/>
      <c r="AD25" s="648" t="s">
        <v>1</v>
      </c>
      <c r="AE25" s="636"/>
      <c r="AF25" s="636"/>
      <c r="AG25" s="636"/>
      <c r="AH25" s="636"/>
      <c r="AI25" s="636"/>
      <c r="AJ25" s="649"/>
      <c r="AK25" s="650"/>
      <c r="AL25" s="506"/>
      <c r="AM25" s="506"/>
      <c r="AN25" s="506"/>
      <c r="AO25" s="506"/>
      <c r="AP25" s="506"/>
      <c r="AQ25" s="506"/>
      <c r="AR25" s="653"/>
      <c r="AS25" s="654"/>
      <c r="AT25" s="654"/>
      <c r="AU25" s="654"/>
      <c r="AV25" s="654"/>
      <c r="AW25" s="654"/>
      <c r="AX25" s="654"/>
      <c r="AY25" s="37"/>
      <c r="AZ25" s="37"/>
      <c r="BA25" s="37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3"/>
      <c r="BP25" s="63"/>
      <c r="BQ25" s="63"/>
      <c r="BR25" s="63"/>
    </row>
    <row r="26" spans="1:70" ht="24" customHeight="1" thickTop="1">
      <c r="A26" s="528" t="s">
        <v>203</v>
      </c>
      <c r="B26" s="528"/>
      <c r="C26" s="528"/>
      <c r="D26" s="528"/>
      <c r="E26" s="528"/>
      <c r="F26" s="528"/>
      <c r="G26" s="528"/>
      <c r="H26" s="528"/>
      <c r="I26" s="637" t="s">
        <v>222</v>
      </c>
      <c r="J26" s="638"/>
      <c r="K26" s="638"/>
      <c r="L26" s="638"/>
      <c r="M26" s="638"/>
      <c r="N26" s="638"/>
      <c r="O26" s="639"/>
      <c r="P26" s="640">
        <v>322</v>
      </c>
      <c r="Q26" s="641"/>
      <c r="R26" s="641"/>
      <c r="S26" s="641"/>
      <c r="T26" s="641"/>
      <c r="U26" s="641"/>
      <c r="V26" s="641"/>
      <c r="W26" s="642">
        <v>191</v>
      </c>
      <c r="X26" s="641"/>
      <c r="Y26" s="641"/>
      <c r="Z26" s="641"/>
      <c r="AA26" s="641"/>
      <c r="AB26" s="641"/>
      <c r="AC26" s="641"/>
      <c r="AD26" s="644">
        <v>131</v>
      </c>
      <c r="AE26" s="641"/>
      <c r="AF26" s="641"/>
      <c r="AG26" s="641"/>
      <c r="AH26" s="641"/>
      <c r="AI26" s="641"/>
      <c r="AJ26" s="645"/>
      <c r="AK26" s="642">
        <v>22</v>
      </c>
      <c r="AL26" s="641"/>
      <c r="AM26" s="641"/>
      <c r="AN26" s="641"/>
      <c r="AO26" s="641"/>
      <c r="AP26" s="641"/>
      <c r="AQ26" s="641"/>
      <c r="AR26" s="646">
        <f>P26/AK26</f>
        <v>14.636363636363637</v>
      </c>
      <c r="AS26" s="647"/>
      <c r="AT26" s="647"/>
      <c r="AU26" s="647"/>
      <c r="AV26" s="647"/>
      <c r="AW26" s="647"/>
      <c r="AX26" s="647"/>
      <c r="AY26" s="37"/>
      <c r="AZ26" s="37"/>
      <c r="BA26" s="37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</row>
    <row r="27" spans="1:70" ht="24" customHeight="1" thickBot="1">
      <c r="A27" s="518"/>
      <c r="B27" s="518"/>
      <c r="C27" s="518"/>
      <c r="D27" s="518"/>
      <c r="E27" s="518"/>
      <c r="F27" s="518"/>
      <c r="G27" s="518"/>
      <c r="H27" s="518"/>
      <c r="I27" s="613" t="s">
        <v>243</v>
      </c>
      <c r="J27" s="614"/>
      <c r="K27" s="614"/>
      <c r="L27" s="614"/>
      <c r="M27" s="614"/>
      <c r="N27" s="614"/>
      <c r="O27" s="615"/>
      <c r="P27" s="616">
        <v>264</v>
      </c>
      <c r="Q27" s="617"/>
      <c r="R27" s="617"/>
      <c r="S27" s="617"/>
      <c r="T27" s="617"/>
      <c r="U27" s="617"/>
      <c r="V27" s="617"/>
      <c r="W27" s="618">
        <v>201</v>
      </c>
      <c r="X27" s="617"/>
      <c r="Y27" s="617"/>
      <c r="Z27" s="617"/>
      <c r="AA27" s="617"/>
      <c r="AB27" s="617"/>
      <c r="AC27" s="617"/>
      <c r="AD27" s="619">
        <v>63</v>
      </c>
      <c r="AE27" s="617"/>
      <c r="AF27" s="617"/>
      <c r="AG27" s="617"/>
      <c r="AH27" s="617"/>
      <c r="AI27" s="617"/>
      <c r="AJ27" s="620"/>
      <c r="AK27" s="618">
        <v>22</v>
      </c>
      <c r="AL27" s="617"/>
      <c r="AM27" s="617"/>
      <c r="AN27" s="617"/>
      <c r="AO27" s="617"/>
      <c r="AP27" s="617"/>
      <c r="AQ27" s="617"/>
      <c r="AR27" s="621">
        <v>12</v>
      </c>
      <c r="AS27" s="622"/>
      <c r="AT27" s="622"/>
      <c r="AU27" s="622"/>
      <c r="AV27" s="622"/>
      <c r="AW27" s="622"/>
      <c r="AX27" s="622"/>
      <c r="AY27" s="37"/>
      <c r="AZ27" s="37"/>
      <c r="BA27" s="37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</row>
    <row r="28" spans="1:53" ht="19.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1"/>
      <c r="AX28" s="41" t="s">
        <v>232</v>
      </c>
      <c r="AY28" s="40"/>
      <c r="AZ28" s="40"/>
      <c r="BA28" s="40"/>
    </row>
    <row r="29" spans="1:53" ht="19.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</row>
  </sheetData>
  <sheetProtection/>
  <mergeCells count="100">
    <mergeCell ref="AR17:AX17"/>
    <mergeCell ref="I18:O18"/>
    <mergeCell ref="P18:V18"/>
    <mergeCell ref="W18:AC18"/>
    <mergeCell ref="AD18:AJ18"/>
    <mergeCell ref="AK18:AQ18"/>
    <mergeCell ref="AR18:AX18"/>
    <mergeCell ref="A17:H18"/>
    <mergeCell ref="I17:O17"/>
    <mergeCell ref="P17:V17"/>
    <mergeCell ref="W17:AC17"/>
    <mergeCell ref="AD17:AJ17"/>
    <mergeCell ref="AK17:AQ17"/>
    <mergeCell ref="A15:O16"/>
    <mergeCell ref="P15:V16"/>
    <mergeCell ref="W15:AJ15"/>
    <mergeCell ref="AK15:AQ16"/>
    <mergeCell ref="AR15:AX16"/>
    <mergeCell ref="W16:AC16"/>
    <mergeCell ref="AD16:AJ16"/>
    <mergeCell ref="G6:M6"/>
    <mergeCell ref="AT8:AW8"/>
    <mergeCell ref="AT5:AW5"/>
    <mergeCell ref="A8:F9"/>
    <mergeCell ref="G8:M8"/>
    <mergeCell ref="AD8:AG8"/>
    <mergeCell ref="AH8:AK8"/>
    <mergeCell ref="AL8:AO8"/>
    <mergeCell ref="AT6:AW6"/>
    <mergeCell ref="R6:U6"/>
    <mergeCell ref="A6:F7"/>
    <mergeCell ref="AL6:AO6"/>
    <mergeCell ref="AX6:BA6"/>
    <mergeCell ref="AP6:AS6"/>
    <mergeCell ref="AL4:AW4"/>
    <mergeCell ref="AX8:BA8"/>
    <mergeCell ref="N8:Q8"/>
    <mergeCell ref="R8:U8"/>
    <mergeCell ref="V8:Y8"/>
    <mergeCell ref="Z8:AC8"/>
    <mergeCell ref="AP8:AS8"/>
    <mergeCell ref="N6:Q6"/>
    <mergeCell ref="G7:M7"/>
    <mergeCell ref="N7:Q7"/>
    <mergeCell ref="A4:M5"/>
    <mergeCell ref="AX4:BA5"/>
    <mergeCell ref="V5:Y5"/>
    <mergeCell ref="V6:Y6"/>
    <mergeCell ref="Z6:AC6"/>
    <mergeCell ref="AD6:AG6"/>
    <mergeCell ref="AH6:AK6"/>
    <mergeCell ref="AP5:AS5"/>
    <mergeCell ref="R5:U5"/>
    <mergeCell ref="N4:Y4"/>
    <mergeCell ref="Z4:AK4"/>
    <mergeCell ref="Z5:AC5"/>
    <mergeCell ref="AD5:AG5"/>
    <mergeCell ref="AH5:AK5"/>
    <mergeCell ref="AL5:AO5"/>
    <mergeCell ref="N5:Q5"/>
    <mergeCell ref="AD26:AJ26"/>
    <mergeCell ref="AK26:AQ26"/>
    <mergeCell ref="AR26:AX26"/>
    <mergeCell ref="AD25:AJ25"/>
    <mergeCell ref="AK24:AQ25"/>
    <mergeCell ref="AR24:AX25"/>
    <mergeCell ref="W24:AJ24"/>
    <mergeCell ref="A26:H27"/>
    <mergeCell ref="W25:AC25"/>
    <mergeCell ref="I26:O26"/>
    <mergeCell ref="P26:V26"/>
    <mergeCell ref="W26:AC26"/>
    <mergeCell ref="P24:V25"/>
    <mergeCell ref="AL7:AO7"/>
    <mergeCell ref="AP7:AS7"/>
    <mergeCell ref="AT7:AW7"/>
    <mergeCell ref="R7:U7"/>
    <mergeCell ref="V7:Y7"/>
    <mergeCell ref="Z7:AC7"/>
    <mergeCell ref="AD7:AG7"/>
    <mergeCell ref="AX7:BA7"/>
    <mergeCell ref="G9:M9"/>
    <mergeCell ref="N9:Q9"/>
    <mergeCell ref="R9:U9"/>
    <mergeCell ref="V9:Y9"/>
    <mergeCell ref="Z9:AC9"/>
    <mergeCell ref="AD9:AG9"/>
    <mergeCell ref="AH9:AK9"/>
    <mergeCell ref="AL9:AO9"/>
    <mergeCell ref="AH7:AK7"/>
    <mergeCell ref="AP9:AS9"/>
    <mergeCell ref="AT9:AW9"/>
    <mergeCell ref="AX9:BA9"/>
    <mergeCell ref="I27:O27"/>
    <mergeCell ref="P27:V27"/>
    <mergeCell ref="W27:AC27"/>
    <mergeCell ref="AD27:AJ27"/>
    <mergeCell ref="AK27:AQ27"/>
    <mergeCell ref="AR27:AX27"/>
    <mergeCell ref="A24:O25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40"/>
  <sheetViews>
    <sheetView view="pageBreakPreview" zoomScaleSheetLayoutView="100" zoomScalePageLayoutView="0" workbookViewId="0" topLeftCell="A34">
      <selection activeCell="J24" sqref="J24"/>
    </sheetView>
  </sheetViews>
  <sheetFormatPr defaultColWidth="9.00390625" defaultRowHeight="13.5"/>
  <cols>
    <col min="1" max="1" width="9.75390625" style="0" customWidth="1"/>
    <col min="2" max="2" width="8.125" style="0" customWidth="1"/>
    <col min="3" max="3" width="15.50390625" style="0" customWidth="1"/>
    <col min="4" max="7" width="12.25390625" style="0" customWidth="1"/>
    <col min="8" max="8" width="12.125" style="0" customWidth="1"/>
    <col min="9" max="9" width="17.875" style="0" customWidth="1"/>
    <col min="10" max="10" width="14.25390625" style="0" customWidth="1"/>
  </cols>
  <sheetData>
    <row r="1" spans="1:2" s="32" customFormat="1" ht="18.75" customHeight="1">
      <c r="A1" s="5" t="s">
        <v>234</v>
      </c>
      <c r="B1" s="5"/>
    </row>
    <row r="2" spans="1:8" ht="19.5" customHeight="1" thickBot="1">
      <c r="A2" s="46"/>
      <c r="B2" s="46"/>
      <c r="C2" s="46"/>
      <c r="D2" s="54"/>
      <c r="E2" s="54"/>
      <c r="F2" s="680" t="s">
        <v>115</v>
      </c>
      <c r="G2" s="680"/>
      <c r="H2" s="680"/>
    </row>
    <row r="3" spans="1:8" ht="33" customHeight="1" thickBot="1">
      <c r="A3" s="686" t="s">
        <v>119</v>
      </c>
      <c r="B3" s="687"/>
      <c r="C3" s="64" t="s">
        <v>120</v>
      </c>
      <c r="D3" s="65" t="s">
        <v>121</v>
      </c>
      <c r="E3" s="55" t="s">
        <v>122</v>
      </c>
      <c r="F3" s="55" t="s">
        <v>123</v>
      </c>
      <c r="G3" s="64" t="s">
        <v>124</v>
      </c>
      <c r="H3" s="64" t="s">
        <v>125</v>
      </c>
    </row>
    <row r="4" spans="1:8" ht="20.25" customHeight="1" thickTop="1">
      <c r="A4" s="688" t="s">
        <v>116</v>
      </c>
      <c r="B4" s="689"/>
      <c r="C4" s="108" t="s">
        <v>226</v>
      </c>
      <c r="D4" s="431">
        <v>292</v>
      </c>
      <c r="E4" s="432">
        <v>256</v>
      </c>
      <c r="F4" s="432">
        <v>293</v>
      </c>
      <c r="G4" s="433">
        <v>236</v>
      </c>
      <c r="H4" s="433">
        <v>238</v>
      </c>
    </row>
    <row r="5" spans="1:8" ht="20.25" customHeight="1">
      <c r="A5" s="690"/>
      <c r="B5" s="691"/>
      <c r="C5" s="70" t="s">
        <v>245</v>
      </c>
      <c r="D5" s="434">
        <v>294</v>
      </c>
      <c r="E5" s="435">
        <v>258</v>
      </c>
      <c r="F5" s="435">
        <v>297</v>
      </c>
      <c r="G5" s="436">
        <v>238</v>
      </c>
      <c r="H5" s="436">
        <v>242</v>
      </c>
    </row>
    <row r="6" spans="1:8" ht="20.25" customHeight="1">
      <c r="A6" s="692" t="s">
        <v>117</v>
      </c>
      <c r="B6" s="693"/>
      <c r="C6" s="69" t="s">
        <v>226</v>
      </c>
      <c r="D6" s="164">
        <v>136899</v>
      </c>
      <c r="E6" s="165">
        <v>52112</v>
      </c>
      <c r="F6" s="165">
        <v>67610</v>
      </c>
      <c r="G6" s="166" t="s">
        <v>225</v>
      </c>
      <c r="H6" s="166" t="s">
        <v>225</v>
      </c>
    </row>
    <row r="7" spans="1:8" ht="20.25" customHeight="1">
      <c r="A7" s="690"/>
      <c r="B7" s="691"/>
      <c r="C7" s="107" t="s">
        <v>245</v>
      </c>
      <c r="D7" s="437">
        <v>137638</v>
      </c>
      <c r="E7" s="438">
        <v>55346</v>
      </c>
      <c r="F7" s="438">
        <v>68213</v>
      </c>
      <c r="G7" s="436" t="s">
        <v>254</v>
      </c>
      <c r="H7" s="439" t="s">
        <v>254</v>
      </c>
    </row>
    <row r="8" spans="1:8" ht="20.25" customHeight="1">
      <c r="A8" s="692" t="s">
        <v>256</v>
      </c>
      <c r="B8" s="693"/>
      <c r="C8" s="69" t="s">
        <v>226</v>
      </c>
      <c r="D8" s="164">
        <v>258909</v>
      </c>
      <c r="E8" s="165">
        <v>139815</v>
      </c>
      <c r="F8" s="165">
        <v>160824</v>
      </c>
      <c r="G8" s="166">
        <v>86592</v>
      </c>
      <c r="H8" s="166">
        <v>85156</v>
      </c>
    </row>
    <row r="9" spans="1:8" ht="20.25" customHeight="1">
      <c r="A9" s="690"/>
      <c r="B9" s="691"/>
      <c r="C9" s="107" t="s">
        <v>245</v>
      </c>
      <c r="D9" s="437">
        <v>263604</v>
      </c>
      <c r="E9" s="438">
        <v>142024</v>
      </c>
      <c r="F9" s="438">
        <v>163710</v>
      </c>
      <c r="G9" s="439">
        <v>87345</v>
      </c>
      <c r="H9" s="439">
        <v>86687</v>
      </c>
    </row>
    <row r="10" spans="1:8" ht="20.25" customHeight="1">
      <c r="A10" s="692" t="s">
        <v>128</v>
      </c>
      <c r="B10" s="693"/>
      <c r="C10" s="110" t="s">
        <v>226</v>
      </c>
      <c r="D10" s="684">
        <v>39414</v>
      </c>
      <c r="E10" s="685"/>
      <c r="F10" s="685"/>
      <c r="G10" s="685"/>
      <c r="H10" s="685"/>
    </row>
    <row r="11" spans="1:8" ht="20.25" customHeight="1">
      <c r="A11" s="690"/>
      <c r="B11" s="691"/>
      <c r="C11" s="111" t="s">
        <v>245</v>
      </c>
      <c r="D11" s="681">
        <v>42274</v>
      </c>
      <c r="E11" s="682"/>
      <c r="F11" s="682"/>
      <c r="G11" s="682"/>
      <c r="H11" s="682"/>
    </row>
    <row r="12" spans="1:8" ht="20.25" customHeight="1">
      <c r="A12" s="698" t="s">
        <v>118</v>
      </c>
      <c r="B12" s="699"/>
      <c r="C12" s="69" t="s">
        <v>226</v>
      </c>
      <c r="D12" s="164">
        <v>62510</v>
      </c>
      <c r="E12" s="165">
        <v>13460</v>
      </c>
      <c r="F12" s="165">
        <v>24531</v>
      </c>
      <c r="G12" s="166">
        <v>7752</v>
      </c>
      <c r="H12" s="166">
        <v>9218</v>
      </c>
    </row>
    <row r="13" spans="1:8" ht="20.25" customHeight="1">
      <c r="A13" s="700"/>
      <c r="B13" s="701"/>
      <c r="C13" s="107" t="s">
        <v>245</v>
      </c>
      <c r="D13" s="437">
        <v>57085</v>
      </c>
      <c r="E13" s="438">
        <v>12162</v>
      </c>
      <c r="F13" s="438">
        <v>22260</v>
      </c>
      <c r="G13" s="439">
        <v>6888</v>
      </c>
      <c r="H13" s="439">
        <v>7959</v>
      </c>
    </row>
    <row r="14" spans="1:8" ht="20.25" customHeight="1">
      <c r="A14" s="692" t="s">
        <v>217</v>
      </c>
      <c r="B14" s="693"/>
      <c r="C14" s="69" t="s">
        <v>226</v>
      </c>
      <c r="D14" s="164">
        <v>61556</v>
      </c>
      <c r="E14" s="165">
        <v>21172</v>
      </c>
      <c r="F14" s="165">
        <v>30535</v>
      </c>
      <c r="G14" s="166">
        <v>8332</v>
      </c>
      <c r="H14" s="166">
        <v>13934</v>
      </c>
    </row>
    <row r="15" spans="1:8" ht="20.25" customHeight="1">
      <c r="A15" s="690"/>
      <c r="B15" s="691"/>
      <c r="C15" s="107" t="s">
        <v>245</v>
      </c>
      <c r="D15" s="437">
        <v>64001</v>
      </c>
      <c r="E15" s="438">
        <v>21024</v>
      </c>
      <c r="F15" s="438">
        <v>30581</v>
      </c>
      <c r="G15" s="436">
        <v>8009</v>
      </c>
      <c r="H15" s="439">
        <v>13909</v>
      </c>
    </row>
    <row r="16" spans="1:8" ht="20.25" customHeight="1">
      <c r="A16" s="693" t="s">
        <v>185</v>
      </c>
      <c r="B16" s="696" t="s">
        <v>129</v>
      </c>
      <c r="C16" s="69" t="s">
        <v>226</v>
      </c>
      <c r="D16" s="164">
        <v>187991</v>
      </c>
      <c r="E16" s="165">
        <v>68346</v>
      </c>
      <c r="F16" s="165">
        <v>182541</v>
      </c>
      <c r="G16" s="166">
        <v>23815</v>
      </c>
      <c r="H16" s="166">
        <v>39402</v>
      </c>
    </row>
    <row r="17" spans="1:8" ht="20.25" customHeight="1">
      <c r="A17" s="694"/>
      <c r="B17" s="697"/>
      <c r="C17" s="107" t="s">
        <v>245</v>
      </c>
      <c r="D17" s="437">
        <v>189762</v>
      </c>
      <c r="E17" s="438">
        <v>67554</v>
      </c>
      <c r="F17" s="438">
        <v>171213</v>
      </c>
      <c r="G17" s="439">
        <v>22160</v>
      </c>
      <c r="H17" s="439">
        <v>37653</v>
      </c>
    </row>
    <row r="18" spans="1:8" ht="20.25" customHeight="1">
      <c r="A18" s="694"/>
      <c r="B18" s="696" t="s">
        <v>130</v>
      </c>
      <c r="C18" s="69" t="s">
        <v>226</v>
      </c>
      <c r="D18" s="164">
        <v>118293</v>
      </c>
      <c r="E18" s="165">
        <v>55536</v>
      </c>
      <c r="F18" s="165">
        <v>63109</v>
      </c>
      <c r="G18" s="166">
        <v>16719</v>
      </c>
      <c r="H18" s="166">
        <v>35702</v>
      </c>
    </row>
    <row r="19" spans="1:8" ht="20.25" customHeight="1" thickBot="1">
      <c r="A19" s="695"/>
      <c r="B19" s="704"/>
      <c r="C19" s="109" t="s">
        <v>245</v>
      </c>
      <c r="D19" s="437">
        <v>120470</v>
      </c>
      <c r="E19" s="438">
        <v>53221</v>
      </c>
      <c r="F19" s="438">
        <v>77240</v>
      </c>
      <c r="G19" s="439">
        <v>16508</v>
      </c>
      <c r="H19" s="439">
        <v>36843</v>
      </c>
    </row>
    <row r="20" spans="1:8" ht="14.25">
      <c r="A20" s="46"/>
      <c r="B20" s="46"/>
      <c r="C20" s="46"/>
      <c r="D20" s="167"/>
      <c r="E20" s="167"/>
      <c r="F20" s="167"/>
      <c r="G20" s="167"/>
      <c r="H20" s="168"/>
    </row>
    <row r="21" spans="1:8" ht="18.75" customHeight="1" thickBot="1">
      <c r="A21" s="46"/>
      <c r="B21" s="46"/>
      <c r="C21" s="46"/>
      <c r="D21" s="169"/>
      <c r="E21" s="169"/>
      <c r="F21" s="703" t="s">
        <v>115</v>
      </c>
      <c r="G21" s="703"/>
      <c r="H21" s="703"/>
    </row>
    <row r="22" spans="1:9" ht="33" customHeight="1" thickBot="1">
      <c r="A22" s="687" t="s">
        <v>119</v>
      </c>
      <c r="B22" s="705"/>
      <c r="C22" s="117" t="s">
        <v>120</v>
      </c>
      <c r="D22" s="170" t="s">
        <v>126</v>
      </c>
      <c r="E22" s="171" t="s">
        <v>238</v>
      </c>
      <c r="F22" s="171" t="s">
        <v>196</v>
      </c>
      <c r="G22" s="172" t="s">
        <v>239</v>
      </c>
      <c r="H22" s="172" t="s">
        <v>240</v>
      </c>
      <c r="I22" s="68"/>
    </row>
    <row r="23" spans="1:9" ht="20.25" customHeight="1" thickTop="1">
      <c r="A23" s="702" t="s">
        <v>116</v>
      </c>
      <c r="B23" s="694"/>
      <c r="C23" s="118" t="s">
        <v>226</v>
      </c>
      <c r="D23" s="173">
        <v>292</v>
      </c>
      <c r="E23" s="174" t="s">
        <v>225</v>
      </c>
      <c r="F23" s="174" t="s">
        <v>225</v>
      </c>
      <c r="G23" s="175" t="s">
        <v>225</v>
      </c>
      <c r="H23" s="175">
        <v>267</v>
      </c>
      <c r="I23" s="72"/>
    </row>
    <row r="24" spans="1:9" ht="20.25" customHeight="1">
      <c r="A24" s="702"/>
      <c r="B24" s="694"/>
      <c r="C24" s="111" t="s">
        <v>245</v>
      </c>
      <c r="D24" s="440">
        <v>294</v>
      </c>
      <c r="E24" s="435" t="s">
        <v>253</v>
      </c>
      <c r="F24" s="435" t="s">
        <v>253</v>
      </c>
      <c r="G24" s="436" t="s">
        <v>253</v>
      </c>
      <c r="H24" s="439">
        <v>271</v>
      </c>
      <c r="I24" s="72"/>
    </row>
    <row r="25" spans="1:9" ht="20.25" customHeight="1">
      <c r="A25" s="692" t="s">
        <v>117</v>
      </c>
      <c r="B25" s="693"/>
      <c r="C25" s="119" t="s">
        <v>226</v>
      </c>
      <c r="D25" s="176" t="s">
        <v>225</v>
      </c>
      <c r="E25" s="177" t="s">
        <v>225</v>
      </c>
      <c r="F25" s="177" t="s">
        <v>225</v>
      </c>
      <c r="G25" s="178" t="s">
        <v>225</v>
      </c>
      <c r="H25" s="178">
        <v>256621</v>
      </c>
      <c r="I25" s="72"/>
    </row>
    <row r="26" spans="1:9" ht="20.25" customHeight="1">
      <c r="A26" s="690"/>
      <c r="B26" s="691"/>
      <c r="C26" s="120" t="s">
        <v>245</v>
      </c>
      <c r="D26" s="435" t="s">
        <v>253</v>
      </c>
      <c r="E26" s="435" t="s">
        <v>253</v>
      </c>
      <c r="F26" s="435" t="s">
        <v>253</v>
      </c>
      <c r="G26" s="435" t="s">
        <v>253</v>
      </c>
      <c r="H26" s="439">
        <v>261197</v>
      </c>
      <c r="I26" s="72"/>
    </row>
    <row r="27" spans="1:9" ht="20.25" customHeight="1">
      <c r="A27" s="702" t="s">
        <v>127</v>
      </c>
      <c r="B27" s="694"/>
      <c r="C27" s="121" t="s">
        <v>226</v>
      </c>
      <c r="D27" s="179">
        <v>188329</v>
      </c>
      <c r="E27" s="165">
        <v>11169</v>
      </c>
      <c r="F27" s="165">
        <v>27187</v>
      </c>
      <c r="G27" s="166">
        <v>14433</v>
      </c>
      <c r="H27" s="166">
        <v>972414</v>
      </c>
      <c r="I27" s="72"/>
    </row>
    <row r="28" spans="1:9" ht="20.25" customHeight="1">
      <c r="A28" s="702"/>
      <c r="B28" s="694"/>
      <c r="C28" s="120" t="s">
        <v>245</v>
      </c>
      <c r="D28" s="441">
        <v>190048</v>
      </c>
      <c r="E28" s="438">
        <v>11389</v>
      </c>
      <c r="F28" s="438">
        <v>27474</v>
      </c>
      <c r="G28" s="439">
        <v>14662</v>
      </c>
      <c r="H28" s="439">
        <v>986943</v>
      </c>
      <c r="I28" s="72"/>
    </row>
    <row r="29" spans="1:9" ht="20.25" customHeight="1">
      <c r="A29" s="692" t="s">
        <v>128</v>
      </c>
      <c r="B29" s="693"/>
      <c r="C29" s="118" t="s">
        <v>226</v>
      </c>
      <c r="D29" s="684"/>
      <c r="E29" s="685"/>
      <c r="F29" s="685"/>
      <c r="G29" s="685"/>
      <c r="H29" s="685"/>
      <c r="I29" s="72"/>
    </row>
    <row r="30" spans="1:9" ht="20.25" customHeight="1">
      <c r="A30" s="690"/>
      <c r="B30" s="691"/>
      <c r="C30" s="111" t="s">
        <v>245</v>
      </c>
      <c r="D30" s="681"/>
      <c r="E30" s="682"/>
      <c r="F30" s="682"/>
      <c r="G30" s="682"/>
      <c r="H30" s="682"/>
      <c r="I30" s="72"/>
    </row>
    <row r="31" spans="1:9" ht="20.25" customHeight="1">
      <c r="A31" s="709" t="s">
        <v>118</v>
      </c>
      <c r="B31" s="710"/>
      <c r="C31" s="121" t="s">
        <v>226</v>
      </c>
      <c r="D31" s="179">
        <v>19350</v>
      </c>
      <c r="E31" s="165">
        <v>892</v>
      </c>
      <c r="F31" s="165">
        <v>1107</v>
      </c>
      <c r="G31" s="166">
        <v>1080</v>
      </c>
      <c r="H31" s="166">
        <v>139900</v>
      </c>
      <c r="I31" s="72"/>
    </row>
    <row r="32" spans="1:9" ht="20.25" customHeight="1">
      <c r="A32" s="711"/>
      <c r="B32" s="710"/>
      <c r="C32" s="120" t="s">
        <v>245</v>
      </c>
      <c r="D32" s="441">
        <v>18328</v>
      </c>
      <c r="E32" s="438">
        <v>880</v>
      </c>
      <c r="F32" s="438">
        <v>1102</v>
      </c>
      <c r="G32" s="439">
        <v>604</v>
      </c>
      <c r="H32" s="439">
        <v>127268</v>
      </c>
      <c r="I32" s="72"/>
    </row>
    <row r="33" spans="1:9" ht="20.25" customHeight="1">
      <c r="A33" s="692" t="s">
        <v>217</v>
      </c>
      <c r="B33" s="693"/>
      <c r="C33" s="121" t="s">
        <v>226</v>
      </c>
      <c r="D33" s="179">
        <v>29064</v>
      </c>
      <c r="E33" s="165">
        <v>691</v>
      </c>
      <c r="F33" s="165">
        <v>1010</v>
      </c>
      <c r="G33" s="166">
        <v>537</v>
      </c>
      <c r="H33" s="166">
        <v>166831</v>
      </c>
      <c r="I33" s="72"/>
    </row>
    <row r="34" spans="1:9" ht="20.25" customHeight="1">
      <c r="A34" s="690"/>
      <c r="B34" s="691"/>
      <c r="C34" s="120" t="s">
        <v>245</v>
      </c>
      <c r="D34" s="441">
        <v>29059</v>
      </c>
      <c r="E34" s="438">
        <v>589</v>
      </c>
      <c r="F34" s="438">
        <v>1300</v>
      </c>
      <c r="G34" s="436">
        <v>540</v>
      </c>
      <c r="H34" s="439">
        <v>169012</v>
      </c>
      <c r="I34" s="72"/>
    </row>
    <row r="35" spans="1:9" ht="20.25" customHeight="1">
      <c r="A35" s="702" t="s">
        <v>185</v>
      </c>
      <c r="B35" s="707" t="s">
        <v>129</v>
      </c>
      <c r="C35" s="121" t="s">
        <v>226</v>
      </c>
      <c r="D35" s="179">
        <v>144700</v>
      </c>
      <c r="E35" s="165">
        <v>1592</v>
      </c>
      <c r="F35" s="165">
        <v>2135</v>
      </c>
      <c r="G35" s="166">
        <v>1229</v>
      </c>
      <c r="H35" s="166">
        <v>651751</v>
      </c>
      <c r="I35" s="72"/>
    </row>
    <row r="36" spans="1:9" ht="20.25" customHeight="1">
      <c r="A36" s="702"/>
      <c r="B36" s="708"/>
      <c r="C36" s="120" t="s">
        <v>245</v>
      </c>
      <c r="D36" s="441">
        <v>126406</v>
      </c>
      <c r="E36" s="438">
        <v>1357</v>
      </c>
      <c r="F36" s="438">
        <v>2430</v>
      </c>
      <c r="G36" s="439">
        <v>1189</v>
      </c>
      <c r="H36" s="439">
        <v>619724</v>
      </c>
      <c r="I36" s="72"/>
    </row>
    <row r="37" spans="1:9" ht="20.25" customHeight="1">
      <c r="A37" s="702"/>
      <c r="B37" s="712" t="s">
        <v>130</v>
      </c>
      <c r="C37" s="121" t="s">
        <v>226</v>
      </c>
      <c r="D37" s="179">
        <v>55443</v>
      </c>
      <c r="E37" s="165">
        <v>984</v>
      </c>
      <c r="F37" s="165">
        <v>1133</v>
      </c>
      <c r="G37" s="166">
        <v>1574</v>
      </c>
      <c r="H37" s="166">
        <v>348493</v>
      </c>
      <c r="I37" s="72"/>
    </row>
    <row r="38" spans="1:9" ht="20.25" customHeight="1" thickBot="1">
      <c r="A38" s="706"/>
      <c r="B38" s="713"/>
      <c r="C38" s="122" t="s">
        <v>245</v>
      </c>
      <c r="D38" s="442">
        <v>69744</v>
      </c>
      <c r="E38" s="443">
        <v>968</v>
      </c>
      <c r="F38" s="443">
        <v>2044</v>
      </c>
      <c r="G38" s="444">
        <v>1876</v>
      </c>
      <c r="H38" s="444">
        <v>378914</v>
      </c>
      <c r="I38" s="72"/>
    </row>
    <row r="39" spans="1:8" ht="20.25" customHeight="1">
      <c r="A39" s="54"/>
      <c r="B39" s="46"/>
      <c r="C39" s="46"/>
      <c r="D39" s="180"/>
      <c r="E39" s="683" t="s">
        <v>255</v>
      </c>
      <c r="F39" s="683"/>
      <c r="G39" s="683"/>
      <c r="H39" s="683"/>
    </row>
    <row r="40" spans="2:7" ht="14.25">
      <c r="B40" s="46"/>
      <c r="C40" s="46"/>
      <c r="D40" s="46"/>
      <c r="E40" s="46"/>
      <c r="F40" s="46"/>
      <c r="G40" s="46"/>
    </row>
  </sheetData>
  <sheetProtection/>
  <mergeCells count="27">
    <mergeCell ref="A35:A38"/>
    <mergeCell ref="B35:B36"/>
    <mergeCell ref="A31:B32"/>
    <mergeCell ref="A33:B34"/>
    <mergeCell ref="B37:B38"/>
    <mergeCell ref="A27:B28"/>
    <mergeCell ref="A29:B30"/>
    <mergeCell ref="A23:B24"/>
    <mergeCell ref="A25:B26"/>
    <mergeCell ref="A14:B15"/>
    <mergeCell ref="F21:H21"/>
    <mergeCell ref="B18:B19"/>
    <mergeCell ref="A22:B22"/>
    <mergeCell ref="A3:B3"/>
    <mergeCell ref="A4:B5"/>
    <mergeCell ref="A6:B7"/>
    <mergeCell ref="A16:A19"/>
    <mergeCell ref="A8:B9"/>
    <mergeCell ref="B16:B17"/>
    <mergeCell ref="A10:B11"/>
    <mergeCell ref="A12:B13"/>
    <mergeCell ref="F2:H2"/>
    <mergeCell ref="D30:H30"/>
    <mergeCell ref="E39:H39"/>
    <mergeCell ref="D10:H10"/>
    <mergeCell ref="D11:H11"/>
    <mergeCell ref="D29:H29"/>
  </mergeCells>
  <printOptions/>
  <pageMargins left="0.5511811023622047" right="0.5118110236220472" top="0.7874015748031497" bottom="0.7874015748031497" header="0.31496062992125984" footer="0.31496062992125984"/>
  <pageSetup horizontalDpi="600" verticalDpi="600" orientation="portrait" paperSize="9" scale="99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CV20"/>
  <sheetViews>
    <sheetView view="pageBreakPreview" zoomScaleSheetLayoutView="100" zoomScalePageLayoutView="0" workbookViewId="0" topLeftCell="A1">
      <selection activeCell="AJ11" sqref="AJ11"/>
    </sheetView>
  </sheetViews>
  <sheetFormatPr defaultColWidth="1.625" defaultRowHeight="18" customHeight="1"/>
  <cols>
    <col min="1" max="16384" width="1.625" style="47" customWidth="1"/>
  </cols>
  <sheetData>
    <row r="1" spans="1:53" ht="18" customHeight="1">
      <c r="A1" s="779" t="s">
        <v>235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  <c r="Q1" s="779"/>
      <c r="R1" s="779"/>
      <c r="S1" s="779"/>
      <c r="T1" s="779"/>
      <c r="U1" s="779"/>
      <c r="V1" s="779"/>
      <c r="W1" s="779"/>
      <c r="X1" s="779"/>
      <c r="Y1" s="779"/>
      <c r="Z1" s="779"/>
      <c r="AA1" s="779"/>
      <c r="AB1" s="779"/>
      <c r="AC1" s="779"/>
      <c r="AD1" s="779"/>
      <c r="AE1" s="779"/>
      <c r="AF1" s="779"/>
      <c r="AG1" s="779"/>
      <c r="AH1" s="779"/>
      <c r="AI1" s="779"/>
      <c r="AJ1" s="779"/>
      <c r="AK1" s="779"/>
      <c r="AL1" s="779"/>
      <c r="AM1" s="779"/>
      <c r="AN1" s="779"/>
      <c r="AO1" s="779"/>
      <c r="AP1" s="779"/>
      <c r="AQ1" s="779"/>
      <c r="AR1" s="779"/>
      <c r="AS1" s="779"/>
      <c r="AT1" s="779"/>
      <c r="AU1" s="779"/>
      <c r="AV1" s="779"/>
      <c r="AW1" s="779"/>
      <c r="AX1" s="779"/>
      <c r="AY1" s="779"/>
      <c r="AZ1" s="779"/>
      <c r="BA1" s="779"/>
    </row>
    <row r="2" spans="42:53" ht="18" customHeight="1" thickBot="1">
      <c r="AP2" s="780" t="s">
        <v>170</v>
      </c>
      <c r="AQ2" s="780"/>
      <c r="AR2" s="780"/>
      <c r="AS2" s="780"/>
      <c r="AT2" s="780"/>
      <c r="AU2" s="780"/>
      <c r="AV2" s="780"/>
      <c r="AW2" s="780"/>
      <c r="AX2" s="780"/>
      <c r="AY2" s="780"/>
      <c r="AZ2" s="780"/>
      <c r="BA2" s="780"/>
    </row>
    <row r="3" spans="1:53" ht="18" customHeight="1">
      <c r="A3" s="775"/>
      <c r="B3" s="775"/>
      <c r="C3" s="775"/>
      <c r="D3" s="775"/>
      <c r="E3" s="775"/>
      <c r="F3" s="775"/>
      <c r="G3" s="775"/>
      <c r="H3" s="782" t="s">
        <v>179</v>
      </c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775"/>
      <c r="U3" s="775"/>
      <c r="V3" s="775"/>
      <c r="W3" s="775"/>
      <c r="X3" s="775"/>
      <c r="Y3" s="775"/>
      <c r="Z3" s="775"/>
      <c r="AA3" s="775"/>
      <c r="AB3" s="775"/>
      <c r="AC3" s="775"/>
      <c r="AD3" s="783" t="s">
        <v>175</v>
      </c>
      <c r="AE3" s="775"/>
      <c r="AF3" s="775"/>
      <c r="AG3" s="775"/>
      <c r="AH3" s="775"/>
      <c r="AI3" s="775"/>
      <c r="AJ3" s="775"/>
      <c r="AK3" s="775"/>
      <c r="AL3" s="775"/>
      <c r="AM3" s="775"/>
      <c r="AN3" s="775"/>
      <c r="AO3" s="775"/>
      <c r="AP3" s="775"/>
      <c r="AQ3" s="775"/>
      <c r="AR3" s="775"/>
      <c r="AS3" s="775"/>
      <c r="AT3" s="775"/>
      <c r="AU3" s="775"/>
      <c r="AV3" s="775"/>
      <c r="AW3" s="775"/>
      <c r="AX3" s="775"/>
      <c r="AY3" s="775"/>
      <c r="AZ3" s="775"/>
      <c r="BA3" s="775"/>
    </row>
    <row r="4" spans="1:53" ht="19.5" customHeight="1">
      <c r="A4" s="776"/>
      <c r="B4" s="776"/>
      <c r="C4" s="776"/>
      <c r="D4" s="776"/>
      <c r="E4" s="776"/>
      <c r="F4" s="776"/>
      <c r="G4" s="776"/>
      <c r="H4" s="755" t="s">
        <v>160</v>
      </c>
      <c r="I4" s="750"/>
      <c r="J4" s="750"/>
      <c r="K4" s="750"/>
      <c r="L4" s="750"/>
      <c r="M4" s="750"/>
      <c r="N4" s="749" t="s">
        <v>161</v>
      </c>
      <c r="O4" s="750"/>
      <c r="P4" s="750"/>
      <c r="Q4" s="751"/>
      <c r="R4" s="765" t="s">
        <v>168</v>
      </c>
      <c r="S4" s="766"/>
      <c r="T4" s="766"/>
      <c r="U4" s="766"/>
      <c r="V4" s="766"/>
      <c r="W4" s="766"/>
      <c r="X4" s="766"/>
      <c r="Y4" s="766"/>
      <c r="Z4" s="766"/>
      <c r="AA4" s="766"/>
      <c r="AB4" s="766"/>
      <c r="AC4" s="766"/>
      <c r="AD4" s="763" t="s">
        <v>166</v>
      </c>
      <c r="AE4" s="764"/>
      <c r="AF4" s="764"/>
      <c r="AG4" s="764"/>
      <c r="AH4" s="764"/>
      <c r="AI4" s="764"/>
      <c r="AJ4" s="764"/>
      <c r="AK4" s="764"/>
      <c r="AL4" s="764"/>
      <c r="AM4" s="764"/>
      <c r="AN4" s="764"/>
      <c r="AO4" s="764"/>
      <c r="AP4" s="763" t="s">
        <v>167</v>
      </c>
      <c r="AQ4" s="764"/>
      <c r="AR4" s="764"/>
      <c r="AS4" s="764"/>
      <c r="AT4" s="764"/>
      <c r="AU4" s="764"/>
      <c r="AV4" s="764"/>
      <c r="AW4" s="764"/>
      <c r="AX4" s="764"/>
      <c r="AY4" s="764"/>
      <c r="AZ4" s="764"/>
      <c r="BA4" s="764"/>
    </row>
    <row r="5" spans="1:53" ht="39.75" customHeight="1" thickBot="1">
      <c r="A5" s="753"/>
      <c r="B5" s="753"/>
      <c r="C5" s="753"/>
      <c r="D5" s="753"/>
      <c r="E5" s="753"/>
      <c r="F5" s="753"/>
      <c r="G5" s="753"/>
      <c r="H5" s="756"/>
      <c r="I5" s="753"/>
      <c r="J5" s="753"/>
      <c r="K5" s="753"/>
      <c r="L5" s="753"/>
      <c r="M5" s="753"/>
      <c r="N5" s="752"/>
      <c r="O5" s="753"/>
      <c r="P5" s="753"/>
      <c r="Q5" s="754"/>
      <c r="R5" s="767" t="s">
        <v>162</v>
      </c>
      <c r="S5" s="768"/>
      <c r="T5" s="768"/>
      <c r="U5" s="768"/>
      <c r="V5" s="773" t="s">
        <v>163</v>
      </c>
      <c r="W5" s="753"/>
      <c r="X5" s="753"/>
      <c r="Y5" s="771"/>
      <c r="Z5" s="774" t="s">
        <v>169</v>
      </c>
      <c r="AA5" s="768"/>
      <c r="AB5" s="768"/>
      <c r="AC5" s="768"/>
      <c r="AD5" s="770" t="s">
        <v>180</v>
      </c>
      <c r="AE5" s="753"/>
      <c r="AF5" s="753"/>
      <c r="AG5" s="753"/>
      <c r="AH5" s="753"/>
      <c r="AI5" s="753"/>
      <c r="AJ5" s="769" t="s">
        <v>181</v>
      </c>
      <c r="AK5" s="753"/>
      <c r="AL5" s="753"/>
      <c r="AM5" s="753"/>
      <c r="AN5" s="753"/>
      <c r="AO5" s="753"/>
      <c r="AP5" s="770" t="s">
        <v>164</v>
      </c>
      <c r="AQ5" s="753"/>
      <c r="AR5" s="753"/>
      <c r="AS5" s="753"/>
      <c r="AT5" s="753"/>
      <c r="AU5" s="771"/>
      <c r="AV5" s="772" t="s">
        <v>165</v>
      </c>
      <c r="AW5" s="753"/>
      <c r="AX5" s="753"/>
      <c r="AY5" s="753"/>
      <c r="AZ5" s="753"/>
      <c r="BA5" s="753"/>
    </row>
    <row r="6" spans="1:53" ht="18" customHeight="1" thickTop="1">
      <c r="A6" s="757" t="s">
        <v>213</v>
      </c>
      <c r="B6" s="757"/>
      <c r="C6" s="757"/>
      <c r="D6" s="757"/>
      <c r="E6" s="757"/>
      <c r="F6" s="757"/>
      <c r="G6" s="757"/>
      <c r="H6" s="758">
        <v>135833</v>
      </c>
      <c r="I6" s="739"/>
      <c r="J6" s="739"/>
      <c r="K6" s="739"/>
      <c r="L6" s="739"/>
      <c r="M6" s="739"/>
      <c r="N6" s="747">
        <v>349</v>
      </c>
      <c r="O6" s="739"/>
      <c r="P6" s="739"/>
      <c r="Q6" s="759"/>
      <c r="R6" s="739">
        <v>389</v>
      </c>
      <c r="S6" s="739"/>
      <c r="T6" s="739"/>
      <c r="U6" s="739"/>
      <c r="V6" s="745">
        <v>276</v>
      </c>
      <c r="W6" s="739"/>
      <c r="X6" s="739"/>
      <c r="Y6" s="746"/>
      <c r="Z6" s="739">
        <v>622</v>
      </c>
      <c r="AA6" s="739"/>
      <c r="AB6" s="739"/>
      <c r="AC6" s="739"/>
      <c r="AD6" s="747">
        <v>118086</v>
      </c>
      <c r="AE6" s="739"/>
      <c r="AF6" s="739"/>
      <c r="AG6" s="739"/>
      <c r="AH6" s="739"/>
      <c r="AI6" s="739"/>
      <c r="AJ6" s="745">
        <v>17747</v>
      </c>
      <c r="AK6" s="739"/>
      <c r="AL6" s="739"/>
      <c r="AM6" s="739"/>
      <c r="AN6" s="739"/>
      <c r="AO6" s="739"/>
      <c r="AP6" s="747">
        <v>120724</v>
      </c>
      <c r="AQ6" s="739"/>
      <c r="AR6" s="739"/>
      <c r="AS6" s="739"/>
      <c r="AT6" s="739"/>
      <c r="AU6" s="746"/>
      <c r="AV6" s="739">
        <v>15109</v>
      </c>
      <c r="AW6" s="739"/>
      <c r="AX6" s="739"/>
      <c r="AY6" s="739"/>
      <c r="AZ6" s="739"/>
      <c r="BA6" s="739"/>
    </row>
    <row r="7" spans="1:53" ht="18" customHeight="1">
      <c r="A7" s="757" t="s">
        <v>219</v>
      </c>
      <c r="B7" s="757"/>
      <c r="C7" s="757"/>
      <c r="D7" s="757"/>
      <c r="E7" s="757"/>
      <c r="F7" s="757"/>
      <c r="G7" s="757"/>
      <c r="H7" s="758">
        <v>143379</v>
      </c>
      <c r="I7" s="739"/>
      <c r="J7" s="739"/>
      <c r="K7" s="739"/>
      <c r="L7" s="739"/>
      <c r="M7" s="739"/>
      <c r="N7" s="747">
        <v>340</v>
      </c>
      <c r="O7" s="739"/>
      <c r="P7" s="739"/>
      <c r="Q7" s="759"/>
      <c r="R7" s="739">
        <v>422</v>
      </c>
      <c r="S7" s="739"/>
      <c r="T7" s="739"/>
      <c r="U7" s="739"/>
      <c r="V7" s="745">
        <v>296</v>
      </c>
      <c r="W7" s="739"/>
      <c r="X7" s="739"/>
      <c r="Y7" s="746"/>
      <c r="Z7" s="739">
        <v>667</v>
      </c>
      <c r="AA7" s="739"/>
      <c r="AB7" s="739"/>
      <c r="AC7" s="739"/>
      <c r="AD7" s="747">
        <v>124731</v>
      </c>
      <c r="AE7" s="739"/>
      <c r="AF7" s="739"/>
      <c r="AG7" s="739"/>
      <c r="AH7" s="739"/>
      <c r="AI7" s="739"/>
      <c r="AJ7" s="745">
        <v>18648</v>
      </c>
      <c r="AK7" s="739"/>
      <c r="AL7" s="739"/>
      <c r="AM7" s="739"/>
      <c r="AN7" s="739"/>
      <c r="AO7" s="739"/>
      <c r="AP7" s="747">
        <v>131268</v>
      </c>
      <c r="AQ7" s="739"/>
      <c r="AR7" s="739"/>
      <c r="AS7" s="739"/>
      <c r="AT7" s="739"/>
      <c r="AU7" s="746"/>
      <c r="AV7" s="739">
        <v>12111</v>
      </c>
      <c r="AW7" s="739"/>
      <c r="AX7" s="739"/>
      <c r="AY7" s="739"/>
      <c r="AZ7" s="739"/>
      <c r="BA7" s="739"/>
    </row>
    <row r="8" spans="1:58" ht="18" customHeight="1">
      <c r="A8" s="757" t="s">
        <v>222</v>
      </c>
      <c r="B8" s="757"/>
      <c r="C8" s="757"/>
      <c r="D8" s="757"/>
      <c r="E8" s="757"/>
      <c r="F8" s="757"/>
      <c r="G8" s="757"/>
      <c r="H8" s="758">
        <v>192030</v>
      </c>
      <c r="I8" s="739"/>
      <c r="J8" s="739"/>
      <c r="K8" s="739"/>
      <c r="L8" s="739"/>
      <c r="M8" s="739"/>
      <c r="N8" s="747">
        <v>357</v>
      </c>
      <c r="O8" s="739"/>
      <c r="P8" s="739"/>
      <c r="Q8" s="759"/>
      <c r="R8" s="739">
        <v>537</v>
      </c>
      <c r="S8" s="739"/>
      <c r="T8" s="739"/>
      <c r="U8" s="739"/>
      <c r="V8" s="745">
        <v>383</v>
      </c>
      <c r="W8" s="739"/>
      <c r="X8" s="739"/>
      <c r="Y8" s="746"/>
      <c r="Z8" s="739">
        <v>846</v>
      </c>
      <c r="AA8" s="739"/>
      <c r="AB8" s="739"/>
      <c r="AC8" s="739"/>
      <c r="AD8" s="747">
        <v>170205</v>
      </c>
      <c r="AE8" s="739"/>
      <c r="AF8" s="739"/>
      <c r="AG8" s="739"/>
      <c r="AH8" s="739"/>
      <c r="AI8" s="739"/>
      <c r="AJ8" s="745">
        <v>21825</v>
      </c>
      <c r="AK8" s="739"/>
      <c r="AL8" s="739"/>
      <c r="AM8" s="739"/>
      <c r="AN8" s="739"/>
      <c r="AO8" s="739"/>
      <c r="AP8" s="747">
        <v>170452</v>
      </c>
      <c r="AQ8" s="739"/>
      <c r="AR8" s="739"/>
      <c r="AS8" s="739"/>
      <c r="AT8" s="739"/>
      <c r="AU8" s="746"/>
      <c r="AV8" s="739">
        <v>21578</v>
      </c>
      <c r="AW8" s="739"/>
      <c r="AX8" s="739"/>
      <c r="AY8" s="739"/>
      <c r="AZ8" s="739"/>
      <c r="BA8" s="739"/>
      <c r="BB8" s="40"/>
      <c r="BC8" s="40"/>
      <c r="BD8" s="40"/>
      <c r="BE8" s="40"/>
      <c r="BF8" s="40"/>
    </row>
    <row r="9" spans="1:100" ht="18" customHeight="1" thickBot="1">
      <c r="A9" s="679" t="s">
        <v>243</v>
      </c>
      <c r="B9" s="679"/>
      <c r="C9" s="679"/>
      <c r="D9" s="679"/>
      <c r="E9" s="679"/>
      <c r="F9" s="679"/>
      <c r="G9" s="679"/>
      <c r="H9" s="616">
        <v>116017</v>
      </c>
      <c r="I9" s="617"/>
      <c r="J9" s="617"/>
      <c r="K9" s="617"/>
      <c r="L9" s="617"/>
      <c r="M9" s="620"/>
      <c r="N9" s="718">
        <v>274</v>
      </c>
      <c r="O9" s="717"/>
      <c r="P9" s="717"/>
      <c r="Q9" s="762"/>
      <c r="R9" s="717">
        <v>423</v>
      </c>
      <c r="S9" s="717"/>
      <c r="T9" s="717"/>
      <c r="U9" s="717"/>
      <c r="V9" s="716">
        <v>295</v>
      </c>
      <c r="W9" s="717"/>
      <c r="X9" s="717"/>
      <c r="Y9" s="719"/>
      <c r="Z9" s="717">
        <v>678</v>
      </c>
      <c r="AA9" s="717"/>
      <c r="AB9" s="717"/>
      <c r="AC9" s="717"/>
      <c r="AD9" s="718">
        <v>100222</v>
      </c>
      <c r="AE9" s="717"/>
      <c r="AF9" s="717"/>
      <c r="AG9" s="717"/>
      <c r="AH9" s="717"/>
      <c r="AI9" s="717"/>
      <c r="AJ9" s="716">
        <v>15795</v>
      </c>
      <c r="AK9" s="717"/>
      <c r="AL9" s="717"/>
      <c r="AM9" s="717"/>
      <c r="AN9" s="717"/>
      <c r="AO9" s="717"/>
      <c r="AP9" s="718">
        <v>105913</v>
      </c>
      <c r="AQ9" s="717"/>
      <c r="AR9" s="717"/>
      <c r="AS9" s="717"/>
      <c r="AT9" s="717"/>
      <c r="AU9" s="719"/>
      <c r="AV9" s="717">
        <v>10104</v>
      </c>
      <c r="AW9" s="717"/>
      <c r="AX9" s="717"/>
      <c r="AY9" s="717"/>
      <c r="AZ9" s="717"/>
      <c r="BA9" s="717"/>
      <c r="BB9" s="40"/>
      <c r="BC9" s="40"/>
      <c r="BD9" s="40"/>
      <c r="BE9" s="40"/>
      <c r="BF9" s="40"/>
      <c r="BH9" s="278"/>
      <c r="CD9" s="278"/>
      <c r="CJ9" s="278"/>
      <c r="CP9" s="278"/>
      <c r="CV9" s="278"/>
    </row>
    <row r="10" spans="1:58" ht="18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781" t="s">
        <v>324</v>
      </c>
      <c r="AK10" s="781"/>
      <c r="AL10" s="781"/>
      <c r="AM10" s="781"/>
      <c r="AN10" s="781"/>
      <c r="AO10" s="781"/>
      <c r="AP10" s="781"/>
      <c r="AQ10" s="781"/>
      <c r="AR10" s="781"/>
      <c r="AS10" s="781"/>
      <c r="AT10" s="781"/>
      <c r="AU10" s="781"/>
      <c r="AV10" s="781"/>
      <c r="AW10" s="781"/>
      <c r="AX10" s="781"/>
      <c r="AY10" s="781"/>
      <c r="AZ10" s="781"/>
      <c r="BA10" s="781"/>
      <c r="BB10" s="40"/>
      <c r="BC10" s="40"/>
      <c r="BD10" s="40"/>
      <c r="BE10" s="40"/>
      <c r="BF10" s="40"/>
    </row>
    <row r="11" spans="1:58" ht="18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</row>
    <row r="12" spans="1:58" ht="18" customHeight="1">
      <c r="A12" s="748" t="s">
        <v>236</v>
      </c>
      <c r="B12" s="748"/>
      <c r="C12" s="748"/>
      <c r="D12" s="748"/>
      <c r="E12" s="748"/>
      <c r="F12" s="748"/>
      <c r="G12" s="748"/>
      <c r="H12" s="748"/>
      <c r="I12" s="748"/>
      <c r="J12" s="748"/>
      <c r="K12" s="748"/>
      <c r="L12" s="748"/>
      <c r="M12" s="748"/>
      <c r="N12" s="748"/>
      <c r="O12" s="748"/>
      <c r="P12" s="748"/>
      <c r="Q12" s="748"/>
      <c r="R12" s="748"/>
      <c r="S12" s="748"/>
      <c r="T12" s="748"/>
      <c r="U12" s="748"/>
      <c r="V12" s="748"/>
      <c r="W12" s="748"/>
      <c r="X12" s="748"/>
      <c r="Y12" s="748"/>
      <c r="Z12" s="748"/>
      <c r="AA12" s="748"/>
      <c r="AB12" s="748"/>
      <c r="AC12" s="748"/>
      <c r="AD12" s="748"/>
      <c r="AE12" s="748"/>
      <c r="AF12" s="748"/>
      <c r="AG12" s="748"/>
      <c r="AH12" s="748"/>
      <c r="AI12" s="748"/>
      <c r="AJ12" s="748"/>
      <c r="AK12" s="748"/>
      <c r="AL12" s="748"/>
      <c r="AM12" s="748"/>
      <c r="AN12" s="748"/>
      <c r="AO12" s="748"/>
      <c r="AP12" s="748"/>
      <c r="AQ12" s="748"/>
      <c r="AR12" s="748"/>
      <c r="AS12" s="748"/>
      <c r="AT12" s="748"/>
      <c r="AU12" s="748"/>
      <c r="AV12" s="748"/>
      <c r="AW12" s="748"/>
      <c r="AX12" s="748"/>
      <c r="AY12" s="748"/>
      <c r="AZ12" s="748"/>
      <c r="BA12" s="748"/>
      <c r="BB12" s="748"/>
      <c r="BC12" s="748"/>
      <c r="BD12" s="748"/>
      <c r="BE12" s="40"/>
      <c r="BF12" s="40"/>
    </row>
    <row r="13" spans="1:58" ht="18" customHeight="1" thickBo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781" t="s">
        <v>176</v>
      </c>
      <c r="AT13" s="781"/>
      <c r="AU13" s="781"/>
      <c r="AV13" s="781"/>
      <c r="AW13" s="781"/>
      <c r="AX13" s="781"/>
      <c r="AY13" s="781"/>
      <c r="AZ13" s="781"/>
      <c r="BA13" s="781"/>
      <c r="BB13" s="781"/>
      <c r="BC13" s="781"/>
      <c r="BD13" s="781"/>
      <c r="BE13" s="781"/>
      <c r="BF13" s="781"/>
    </row>
    <row r="14" spans="1:58" ht="39.75" customHeight="1">
      <c r="A14" s="504"/>
      <c r="B14" s="504"/>
      <c r="C14" s="504"/>
      <c r="D14" s="504"/>
      <c r="E14" s="504"/>
      <c r="F14" s="504"/>
      <c r="G14" s="504"/>
      <c r="H14" s="760" t="s">
        <v>69</v>
      </c>
      <c r="I14" s="761"/>
      <c r="J14" s="761"/>
      <c r="K14" s="761"/>
      <c r="L14" s="761"/>
      <c r="M14" s="761"/>
      <c r="N14" s="761"/>
      <c r="O14" s="761"/>
      <c r="P14" s="761"/>
      <c r="Q14" s="721" t="s">
        <v>65</v>
      </c>
      <c r="R14" s="721"/>
      <c r="S14" s="721"/>
      <c r="T14" s="721"/>
      <c r="U14" s="721"/>
      <c r="V14" s="721"/>
      <c r="W14" s="721"/>
      <c r="X14" s="721" t="s">
        <v>212</v>
      </c>
      <c r="Y14" s="721"/>
      <c r="Z14" s="721"/>
      <c r="AA14" s="721"/>
      <c r="AB14" s="721"/>
      <c r="AC14" s="721"/>
      <c r="AD14" s="721"/>
      <c r="AE14" s="722" t="s">
        <v>182</v>
      </c>
      <c r="AF14" s="722"/>
      <c r="AG14" s="722"/>
      <c r="AH14" s="722"/>
      <c r="AI14" s="722"/>
      <c r="AJ14" s="722"/>
      <c r="AK14" s="722"/>
      <c r="AL14" s="721" t="s">
        <v>70</v>
      </c>
      <c r="AM14" s="721"/>
      <c r="AN14" s="721"/>
      <c r="AO14" s="721"/>
      <c r="AP14" s="721"/>
      <c r="AQ14" s="721"/>
      <c r="AR14" s="721"/>
      <c r="AS14" s="721" t="s">
        <v>71</v>
      </c>
      <c r="AT14" s="721"/>
      <c r="AU14" s="721"/>
      <c r="AV14" s="721"/>
      <c r="AW14" s="721"/>
      <c r="AX14" s="721"/>
      <c r="AY14" s="721"/>
      <c r="AZ14" s="761" t="s">
        <v>72</v>
      </c>
      <c r="BA14" s="761"/>
      <c r="BB14" s="761"/>
      <c r="BC14" s="761"/>
      <c r="BD14" s="761"/>
      <c r="BE14" s="761"/>
      <c r="BF14" s="761"/>
    </row>
    <row r="15" spans="1:58" ht="19.5" customHeight="1" thickBot="1">
      <c r="A15" s="506"/>
      <c r="B15" s="506"/>
      <c r="C15" s="506"/>
      <c r="D15" s="506"/>
      <c r="E15" s="506"/>
      <c r="F15" s="506"/>
      <c r="G15" s="506"/>
      <c r="H15" s="787" t="s">
        <v>63</v>
      </c>
      <c r="I15" s="778"/>
      <c r="J15" s="778"/>
      <c r="K15" s="778"/>
      <c r="L15" s="789" t="s">
        <v>64</v>
      </c>
      <c r="M15" s="778"/>
      <c r="N15" s="778"/>
      <c r="O15" s="778"/>
      <c r="P15" s="778"/>
      <c r="Q15" s="732" t="s">
        <v>63</v>
      </c>
      <c r="R15" s="732"/>
      <c r="S15" s="734"/>
      <c r="T15" s="731" t="s">
        <v>64</v>
      </c>
      <c r="U15" s="732"/>
      <c r="V15" s="732"/>
      <c r="W15" s="732"/>
      <c r="X15" s="732" t="s">
        <v>63</v>
      </c>
      <c r="Y15" s="732"/>
      <c r="Z15" s="733"/>
      <c r="AA15" s="777" t="s">
        <v>64</v>
      </c>
      <c r="AB15" s="732"/>
      <c r="AC15" s="732"/>
      <c r="AD15" s="732"/>
      <c r="AE15" s="732" t="s">
        <v>63</v>
      </c>
      <c r="AF15" s="732"/>
      <c r="AG15" s="734"/>
      <c r="AH15" s="731" t="s">
        <v>64</v>
      </c>
      <c r="AI15" s="732"/>
      <c r="AJ15" s="732"/>
      <c r="AK15" s="732"/>
      <c r="AL15" s="732" t="s">
        <v>63</v>
      </c>
      <c r="AM15" s="732"/>
      <c r="AN15" s="733"/>
      <c r="AO15" s="777" t="s">
        <v>64</v>
      </c>
      <c r="AP15" s="732"/>
      <c r="AQ15" s="732"/>
      <c r="AR15" s="732"/>
      <c r="AS15" s="732" t="s">
        <v>63</v>
      </c>
      <c r="AT15" s="732"/>
      <c r="AU15" s="734"/>
      <c r="AV15" s="731" t="s">
        <v>64</v>
      </c>
      <c r="AW15" s="732"/>
      <c r="AX15" s="732"/>
      <c r="AY15" s="732"/>
      <c r="AZ15" s="778" t="s">
        <v>63</v>
      </c>
      <c r="BA15" s="778"/>
      <c r="BB15" s="778"/>
      <c r="BC15" s="789" t="s">
        <v>64</v>
      </c>
      <c r="BD15" s="778"/>
      <c r="BE15" s="778"/>
      <c r="BF15" s="778"/>
    </row>
    <row r="16" spans="1:58" ht="17.25" customHeight="1" thickTop="1">
      <c r="A16" s="757" t="s">
        <v>213</v>
      </c>
      <c r="B16" s="757"/>
      <c r="C16" s="757"/>
      <c r="D16" s="757"/>
      <c r="E16" s="757"/>
      <c r="F16" s="757"/>
      <c r="G16" s="757"/>
      <c r="H16" s="788">
        <v>993</v>
      </c>
      <c r="I16" s="785"/>
      <c r="J16" s="785"/>
      <c r="K16" s="785"/>
      <c r="L16" s="784">
        <v>165554</v>
      </c>
      <c r="M16" s="785"/>
      <c r="N16" s="785"/>
      <c r="O16" s="785"/>
      <c r="P16" s="785"/>
      <c r="Q16" s="728">
        <v>237</v>
      </c>
      <c r="R16" s="728"/>
      <c r="S16" s="730"/>
      <c r="T16" s="727">
        <v>4097</v>
      </c>
      <c r="U16" s="728"/>
      <c r="V16" s="728"/>
      <c r="W16" s="728"/>
      <c r="X16" s="728">
        <v>310</v>
      </c>
      <c r="Y16" s="728"/>
      <c r="Z16" s="729"/>
      <c r="AA16" s="786">
        <v>14818</v>
      </c>
      <c r="AB16" s="728"/>
      <c r="AC16" s="728"/>
      <c r="AD16" s="728"/>
      <c r="AE16" s="728">
        <v>295</v>
      </c>
      <c r="AF16" s="728"/>
      <c r="AG16" s="730"/>
      <c r="AH16" s="727">
        <v>2062</v>
      </c>
      <c r="AI16" s="728"/>
      <c r="AJ16" s="728"/>
      <c r="AK16" s="728"/>
      <c r="AL16" s="728">
        <v>161</v>
      </c>
      <c r="AM16" s="728"/>
      <c r="AN16" s="729"/>
      <c r="AO16" s="786">
        <v>6144</v>
      </c>
      <c r="AP16" s="728"/>
      <c r="AQ16" s="728"/>
      <c r="AR16" s="728"/>
      <c r="AS16" s="728">
        <v>97</v>
      </c>
      <c r="AT16" s="728"/>
      <c r="AU16" s="730"/>
      <c r="AV16" s="727">
        <v>2831</v>
      </c>
      <c r="AW16" s="728"/>
      <c r="AX16" s="728"/>
      <c r="AY16" s="728"/>
      <c r="AZ16" s="785">
        <v>109</v>
      </c>
      <c r="BA16" s="785"/>
      <c r="BB16" s="785"/>
      <c r="BC16" s="784">
        <v>1657</v>
      </c>
      <c r="BD16" s="785"/>
      <c r="BE16" s="785"/>
      <c r="BF16" s="785"/>
    </row>
    <row r="17" spans="1:58" ht="17.25" customHeight="1">
      <c r="A17" s="757" t="s">
        <v>219</v>
      </c>
      <c r="B17" s="757"/>
      <c r="C17" s="757"/>
      <c r="D17" s="757"/>
      <c r="E17" s="757"/>
      <c r="F17" s="757"/>
      <c r="G17" s="757"/>
      <c r="H17" s="788">
        <v>930</v>
      </c>
      <c r="I17" s="785"/>
      <c r="J17" s="785"/>
      <c r="K17" s="785"/>
      <c r="L17" s="784">
        <v>178547</v>
      </c>
      <c r="M17" s="785"/>
      <c r="N17" s="785"/>
      <c r="O17" s="785"/>
      <c r="P17" s="785"/>
      <c r="Q17" s="728">
        <v>362</v>
      </c>
      <c r="R17" s="728"/>
      <c r="S17" s="730"/>
      <c r="T17" s="727">
        <v>5066</v>
      </c>
      <c r="U17" s="728"/>
      <c r="V17" s="728"/>
      <c r="W17" s="728"/>
      <c r="X17" s="728">
        <v>289</v>
      </c>
      <c r="Y17" s="728"/>
      <c r="Z17" s="729"/>
      <c r="AA17" s="786">
        <v>16945</v>
      </c>
      <c r="AB17" s="728"/>
      <c r="AC17" s="728"/>
      <c r="AD17" s="728"/>
      <c r="AE17" s="728">
        <v>317</v>
      </c>
      <c r="AF17" s="728"/>
      <c r="AG17" s="730"/>
      <c r="AH17" s="727">
        <v>2951</v>
      </c>
      <c r="AI17" s="728"/>
      <c r="AJ17" s="728"/>
      <c r="AK17" s="728"/>
      <c r="AL17" s="728">
        <v>179</v>
      </c>
      <c r="AM17" s="728"/>
      <c r="AN17" s="729"/>
      <c r="AO17" s="786">
        <v>6155</v>
      </c>
      <c r="AP17" s="728"/>
      <c r="AQ17" s="728"/>
      <c r="AR17" s="728"/>
      <c r="AS17" s="728">
        <v>133</v>
      </c>
      <c r="AT17" s="728"/>
      <c r="AU17" s="730"/>
      <c r="AV17" s="727">
        <v>3973</v>
      </c>
      <c r="AW17" s="728"/>
      <c r="AX17" s="728"/>
      <c r="AY17" s="728"/>
      <c r="AZ17" s="785">
        <v>138</v>
      </c>
      <c r="BA17" s="785"/>
      <c r="BB17" s="785"/>
      <c r="BC17" s="784">
        <v>2836</v>
      </c>
      <c r="BD17" s="785"/>
      <c r="BE17" s="785"/>
      <c r="BF17" s="785"/>
    </row>
    <row r="18" spans="1:58" ht="17.25" customHeight="1">
      <c r="A18" s="591" t="s">
        <v>222</v>
      </c>
      <c r="B18" s="591"/>
      <c r="C18" s="591"/>
      <c r="D18" s="591"/>
      <c r="E18" s="591"/>
      <c r="F18" s="591"/>
      <c r="G18" s="591"/>
      <c r="H18" s="740">
        <v>916</v>
      </c>
      <c r="I18" s="720"/>
      <c r="J18" s="720"/>
      <c r="K18" s="720"/>
      <c r="L18" s="741">
        <v>183627</v>
      </c>
      <c r="M18" s="720"/>
      <c r="N18" s="720"/>
      <c r="O18" s="720"/>
      <c r="P18" s="720"/>
      <c r="Q18" s="726">
        <v>448</v>
      </c>
      <c r="R18" s="726"/>
      <c r="S18" s="742"/>
      <c r="T18" s="725">
        <v>9130</v>
      </c>
      <c r="U18" s="726"/>
      <c r="V18" s="726"/>
      <c r="W18" s="726"/>
      <c r="X18" s="726">
        <v>281</v>
      </c>
      <c r="Y18" s="726"/>
      <c r="Z18" s="743"/>
      <c r="AA18" s="744">
        <v>15528</v>
      </c>
      <c r="AB18" s="726"/>
      <c r="AC18" s="726"/>
      <c r="AD18" s="726"/>
      <c r="AE18" s="726">
        <v>430</v>
      </c>
      <c r="AF18" s="726"/>
      <c r="AG18" s="742"/>
      <c r="AH18" s="725">
        <v>4046</v>
      </c>
      <c r="AI18" s="726"/>
      <c r="AJ18" s="726"/>
      <c r="AK18" s="726"/>
      <c r="AL18" s="726">
        <v>186</v>
      </c>
      <c r="AM18" s="726"/>
      <c r="AN18" s="743"/>
      <c r="AO18" s="744">
        <v>3356</v>
      </c>
      <c r="AP18" s="726"/>
      <c r="AQ18" s="726"/>
      <c r="AR18" s="726"/>
      <c r="AS18" s="726">
        <v>121</v>
      </c>
      <c r="AT18" s="726"/>
      <c r="AU18" s="742"/>
      <c r="AV18" s="725">
        <v>2303</v>
      </c>
      <c r="AW18" s="726"/>
      <c r="AX18" s="726"/>
      <c r="AY18" s="726"/>
      <c r="AZ18" s="720">
        <v>92</v>
      </c>
      <c r="BA18" s="720"/>
      <c r="BB18" s="720"/>
      <c r="BC18" s="741">
        <v>1062</v>
      </c>
      <c r="BD18" s="720"/>
      <c r="BE18" s="720"/>
      <c r="BF18" s="720"/>
    </row>
    <row r="19" spans="1:58" ht="17.25" customHeight="1" thickBot="1">
      <c r="A19" s="614" t="s">
        <v>243</v>
      </c>
      <c r="B19" s="614"/>
      <c r="C19" s="614"/>
      <c r="D19" s="614"/>
      <c r="E19" s="614"/>
      <c r="F19" s="614"/>
      <c r="G19" s="614"/>
      <c r="H19" s="735">
        <v>1064</v>
      </c>
      <c r="I19" s="724"/>
      <c r="J19" s="724"/>
      <c r="K19" s="724"/>
      <c r="L19" s="736">
        <v>195891</v>
      </c>
      <c r="M19" s="724"/>
      <c r="N19" s="724"/>
      <c r="O19" s="724"/>
      <c r="P19" s="724"/>
      <c r="Q19" s="715">
        <v>443</v>
      </c>
      <c r="R19" s="715"/>
      <c r="S19" s="737"/>
      <c r="T19" s="714">
        <v>9718</v>
      </c>
      <c r="U19" s="715"/>
      <c r="V19" s="715"/>
      <c r="W19" s="715"/>
      <c r="X19" s="715">
        <v>267</v>
      </c>
      <c r="Y19" s="715"/>
      <c r="Z19" s="738"/>
      <c r="AA19" s="723">
        <v>16613</v>
      </c>
      <c r="AB19" s="715"/>
      <c r="AC19" s="715"/>
      <c r="AD19" s="715"/>
      <c r="AE19" s="715">
        <v>533</v>
      </c>
      <c r="AF19" s="715"/>
      <c r="AG19" s="737"/>
      <c r="AH19" s="714">
        <v>3712</v>
      </c>
      <c r="AI19" s="715"/>
      <c r="AJ19" s="715"/>
      <c r="AK19" s="715"/>
      <c r="AL19" s="715">
        <v>172</v>
      </c>
      <c r="AM19" s="715"/>
      <c r="AN19" s="738"/>
      <c r="AO19" s="723">
        <v>3290</v>
      </c>
      <c r="AP19" s="715"/>
      <c r="AQ19" s="715"/>
      <c r="AR19" s="715"/>
      <c r="AS19" s="715">
        <v>131</v>
      </c>
      <c r="AT19" s="715"/>
      <c r="AU19" s="737"/>
      <c r="AV19" s="714">
        <v>2588</v>
      </c>
      <c r="AW19" s="715"/>
      <c r="AX19" s="715"/>
      <c r="AY19" s="715"/>
      <c r="AZ19" s="724">
        <v>89</v>
      </c>
      <c r="BA19" s="724"/>
      <c r="BB19" s="724"/>
      <c r="BC19" s="736">
        <v>1268</v>
      </c>
      <c r="BD19" s="724"/>
      <c r="BE19" s="724"/>
      <c r="BF19" s="724"/>
    </row>
    <row r="20" spans="1:58" ht="19.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7"/>
      <c r="AR20" s="7"/>
      <c r="AS20" s="781" t="s">
        <v>183</v>
      </c>
      <c r="AT20" s="781"/>
      <c r="AU20" s="781"/>
      <c r="AV20" s="781"/>
      <c r="AW20" s="781"/>
      <c r="AX20" s="781"/>
      <c r="AY20" s="781"/>
      <c r="AZ20" s="781"/>
      <c r="BA20" s="781"/>
      <c r="BB20" s="781"/>
      <c r="BC20" s="781"/>
      <c r="BD20" s="781"/>
      <c r="BE20" s="781"/>
      <c r="BF20" s="781"/>
    </row>
  </sheetData>
  <sheetProtection/>
  <mergeCells count="143">
    <mergeCell ref="AS14:AY14"/>
    <mergeCell ref="AO15:AR15"/>
    <mergeCell ref="AL14:AR14"/>
    <mergeCell ref="AH15:AK15"/>
    <mergeCell ref="AL15:AN15"/>
    <mergeCell ref="AS16:AU16"/>
    <mergeCell ref="BC16:BF16"/>
    <mergeCell ref="AZ16:BB16"/>
    <mergeCell ref="BC15:BF15"/>
    <mergeCell ref="BC18:BF18"/>
    <mergeCell ref="AL19:AN19"/>
    <mergeCell ref="AO19:AR19"/>
    <mergeCell ref="AS19:AU19"/>
    <mergeCell ref="AL17:AN17"/>
    <mergeCell ref="BC19:BF19"/>
    <mergeCell ref="AH17:AK17"/>
    <mergeCell ref="AE17:AG17"/>
    <mergeCell ref="AO17:AR17"/>
    <mergeCell ref="AZ17:BB17"/>
    <mergeCell ref="AS17:AU17"/>
    <mergeCell ref="AL18:AN18"/>
    <mergeCell ref="AO18:AR18"/>
    <mergeCell ref="AS18:AU18"/>
    <mergeCell ref="AV18:AY18"/>
    <mergeCell ref="AE18:AG18"/>
    <mergeCell ref="AA17:AD17"/>
    <mergeCell ref="Q17:S17"/>
    <mergeCell ref="AE16:AG16"/>
    <mergeCell ref="T16:W16"/>
    <mergeCell ref="X16:Z16"/>
    <mergeCell ref="AA16:AD16"/>
    <mergeCell ref="AE19:AG19"/>
    <mergeCell ref="T17:W17"/>
    <mergeCell ref="X17:Z17"/>
    <mergeCell ref="H15:K15"/>
    <mergeCell ref="H16:K16"/>
    <mergeCell ref="H17:K17"/>
    <mergeCell ref="L15:P15"/>
    <mergeCell ref="L16:P16"/>
    <mergeCell ref="L17:P17"/>
    <mergeCell ref="Q15:S15"/>
    <mergeCell ref="AV6:BA6"/>
    <mergeCell ref="AP7:AU7"/>
    <mergeCell ref="BC17:BF17"/>
    <mergeCell ref="AS13:BF13"/>
    <mergeCell ref="AO16:AR16"/>
    <mergeCell ref="AS20:BF20"/>
    <mergeCell ref="AZ14:BF14"/>
    <mergeCell ref="AS15:AU15"/>
    <mergeCell ref="AV15:AY15"/>
    <mergeCell ref="AV16:AY16"/>
    <mergeCell ref="AD7:AI7"/>
    <mergeCell ref="AJ7:AO7"/>
    <mergeCell ref="AV7:BA7"/>
    <mergeCell ref="AA15:AD15"/>
    <mergeCell ref="AZ15:BB15"/>
    <mergeCell ref="A1:BA1"/>
    <mergeCell ref="AP2:BA2"/>
    <mergeCell ref="AJ10:BA10"/>
    <mergeCell ref="H3:AC3"/>
    <mergeCell ref="AD3:BA3"/>
    <mergeCell ref="A3:G5"/>
    <mergeCell ref="AP6:AU6"/>
    <mergeCell ref="AD5:AI5"/>
    <mergeCell ref="R6:U6"/>
    <mergeCell ref="V6:Y6"/>
    <mergeCell ref="Z6:AC6"/>
    <mergeCell ref="AD6:AI6"/>
    <mergeCell ref="AJ6:AO6"/>
    <mergeCell ref="H6:M6"/>
    <mergeCell ref="AD4:AO4"/>
    <mergeCell ref="A7:G7"/>
    <mergeCell ref="V5:Y5"/>
    <mergeCell ref="Z5:AC5"/>
    <mergeCell ref="N6:Q6"/>
    <mergeCell ref="H7:M7"/>
    <mergeCell ref="N7:Q7"/>
    <mergeCell ref="R7:U7"/>
    <mergeCell ref="V7:Y7"/>
    <mergeCell ref="A6:G6"/>
    <mergeCell ref="Z7:AC7"/>
    <mergeCell ref="AP4:BA4"/>
    <mergeCell ref="R4:AC4"/>
    <mergeCell ref="R5:U5"/>
    <mergeCell ref="AJ5:AO5"/>
    <mergeCell ref="AP5:AU5"/>
    <mergeCell ref="AV5:BA5"/>
    <mergeCell ref="N4:Q5"/>
    <mergeCell ref="H4:M5"/>
    <mergeCell ref="A17:G17"/>
    <mergeCell ref="A16:G16"/>
    <mergeCell ref="A14:G15"/>
    <mergeCell ref="A8:G8"/>
    <mergeCell ref="H8:M8"/>
    <mergeCell ref="N8:Q8"/>
    <mergeCell ref="H14:P14"/>
    <mergeCell ref="N9:Q9"/>
    <mergeCell ref="V8:Y8"/>
    <mergeCell ref="AD8:AI8"/>
    <mergeCell ref="AJ8:AO8"/>
    <mergeCell ref="A12:BD12"/>
    <mergeCell ref="R8:U8"/>
    <mergeCell ref="AD9:AI9"/>
    <mergeCell ref="A9:G9"/>
    <mergeCell ref="H9:M9"/>
    <mergeCell ref="AP8:AU8"/>
    <mergeCell ref="AV8:BA8"/>
    <mergeCell ref="Z8:AC8"/>
    <mergeCell ref="A18:G18"/>
    <mergeCell ref="H18:K18"/>
    <mergeCell ref="L18:P18"/>
    <mergeCell ref="Q18:S18"/>
    <mergeCell ref="T18:W18"/>
    <mergeCell ref="X18:Z18"/>
    <mergeCell ref="AA18:AD18"/>
    <mergeCell ref="R9:U9"/>
    <mergeCell ref="V9:Y9"/>
    <mergeCell ref="A19:G19"/>
    <mergeCell ref="H19:K19"/>
    <mergeCell ref="L19:P19"/>
    <mergeCell ref="Q19:S19"/>
    <mergeCell ref="T19:W19"/>
    <mergeCell ref="X19:Z19"/>
    <mergeCell ref="Z9:AC9"/>
    <mergeCell ref="AH18:AK18"/>
    <mergeCell ref="AV17:AY17"/>
    <mergeCell ref="AL16:AN16"/>
    <mergeCell ref="AH16:AK16"/>
    <mergeCell ref="Q14:W14"/>
    <mergeCell ref="Q16:S16"/>
    <mergeCell ref="T15:W15"/>
    <mergeCell ref="X15:Z15"/>
    <mergeCell ref="AE15:AG15"/>
    <mergeCell ref="AH19:AK19"/>
    <mergeCell ref="AJ9:AO9"/>
    <mergeCell ref="AP9:AU9"/>
    <mergeCell ref="AZ18:BB18"/>
    <mergeCell ref="X14:AD14"/>
    <mergeCell ref="AE14:AK14"/>
    <mergeCell ref="AV19:AY19"/>
    <mergeCell ref="AV9:BA9"/>
    <mergeCell ref="AA19:AD19"/>
    <mergeCell ref="AZ19:BB1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BF78"/>
  <sheetViews>
    <sheetView view="pageBreakPreview" zoomScaleSheetLayoutView="100" zoomScalePageLayoutView="0" workbookViewId="0" topLeftCell="A1">
      <selection activeCell="I3" sqref="I3"/>
    </sheetView>
  </sheetViews>
  <sheetFormatPr defaultColWidth="1.625" defaultRowHeight="18" customHeight="1"/>
  <cols>
    <col min="1" max="16384" width="1.625" style="77" customWidth="1"/>
  </cols>
  <sheetData>
    <row r="1" ht="19.5" customHeight="1">
      <c r="A1" s="80" t="s">
        <v>214</v>
      </c>
    </row>
    <row r="2" ht="18" customHeight="1">
      <c r="A2" s="80"/>
    </row>
    <row r="3" spans="1:58" s="47" customFormat="1" ht="18" customHeight="1" thickBot="1">
      <c r="A3" s="78" t="s">
        <v>242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850" t="s">
        <v>62</v>
      </c>
      <c r="AV3" s="850"/>
      <c r="AW3" s="850"/>
      <c r="AX3" s="850"/>
      <c r="AY3" s="850"/>
      <c r="AZ3" s="850"/>
      <c r="BA3" s="850"/>
      <c r="BB3" s="850"/>
      <c r="BC3" s="850"/>
      <c r="BD3" s="850"/>
      <c r="BE3" s="850"/>
      <c r="BF3" s="850"/>
    </row>
    <row r="4" spans="1:58" s="47" customFormat="1" ht="18" customHeight="1">
      <c r="A4" s="775"/>
      <c r="B4" s="775"/>
      <c r="C4" s="775"/>
      <c r="D4" s="775"/>
      <c r="E4" s="775"/>
      <c r="F4" s="775"/>
      <c r="G4" s="775"/>
      <c r="H4" s="775"/>
      <c r="I4" s="775"/>
      <c r="J4" s="860"/>
      <c r="K4" s="782" t="s">
        <v>78</v>
      </c>
      <c r="L4" s="775"/>
      <c r="M4" s="775"/>
      <c r="N4" s="775"/>
      <c r="O4" s="775"/>
      <c r="P4" s="775"/>
      <c r="Q4" s="851" t="s">
        <v>85</v>
      </c>
      <c r="R4" s="851"/>
      <c r="S4" s="851"/>
      <c r="T4" s="851"/>
      <c r="U4" s="851"/>
      <c r="V4" s="851"/>
      <c r="W4" s="851" t="s">
        <v>86</v>
      </c>
      <c r="X4" s="851"/>
      <c r="Y4" s="851"/>
      <c r="Z4" s="851"/>
      <c r="AA4" s="851"/>
      <c r="AB4" s="851"/>
      <c r="AC4" s="851" t="s">
        <v>87</v>
      </c>
      <c r="AD4" s="851"/>
      <c r="AE4" s="851"/>
      <c r="AF4" s="851"/>
      <c r="AG4" s="851"/>
      <c r="AH4" s="851"/>
      <c r="AI4" s="848" t="s">
        <v>171</v>
      </c>
      <c r="AJ4" s="848"/>
      <c r="AK4" s="848"/>
      <c r="AL4" s="848"/>
      <c r="AM4" s="848"/>
      <c r="AN4" s="848"/>
      <c r="AO4" s="848" t="s">
        <v>172</v>
      </c>
      <c r="AP4" s="848"/>
      <c r="AQ4" s="848"/>
      <c r="AR4" s="848"/>
      <c r="AS4" s="848"/>
      <c r="AT4" s="848"/>
      <c r="AU4" s="848" t="s">
        <v>173</v>
      </c>
      <c r="AV4" s="848"/>
      <c r="AW4" s="848"/>
      <c r="AX4" s="848"/>
      <c r="AY4" s="848"/>
      <c r="AZ4" s="848"/>
      <c r="BA4" s="853" t="s">
        <v>174</v>
      </c>
      <c r="BB4" s="853"/>
      <c r="BC4" s="853"/>
      <c r="BD4" s="853"/>
      <c r="BE4" s="853"/>
      <c r="BF4" s="853"/>
    </row>
    <row r="5" spans="1:58" s="47" customFormat="1" ht="18" customHeight="1" thickBot="1">
      <c r="A5" s="753"/>
      <c r="B5" s="753"/>
      <c r="C5" s="753"/>
      <c r="D5" s="753"/>
      <c r="E5" s="753"/>
      <c r="F5" s="753"/>
      <c r="G5" s="753"/>
      <c r="H5" s="753"/>
      <c r="I5" s="753"/>
      <c r="J5" s="861"/>
      <c r="K5" s="756"/>
      <c r="L5" s="753"/>
      <c r="M5" s="753"/>
      <c r="N5" s="753"/>
      <c r="O5" s="753"/>
      <c r="P5" s="753"/>
      <c r="Q5" s="852"/>
      <c r="R5" s="852"/>
      <c r="S5" s="852"/>
      <c r="T5" s="852"/>
      <c r="U5" s="852"/>
      <c r="V5" s="852"/>
      <c r="W5" s="852"/>
      <c r="X5" s="852"/>
      <c r="Y5" s="852"/>
      <c r="Z5" s="852"/>
      <c r="AA5" s="852"/>
      <c r="AB5" s="852"/>
      <c r="AC5" s="852"/>
      <c r="AD5" s="852"/>
      <c r="AE5" s="852"/>
      <c r="AF5" s="852"/>
      <c r="AG5" s="852"/>
      <c r="AH5" s="852"/>
      <c r="AI5" s="849"/>
      <c r="AJ5" s="849"/>
      <c r="AK5" s="849"/>
      <c r="AL5" s="849"/>
      <c r="AM5" s="849"/>
      <c r="AN5" s="849"/>
      <c r="AO5" s="849"/>
      <c r="AP5" s="849"/>
      <c r="AQ5" s="849"/>
      <c r="AR5" s="849"/>
      <c r="AS5" s="849"/>
      <c r="AT5" s="849"/>
      <c r="AU5" s="849"/>
      <c r="AV5" s="849"/>
      <c r="AW5" s="849"/>
      <c r="AX5" s="849"/>
      <c r="AY5" s="849"/>
      <c r="AZ5" s="849"/>
      <c r="BA5" s="772"/>
      <c r="BB5" s="772"/>
      <c r="BC5" s="772"/>
      <c r="BD5" s="772"/>
      <c r="BE5" s="772"/>
      <c r="BF5" s="772"/>
    </row>
    <row r="6" spans="1:58" s="47" customFormat="1" ht="18" customHeight="1" thickTop="1">
      <c r="A6" s="591" t="s">
        <v>213</v>
      </c>
      <c r="B6" s="591"/>
      <c r="C6" s="591"/>
      <c r="D6" s="591"/>
      <c r="E6" s="591"/>
      <c r="F6" s="591"/>
      <c r="G6" s="591"/>
      <c r="H6" s="857" t="s">
        <v>227</v>
      </c>
      <c r="I6" s="858"/>
      <c r="J6" s="859"/>
      <c r="K6" s="821">
        <v>116</v>
      </c>
      <c r="L6" s="822"/>
      <c r="M6" s="822"/>
      <c r="N6" s="822"/>
      <c r="O6" s="822"/>
      <c r="P6" s="822"/>
      <c r="Q6" s="823">
        <v>100</v>
      </c>
      <c r="R6" s="823"/>
      <c r="S6" s="823"/>
      <c r="T6" s="823"/>
      <c r="U6" s="823"/>
      <c r="V6" s="823"/>
      <c r="W6" s="823">
        <v>140</v>
      </c>
      <c r="X6" s="823"/>
      <c r="Y6" s="823"/>
      <c r="Z6" s="823"/>
      <c r="AA6" s="823"/>
      <c r="AB6" s="823"/>
      <c r="AC6" s="823">
        <v>96</v>
      </c>
      <c r="AD6" s="823"/>
      <c r="AE6" s="823"/>
      <c r="AF6" s="823"/>
      <c r="AG6" s="823"/>
      <c r="AH6" s="823"/>
      <c r="AI6" s="823">
        <v>99</v>
      </c>
      <c r="AJ6" s="823"/>
      <c r="AK6" s="823"/>
      <c r="AL6" s="823"/>
      <c r="AM6" s="823"/>
      <c r="AN6" s="823"/>
      <c r="AO6" s="823">
        <v>117</v>
      </c>
      <c r="AP6" s="823"/>
      <c r="AQ6" s="823"/>
      <c r="AR6" s="823"/>
      <c r="AS6" s="823"/>
      <c r="AT6" s="823"/>
      <c r="AU6" s="823">
        <v>61</v>
      </c>
      <c r="AV6" s="823"/>
      <c r="AW6" s="823"/>
      <c r="AX6" s="823"/>
      <c r="AY6" s="823"/>
      <c r="AZ6" s="823"/>
      <c r="BA6" s="822">
        <v>66</v>
      </c>
      <c r="BB6" s="822"/>
      <c r="BC6" s="822"/>
      <c r="BD6" s="822"/>
      <c r="BE6" s="822"/>
      <c r="BF6" s="822"/>
    </row>
    <row r="7" spans="1:58" s="47" customFormat="1" ht="18" customHeight="1">
      <c r="A7" s="591"/>
      <c r="B7" s="591"/>
      <c r="C7" s="591"/>
      <c r="D7" s="591"/>
      <c r="E7" s="591"/>
      <c r="F7" s="591"/>
      <c r="G7" s="591"/>
      <c r="H7" s="854" t="s">
        <v>228</v>
      </c>
      <c r="I7" s="855"/>
      <c r="J7" s="856"/>
      <c r="K7" s="792">
        <v>24783</v>
      </c>
      <c r="L7" s="793"/>
      <c r="M7" s="793"/>
      <c r="N7" s="793"/>
      <c r="O7" s="793"/>
      <c r="P7" s="793"/>
      <c r="Q7" s="841">
        <v>650</v>
      </c>
      <c r="R7" s="841"/>
      <c r="S7" s="841"/>
      <c r="T7" s="841"/>
      <c r="U7" s="841"/>
      <c r="V7" s="841"/>
      <c r="W7" s="841">
        <v>2131</v>
      </c>
      <c r="X7" s="841"/>
      <c r="Y7" s="841"/>
      <c r="Z7" s="841"/>
      <c r="AA7" s="841"/>
      <c r="AB7" s="841"/>
      <c r="AC7" s="841">
        <v>2178</v>
      </c>
      <c r="AD7" s="841"/>
      <c r="AE7" s="841"/>
      <c r="AF7" s="841"/>
      <c r="AG7" s="841"/>
      <c r="AH7" s="841"/>
      <c r="AI7" s="841">
        <v>7592</v>
      </c>
      <c r="AJ7" s="841"/>
      <c r="AK7" s="841"/>
      <c r="AL7" s="841"/>
      <c r="AM7" s="841"/>
      <c r="AN7" s="841"/>
      <c r="AO7" s="841">
        <v>10965</v>
      </c>
      <c r="AP7" s="841"/>
      <c r="AQ7" s="841"/>
      <c r="AR7" s="841"/>
      <c r="AS7" s="841"/>
      <c r="AT7" s="841"/>
      <c r="AU7" s="841">
        <v>3263</v>
      </c>
      <c r="AV7" s="841"/>
      <c r="AW7" s="841"/>
      <c r="AX7" s="841"/>
      <c r="AY7" s="841"/>
      <c r="AZ7" s="841"/>
      <c r="BA7" s="793">
        <v>3846</v>
      </c>
      <c r="BB7" s="793"/>
      <c r="BC7" s="793"/>
      <c r="BD7" s="793"/>
      <c r="BE7" s="793"/>
      <c r="BF7" s="793"/>
    </row>
    <row r="8" spans="1:58" s="47" customFormat="1" ht="18" customHeight="1">
      <c r="A8" s="795" t="s">
        <v>219</v>
      </c>
      <c r="B8" s="795"/>
      <c r="C8" s="795"/>
      <c r="D8" s="795"/>
      <c r="E8" s="795"/>
      <c r="F8" s="795"/>
      <c r="G8" s="804"/>
      <c r="H8" s="845" t="s">
        <v>227</v>
      </c>
      <c r="I8" s="846"/>
      <c r="J8" s="847"/>
      <c r="K8" s="819">
        <v>131</v>
      </c>
      <c r="L8" s="813"/>
      <c r="M8" s="813"/>
      <c r="N8" s="813"/>
      <c r="O8" s="813"/>
      <c r="P8" s="813"/>
      <c r="Q8" s="820">
        <v>80</v>
      </c>
      <c r="R8" s="820"/>
      <c r="S8" s="820"/>
      <c r="T8" s="820"/>
      <c r="U8" s="820"/>
      <c r="V8" s="820"/>
      <c r="W8" s="820">
        <v>159</v>
      </c>
      <c r="X8" s="820"/>
      <c r="Y8" s="820"/>
      <c r="Z8" s="820"/>
      <c r="AA8" s="820"/>
      <c r="AB8" s="820"/>
      <c r="AC8" s="820">
        <v>111</v>
      </c>
      <c r="AD8" s="820"/>
      <c r="AE8" s="820"/>
      <c r="AF8" s="820"/>
      <c r="AG8" s="820"/>
      <c r="AH8" s="820"/>
      <c r="AI8" s="820">
        <v>96</v>
      </c>
      <c r="AJ8" s="820"/>
      <c r="AK8" s="820"/>
      <c r="AL8" s="820"/>
      <c r="AM8" s="820"/>
      <c r="AN8" s="820"/>
      <c r="AO8" s="820">
        <v>89</v>
      </c>
      <c r="AP8" s="820"/>
      <c r="AQ8" s="820"/>
      <c r="AR8" s="820"/>
      <c r="AS8" s="820"/>
      <c r="AT8" s="820"/>
      <c r="AU8" s="820">
        <v>69</v>
      </c>
      <c r="AV8" s="820"/>
      <c r="AW8" s="820"/>
      <c r="AX8" s="820"/>
      <c r="AY8" s="820"/>
      <c r="AZ8" s="820"/>
      <c r="BA8" s="813">
        <v>72</v>
      </c>
      <c r="BB8" s="813"/>
      <c r="BC8" s="813"/>
      <c r="BD8" s="813"/>
      <c r="BE8" s="813"/>
      <c r="BF8" s="813"/>
    </row>
    <row r="9" spans="1:58" s="47" customFormat="1" ht="18" customHeight="1">
      <c r="A9" s="672"/>
      <c r="B9" s="672"/>
      <c r="C9" s="672"/>
      <c r="D9" s="672"/>
      <c r="E9" s="672"/>
      <c r="F9" s="672"/>
      <c r="G9" s="818"/>
      <c r="H9" s="842" t="s">
        <v>228</v>
      </c>
      <c r="I9" s="843"/>
      <c r="J9" s="844"/>
      <c r="K9" s="832">
        <v>25368</v>
      </c>
      <c r="L9" s="833"/>
      <c r="M9" s="833"/>
      <c r="N9" s="833"/>
      <c r="O9" s="833"/>
      <c r="P9" s="833"/>
      <c r="Q9" s="831">
        <v>1224</v>
      </c>
      <c r="R9" s="831"/>
      <c r="S9" s="831"/>
      <c r="T9" s="831"/>
      <c r="U9" s="831"/>
      <c r="V9" s="831"/>
      <c r="W9" s="831">
        <v>2231</v>
      </c>
      <c r="X9" s="831"/>
      <c r="Y9" s="831"/>
      <c r="Z9" s="831"/>
      <c r="AA9" s="831"/>
      <c r="AB9" s="831"/>
      <c r="AC9" s="831">
        <v>2000</v>
      </c>
      <c r="AD9" s="831"/>
      <c r="AE9" s="831"/>
      <c r="AF9" s="831"/>
      <c r="AG9" s="831"/>
      <c r="AH9" s="831"/>
      <c r="AI9" s="831">
        <v>7267</v>
      </c>
      <c r="AJ9" s="831"/>
      <c r="AK9" s="831"/>
      <c r="AL9" s="831"/>
      <c r="AM9" s="831"/>
      <c r="AN9" s="831"/>
      <c r="AO9" s="831">
        <v>10460</v>
      </c>
      <c r="AP9" s="831"/>
      <c r="AQ9" s="831"/>
      <c r="AR9" s="831"/>
      <c r="AS9" s="831"/>
      <c r="AT9" s="831"/>
      <c r="AU9" s="831">
        <v>2997</v>
      </c>
      <c r="AV9" s="831"/>
      <c r="AW9" s="831"/>
      <c r="AX9" s="831"/>
      <c r="AY9" s="831"/>
      <c r="AZ9" s="831"/>
      <c r="BA9" s="833">
        <v>5350</v>
      </c>
      <c r="BB9" s="833"/>
      <c r="BC9" s="833"/>
      <c r="BD9" s="833"/>
      <c r="BE9" s="833"/>
      <c r="BF9" s="833"/>
    </row>
    <row r="10" spans="1:58" s="47" customFormat="1" ht="18" customHeight="1">
      <c r="A10" s="591" t="s">
        <v>222</v>
      </c>
      <c r="B10" s="591"/>
      <c r="C10" s="591"/>
      <c r="D10" s="591"/>
      <c r="E10" s="591"/>
      <c r="F10" s="591"/>
      <c r="G10" s="809"/>
      <c r="H10" s="857" t="s">
        <v>177</v>
      </c>
      <c r="I10" s="858"/>
      <c r="J10" s="859"/>
      <c r="K10" s="821">
        <v>156</v>
      </c>
      <c r="L10" s="822"/>
      <c r="M10" s="822"/>
      <c r="N10" s="822"/>
      <c r="O10" s="822"/>
      <c r="P10" s="822"/>
      <c r="Q10" s="823">
        <v>109</v>
      </c>
      <c r="R10" s="823"/>
      <c r="S10" s="823"/>
      <c r="T10" s="823"/>
      <c r="U10" s="823"/>
      <c r="V10" s="823"/>
      <c r="W10" s="823">
        <v>197</v>
      </c>
      <c r="X10" s="823"/>
      <c r="Y10" s="823"/>
      <c r="Z10" s="823"/>
      <c r="AA10" s="823"/>
      <c r="AB10" s="823"/>
      <c r="AC10" s="823">
        <v>100</v>
      </c>
      <c r="AD10" s="823"/>
      <c r="AE10" s="823"/>
      <c r="AF10" s="823"/>
      <c r="AG10" s="823"/>
      <c r="AH10" s="823"/>
      <c r="AI10" s="823">
        <v>118</v>
      </c>
      <c r="AJ10" s="823"/>
      <c r="AK10" s="823"/>
      <c r="AL10" s="823"/>
      <c r="AM10" s="823"/>
      <c r="AN10" s="823"/>
      <c r="AO10" s="823">
        <v>127</v>
      </c>
      <c r="AP10" s="823"/>
      <c r="AQ10" s="823"/>
      <c r="AR10" s="823"/>
      <c r="AS10" s="823"/>
      <c r="AT10" s="823"/>
      <c r="AU10" s="823">
        <v>84</v>
      </c>
      <c r="AV10" s="823"/>
      <c r="AW10" s="823"/>
      <c r="AX10" s="823"/>
      <c r="AY10" s="823"/>
      <c r="AZ10" s="823"/>
      <c r="BA10" s="822">
        <v>100</v>
      </c>
      <c r="BB10" s="822"/>
      <c r="BC10" s="822"/>
      <c r="BD10" s="822"/>
      <c r="BE10" s="822"/>
      <c r="BF10" s="822"/>
    </row>
    <row r="11" spans="1:58" s="47" customFormat="1" ht="18" customHeight="1">
      <c r="A11" s="591"/>
      <c r="B11" s="591"/>
      <c r="C11" s="591"/>
      <c r="D11" s="591"/>
      <c r="E11" s="591"/>
      <c r="F11" s="591"/>
      <c r="G11" s="809"/>
      <c r="H11" s="862" t="s">
        <v>178</v>
      </c>
      <c r="I11" s="863"/>
      <c r="J11" s="864"/>
      <c r="K11" s="640">
        <v>33226</v>
      </c>
      <c r="L11" s="641"/>
      <c r="M11" s="641"/>
      <c r="N11" s="641"/>
      <c r="O11" s="641"/>
      <c r="P11" s="641"/>
      <c r="Q11" s="834">
        <v>1084</v>
      </c>
      <c r="R11" s="834"/>
      <c r="S11" s="834"/>
      <c r="T11" s="834"/>
      <c r="U11" s="834"/>
      <c r="V11" s="834"/>
      <c r="W11" s="834">
        <v>2943</v>
      </c>
      <c r="X11" s="834"/>
      <c r="Y11" s="834"/>
      <c r="Z11" s="834"/>
      <c r="AA11" s="834"/>
      <c r="AB11" s="834"/>
      <c r="AC11" s="834">
        <v>2770</v>
      </c>
      <c r="AD11" s="834"/>
      <c r="AE11" s="834"/>
      <c r="AF11" s="834"/>
      <c r="AG11" s="834"/>
      <c r="AH11" s="834"/>
      <c r="AI11" s="834">
        <v>10242</v>
      </c>
      <c r="AJ11" s="834"/>
      <c r="AK11" s="834"/>
      <c r="AL11" s="834"/>
      <c r="AM11" s="834"/>
      <c r="AN11" s="834"/>
      <c r="AO11" s="834">
        <v>11800</v>
      </c>
      <c r="AP11" s="834"/>
      <c r="AQ11" s="834"/>
      <c r="AR11" s="834"/>
      <c r="AS11" s="834"/>
      <c r="AT11" s="834"/>
      <c r="AU11" s="834">
        <v>10920</v>
      </c>
      <c r="AV11" s="834"/>
      <c r="AW11" s="834"/>
      <c r="AX11" s="834"/>
      <c r="AY11" s="834"/>
      <c r="AZ11" s="834"/>
      <c r="BA11" s="641">
        <v>6532</v>
      </c>
      <c r="BB11" s="641"/>
      <c r="BC11" s="641"/>
      <c r="BD11" s="641"/>
      <c r="BE11" s="641"/>
      <c r="BF11" s="641"/>
    </row>
    <row r="12" spans="1:58" s="47" customFormat="1" ht="18" customHeight="1">
      <c r="A12" s="795" t="s">
        <v>243</v>
      </c>
      <c r="B12" s="795"/>
      <c r="C12" s="795"/>
      <c r="D12" s="795"/>
      <c r="E12" s="795"/>
      <c r="F12" s="795"/>
      <c r="G12" s="804"/>
      <c r="H12" s="845" t="s">
        <v>177</v>
      </c>
      <c r="I12" s="846"/>
      <c r="J12" s="847"/>
      <c r="K12" s="819">
        <v>141</v>
      </c>
      <c r="L12" s="813"/>
      <c r="M12" s="813"/>
      <c r="N12" s="813"/>
      <c r="O12" s="813"/>
      <c r="P12" s="840"/>
      <c r="Q12" s="839">
        <v>103</v>
      </c>
      <c r="R12" s="813"/>
      <c r="S12" s="813"/>
      <c r="T12" s="813"/>
      <c r="U12" s="813"/>
      <c r="V12" s="840"/>
      <c r="W12" s="839">
        <v>186</v>
      </c>
      <c r="X12" s="813"/>
      <c r="Y12" s="813"/>
      <c r="Z12" s="813"/>
      <c r="AA12" s="813"/>
      <c r="AB12" s="840"/>
      <c r="AC12" s="839">
        <v>112</v>
      </c>
      <c r="AD12" s="813"/>
      <c r="AE12" s="813"/>
      <c r="AF12" s="813"/>
      <c r="AG12" s="813"/>
      <c r="AH12" s="840"/>
      <c r="AI12" s="839">
        <v>120</v>
      </c>
      <c r="AJ12" s="813"/>
      <c r="AK12" s="813"/>
      <c r="AL12" s="813"/>
      <c r="AM12" s="813"/>
      <c r="AN12" s="840"/>
      <c r="AO12" s="839">
        <v>128</v>
      </c>
      <c r="AP12" s="813"/>
      <c r="AQ12" s="813"/>
      <c r="AR12" s="813"/>
      <c r="AS12" s="813"/>
      <c r="AT12" s="840"/>
      <c r="AU12" s="839">
        <v>105</v>
      </c>
      <c r="AV12" s="813"/>
      <c r="AW12" s="813"/>
      <c r="AX12" s="813"/>
      <c r="AY12" s="813"/>
      <c r="AZ12" s="840"/>
      <c r="BA12" s="839">
        <v>96</v>
      </c>
      <c r="BB12" s="813"/>
      <c r="BC12" s="813"/>
      <c r="BD12" s="813"/>
      <c r="BE12" s="813"/>
      <c r="BF12" s="813"/>
    </row>
    <row r="13" spans="1:58" s="47" customFormat="1" ht="18" customHeight="1" thickBot="1">
      <c r="A13" s="679"/>
      <c r="B13" s="679"/>
      <c r="C13" s="679"/>
      <c r="D13" s="679"/>
      <c r="E13" s="679"/>
      <c r="F13" s="679"/>
      <c r="G13" s="805"/>
      <c r="H13" s="865" t="s">
        <v>178</v>
      </c>
      <c r="I13" s="866"/>
      <c r="J13" s="867"/>
      <c r="K13" s="616">
        <v>30963</v>
      </c>
      <c r="L13" s="617"/>
      <c r="M13" s="617"/>
      <c r="N13" s="617"/>
      <c r="O13" s="617"/>
      <c r="P13" s="620"/>
      <c r="Q13" s="618">
        <v>1072</v>
      </c>
      <c r="R13" s="617"/>
      <c r="S13" s="617"/>
      <c r="T13" s="617"/>
      <c r="U13" s="617"/>
      <c r="V13" s="620"/>
      <c r="W13" s="618">
        <v>3157</v>
      </c>
      <c r="X13" s="617"/>
      <c r="Y13" s="617"/>
      <c r="Z13" s="617"/>
      <c r="AA13" s="617"/>
      <c r="AB13" s="620"/>
      <c r="AC13" s="618">
        <v>3309</v>
      </c>
      <c r="AD13" s="617"/>
      <c r="AE13" s="617"/>
      <c r="AF13" s="617"/>
      <c r="AG13" s="617"/>
      <c r="AH13" s="620"/>
      <c r="AI13" s="618">
        <v>10505</v>
      </c>
      <c r="AJ13" s="617"/>
      <c r="AK13" s="617"/>
      <c r="AL13" s="617"/>
      <c r="AM13" s="617"/>
      <c r="AN13" s="620"/>
      <c r="AO13" s="618">
        <v>11233</v>
      </c>
      <c r="AP13" s="617"/>
      <c r="AQ13" s="617"/>
      <c r="AR13" s="617"/>
      <c r="AS13" s="617"/>
      <c r="AT13" s="620"/>
      <c r="AU13" s="618">
        <v>13768</v>
      </c>
      <c r="AV13" s="617"/>
      <c r="AW13" s="617"/>
      <c r="AX13" s="617"/>
      <c r="AY13" s="617"/>
      <c r="AZ13" s="620"/>
      <c r="BA13" s="618">
        <v>6188</v>
      </c>
      <c r="BB13" s="617"/>
      <c r="BC13" s="617"/>
      <c r="BD13" s="617"/>
      <c r="BE13" s="617"/>
      <c r="BF13" s="617"/>
    </row>
    <row r="14" ht="18" customHeight="1">
      <c r="BF14" s="39" t="s">
        <v>230</v>
      </c>
    </row>
    <row r="15" ht="18" customHeight="1">
      <c r="BF15" s="39"/>
    </row>
    <row r="16" spans="1:43" ht="18" customHeight="1" thickBot="1">
      <c r="A16" s="78" t="s">
        <v>208</v>
      </c>
      <c r="AQ16" s="41" t="s">
        <v>198</v>
      </c>
    </row>
    <row r="17" spans="1:43" ht="18" customHeight="1" thickBot="1">
      <c r="A17" s="803"/>
      <c r="B17" s="803"/>
      <c r="C17" s="803"/>
      <c r="D17" s="803"/>
      <c r="E17" s="803"/>
      <c r="F17" s="803"/>
      <c r="G17" s="803"/>
      <c r="H17" s="803"/>
      <c r="I17" s="803"/>
      <c r="J17" s="803"/>
      <c r="K17" s="803"/>
      <c r="L17" s="802" t="s">
        <v>78</v>
      </c>
      <c r="M17" s="803"/>
      <c r="N17" s="803"/>
      <c r="O17" s="803"/>
      <c r="P17" s="803"/>
      <c r="Q17" s="803"/>
      <c r="R17" s="803"/>
      <c r="S17" s="803"/>
      <c r="T17" s="836" t="s">
        <v>79</v>
      </c>
      <c r="U17" s="836"/>
      <c r="V17" s="836"/>
      <c r="W17" s="836"/>
      <c r="X17" s="836"/>
      <c r="Y17" s="836"/>
      <c r="Z17" s="836"/>
      <c r="AA17" s="836"/>
      <c r="AB17" s="836" t="s">
        <v>190</v>
      </c>
      <c r="AC17" s="836"/>
      <c r="AD17" s="836"/>
      <c r="AE17" s="836"/>
      <c r="AF17" s="836"/>
      <c r="AG17" s="836"/>
      <c r="AH17" s="836"/>
      <c r="AI17" s="836"/>
      <c r="AJ17" s="803" t="s">
        <v>191</v>
      </c>
      <c r="AK17" s="803"/>
      <c r="AL17" s="803"/>
      <c r="AM17" s="803"/>
      <c r="AN17" s="803"/>
      <c r="AO17" s="803"/>
      <c r="AP17" s="803"/>
      <c r="AQ17" s="803"/>
    </row>
    <row r="18" spans="1:43" ht="18" customHeight="1" thickTop="1">
      <c r="A18" s="591" t="s">
        <v>213</v>
      </c>
      <c r="B18" s="591"/>
      <c r="C18" s="591"/>
      <c r="D18" s="591"/>
      <c r="E18" s="591"/>
      <c r="F18" s="591"/>
      <c r="G18" s="591"/>
      <c r="H18" s="810" t="s">
        <v>227</v>
      </c>
      <c r="I18" s="811"/>
      <c r="J18" s="811"/>
      <c r="K18" s="812"/>
      <c r="L18" s="821">
        <v>79</v>
      </c>
      <c r="M18" s="822"/>
      <c r="N18" s="822"/>
      <c r="O18" s="822"/>
      <c r="P18" s="822"/>
      <c r="Q18" s="822"/>
      <c r="R18" s="822"/>
      <c r="S18" s="822"/>
      <c r="T18" s="823">
        <v>191</v>
      </c>
      <c r="U18" s="823"/>
      <c r="V18" s="823"/>
      <c r="W18" s="823"/>
      <c r="X18" s="823"/>
      <c r="Y18" s="823"/>
      <c r="Z18" s="823"/>
      <c r="AA18" s="823"/>
      <c r="AB18" s="823">
        <v>314</v>
      </c>
      <c r="AC18" s="823"/>
      <c r="AD18" s="823"/>
      <c r="AE18" s="823"/>
      <c r="AF18" s="823"/>
      <c r="AG18" s="823"/>
      <c r="AH18" s="823"/>
      <c r="AI18" s="823"/>
      <c r="AJ18" s="822">
        <v>111</v>
      </c>
      <c r="AK18" s="822"/>
      <c r="AL18" s="822"/>
      <c r="AM18" s="822"/>
      <c r="AN18" s="822"/>
      <c r="AO18" s="822"/>
      <c r="AP18" s="822"/>
      <c r="AQ18" s="822"/>
    </row>
    <row r="19" spans="1:43" ht="18" customHeight="1">
      <c r="A19" s="672"/>
      <c r="B19" s="672"/>
      <c r="C19" s="672"/>
      <c r="D19" s="672"/>
      <c r="E19" s="672"/>
      <c r="F19" s="672"/>
      <c r="G19" s="672"/>
      <c r="H19" s="829" t="s">
        <v>228</v>
      </c>
      <c r="I19" s="672"/>
      <c r="J19" s="672"/>
      <c r="K19" s="830"/>
      <c r="L19" s="832">
        <v>20589</v>
      </c>
      <c r="M19" s="833"/>
      <c r="N19" s="833"/>
      <c r="O19" s="833"/>
      <c r="P19" s="833"/>
      <c r="Q19" s="833"/>
      <c r="R19" s="833"/>
      <c r="S19" s="833"/>
      <c r="T19" s="831">
        <v>8767</v>
      </c>
      <c r="U19" s="831"/>
      <c r="V19" s="831"/>
      <c r="W19" s="831"/>
      <c r="X19" s="831"/>
      <c r="Y19" s="831"/>
      <c r="Z19" s="831"/>
      <c r="AA19" s="831"/>
      <c r="AB19" s="831">
        <v>6754</v>
      </c>
      <c r="AC19" s="831"/>
      <c r="AD19" s="831"/>
      <c r="AE19" s="831"/>
      <c r="AF19" s="831"/>
      <c r="AG19" s="831"/>
      <c r="AH19" s="831"/>
      <c r="AI19" s="831"/>
      <c r="AJ19" s="833">
        <v>2456</v>
      </c>
      <c r="AK19" s="833"/>
      <c r="AL19" s="833"/>
      <c r="AM19" s="833"/>
      <c r="AN19" s="833"/>
      <c r="AO19" s="833"/>
      <c r="AP19" s="833"/>
      <c r="AQ19" s="833"/>
    </row>
    <row r="20" spans="1:43" ht="18" customHeight="1">
      <c r="A20" s="795" t="s">
        <v>219</v>
      </c>
      <c r="B20" s="795"/>
      <c r="C20" s="795"/>
      <c r="D20" s="795"/>
      <c r="E20" s="795"/>
      <c r="F20" s="795"/>
      <c r="G20" s="795"/>
      <c r="H20" s="806" t="s">
        <v>227</v>
      </c>
      <c r="I20" s="807"/>
      <c r="J20" s="807"/>
      <c r="K20" s="808"/>
      <c r="L20" s="819">
        <v>80</v>
      </c>
      <c r="M20" s="813"/>
      <c r="N20" s="813"/>
      <c r="O20" s="813"/>
      <c r="P20" s="813"/>
      <c r="Q20" s="813"/>
      <c r="R20" s="813"/>
      <c r="S20" s="813"/>
      <c r="T20" s="820">
        <v>191</v>
      </c>
      <c r="U20" s="820"/>
      <c r="V20" s="820"/>
      <c r="W20" s="820"/>
      <c r="X20" s="820"/>
      <c r="Y20" s="820"/>
      <c r="Z20" s="820"/>
      <c r="AA20" s="820"/>
      <c r="AB20" s="820">
        <v>317</v>
      </c>
      <c r="AC20" s="820"/>
      <c r="AD20" s="820"/>
      <c r="AE20" s="820"/>
      <c r="AF20" s="820"/>
      <c r="AG20" s="820"/>
      <c r="AH20" s="820"/>
      <c r="AI20" s="820"/>
      <c r="AJ20" s="813">
        <v>69</v>
      </c>
      <c r="AK20" s="813"/>
      <c r="AL20" s="813"/>
      <c r="AM20" s="813"/>
      <c r="AN20" s="813"/>
      <c r="AO20" s="813"/>
      <c r="AP20" s="813"/>
      <c r="AQ20" s="813"/>
    </row>
    <row r="21" spans="1:43" ht="18" customHeight="1">
      <c r="A21" s="672"/>
      <c r="B21" s="672"/>
      <c r="C21" s="672"/>
      <c r="D21" s="672"/>
      <c r="E21" s="672"/>
      <c r="F21" s="672"/>
      <c r="G21" s="672"/>
      <c r="H21" s="829" t="s">
        <v>228</v>
      </c>
      <c r="I21" s="672"/>
      <c r="J21" s="672"/>
      <c r="K21" s="830"/>
      <c r="L21" s="832">
        <v>19934</v>
      </c>
      <c r="M21" s="833"/>
      <c r="N21" s="833"/>
      <c r="O21" s="833"/>
      <c r="P21" s="833"/>
      <c r="Q21" s="833"/>
      <c r="R21" s="833"/>
      <c r="S21" s="833"/>
      <c r="T21" s="831">
        <v>7543</v>
      </c>
      <c r="U21" s="831"/>
      <c r="V21" s="831"/>
      <c r="W21" s="831"/>
      <c r="X21" s="831"/>
      <c r="Y21" s="831"/>
      <c r="Z21" s="831"/>
      <c r="AA21" s="831"/>
      <c r="AB21" s="831">
        <v>6632</v>
      </c>
      <c r="AC21" s="831"/>
      <c r="AD21" s="831"/>
      <c r="AE21" s="831"/>
      <c r="AF21" s="831"/>
      <c r="AG21" s="831"/>
      <c r="AH21" s="831"/>
      <c r="AI21" s="831"/>
      <c r="AJ21" s="833">
        <v>984</v>
      </c>
      <c r="AK21" s="833"/>
      <c r="AL21" s="833"/>
      <c r="AM21" s="833"/>
      <c r="AN21" s="833"/>
      <c r="AO21" s="833"/>
      <c r="AP21" s="833"/>
      <c r="AQ21" s="833"/>
    </row>
    <row r="22" spans="1:43" ht="18" customHeight="1">
      <c r="A22" s="591" t="s">
        <v>222</v>
      </c>
      <c r="B22" s="591"/>
      <c r="C22" s="591"/>
      <c r="D22" s="591"/>
      <c r="E22" s="591"/>
      <c r="F22" s="591"/>
      <c r="G22" s="591"/>
      <c r="H22" s="810" t="s">
        <v>63</v>
      </c>
      <c r="I22" s="811"/>
      <c r="J22" s="811"/>
      <c r="K22" s="812"/>
      <c r="L22" s="821">
        <v>104</v>
      </c>
      <c r="M22" s="822"/>
      <c r="N22" s="822"/>
      <c r="O22" s="822"/>
      <c r="P22" s="822"/>
      <c r="Q22" s="822"/>
      <c r="R22" s="822"/>
      <c r="S22" s="822"/>
      <c r="T22" s="823">
        <v>251</v>
      </c>
      <c r="U22" s="823"/>
      <c r="V22" s="823"/>
      <c r="W22" s="823"/>
      <c r="X22" s="823"/>
      <c r="Y22" s="823"/>
      <c r="Z22" s="823"/>
      <c r="AA22" s="823"/>
      <c r="AB22" s="823">
        <v>293</v>
      </c>
      <c r="AC22" s="823"/>
      <c r="AD22" s="823"/>
      <c r="AE22" s="823"/>
      <c r="AF22" s="823"/>
      <c r="AG22" s="823"/>
      <c r="AH22" s="823"/>
      <c r="AI22" s="823"/>
      <c r="AJ22" s="822">
        <v>56</v>
      </c>
      <c r="AK22" s="822"/>
      <c r="AL22" s="822"/>
      <c r="AM22" s="822"/>
      <c r="AN22" s="822"/>
      <c r="AO22" s="822"/>
      <c r="AP22" s="822"/>
      <c r="AQ22" s="822"/>
    </row>
    <row r="23" spans="1:43" ht="18" customHeight="1">
      <c r="A23" s="591"/>
      <c r="B23" s="591"/>
      <c r="C23" s="591"/>
      <c r="D23" s="591"/>
      <c r="E23" s="591"/>
      <c r="F23" s="591"/>
      <c r="G23" s="591"/>
      <c r="H23" s="824" t="s">
        <v>64</v>
      </c>
      <c r="I23" s="591"/>
      <c r="J23" s="591"/>
      <c r="K23" s="606"/>
      <c r="L23" s="640">
        <v>21997</v>
      </c>
      <c r="M23" s="641"/>
      <c r="N23" s="641"/>
      <c r="O23" s="641"/>
      <c r="P23" s="641"/>
      <c r="Q23" s="641"/>
      <c r="R23" s="641"/>
      <c r="S23" s="641"/>
      <c r="T23" s="834">
        <v>4847</v>
      </c>
      <c r="U23" s="834"/>
      <c r="V23" s="834"/>
      <c r="W23" s="834"/>
      <c r="X23" s="834"/>
      <c r="Y23" s="834"/>
      <c r="Z23" s="834"/>
      <c r="AA23" s="834"/>
      <c r="AB23" s="834">
        <v>3947</v>
      </c>
      <c r="AC23" s="834"/>
      <c r="AD23" s="834"/>
      <c r="AE23" s="834"/>
      <c r="AF23" s="834"/>
      <c r="AG23" s="834"/>
      <c r="AH23" s="834"/>
      <c r="AI23" s="834"/>
      <c r="AJ23" s="641">
        <v>654</v>
      </c>
      <c r="AK23" s="641"/>
      <c r="AL23" s="641"/>
      <c r="AM23" s="641"/>
      <c r="AN23" s="641"/>
      <c r="AO23" s="641"/>
      <c r="AP23" s="641"/>
      <c r="AQ23" s="641"/>
    </row>
    <row r="24" spans="1:43" ht="18" customHeight="1">
      <c r="A24" s="795" t="s">
        <v>243</v>
      </c>
      <c r="B24" s="795"/>
      <c r="C24" s="795"/>
      <c r="D24" s="795"/>
      <c r="E24" s="795"/>
      <c r="F24" s="795"/>
      <c r="G24" s="795"/>
      <c r="H24" s="806" t="s">
        <v>63</v>
      </c>
      <c r="I24" s="807"/>
      <c r="J24" s="807"/>
      <c r="K24" s="808"/>
      <c r="L24" s="819">
        <v>115</v>
      </c>
      <c r="M24" s="813"/>
      <c r="N24" s="813"/>
      <c r="O24" s="813"/>
      <c r="P24" s="813"/>
      <c r="Q24" s="813"/>
      <c r="R24" s="813"/>
      <c r="S24" s="813"/>
      <c r="T24" s="820">
        <v>265</v>
      </c>
      <c r="U24" s="820"/>
      <c r="V24" s="820"/>
      <c r="W24" s="820"/>
      <c r="X24" s="820"/>
      <c r="Y24" s="820"/>
      <c r="Z24" s="820"/>
      <c r="AA24" s="820"/>
      <c r="AB24" s="820">
        <v>321</v>
      </c>
      <c r="AC24" s="820"/>
      <c r="AD24" s="820"/>
      <c r="AE24" s="820"/>
      <c r="AF24" s="820"/>
      <c r="AG24" s="820"/>
      <c r="AH24" s="820"/>
      <c r="AI24" s="820"/>
      <c r="AJ24" s="813">
        <v>79</v>
      </c>
      <c r="AK24" s="813"/>
      <c r="AL24" s="813"/>
      <c r="AM24" s="813"/>
      <c r="AN24" s="813"/>
      <c r="AO24" s="813"/>
      <c r="AP24" s="813"/>
      <c r="AQ24" s="813"/>
    </row>
    <row r="25" spans="1:43" ht="18" customHeight="1" thickBot="1">
      <c r="A25" s="679"/>
      <c r="B25" s="679"/>
      <c r="C25" s="679"/>
      <c r="D25" s="679"/>
      <c r="E25" s="679"/>
      <c r="F25" s="679"/>
      <c r="G25" s="679"/>
      <c r="H25" s="814" t="s">
        <v>64</v>
      </c>
      <c r="I25" s="679"/>
      <c r="J25" s="679"/>
      <c r="K25" s="815"/>
      <c r="L25" s="816">
        <v>21615</v>
      </c>
      <c r="M25" s="717"/>
      <c r="N25" s="717"/>
      <c r="O25" s="717"/>
      <c r="P25" s="717"/>
      <c r="Q25" s="717"/>
      <c r="R25" s="717"/>
      <c r="S25" s="717"/>
      <c r="T25" s="817">
        <v>5317</v>
      </c>
      <c r="U25" s="817"/>
      <c r="V25" s="817"/>
      <c r="W25" s="817"/>
      <c r="X25" s="817"/>
      <c r="Y25" s="817"/>
      <c r="Z25" s="817"/>
      <c r="AA25" s="817"/>
      <c r="AB25" s="817">
        <v>4060</v>
      </c>
      <c r="AC25" s="817"/>
      <c r="AD25" s="817"/>
      <c r="AE25" s="817"/>
      <c r="AF25" s="817"/>
      <c r="AG25" s="817"/>
      <c r="AH25" s="817"/>
      <c r="AI25" s="817"/>
      <c r="AJ25" s="717">
        <v>888</v>
      </c>
      <c r="AK25" s="717"/>
      <c r="AL25" s="717"/>
      <c r="AM25" s="717"/>
      <c r="AN25" s="717"/>
      <c r="AO25" s="717"/>
      <c r="AP25" s="717"/>
      <c r="AQ25" s="717"/>
    </row>
    <row r="26" spans="1:43" ht="18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39" t="s">
        <v>230</v>
      </c>
    </row>
    <row r="28" spans="1:51" ht="18" customHeight="1" thickBot="1">
      <c r="A28" s="78" t="s">
        <v>192</v>
      </c>
      <c r="AY28" s="41" t="s">
        <v>198</v>
      </c>
    </row>
    <row r="29" spans="1:51" ht="18" customHeight="1" thickBot="1">
      <c r="A29" s="803"/>
      <c r="B29" s="803"/>
      <c r="C29" s="803"/>
      <c r="D29" s="803"/>
      <c r="E29" s="803"/>
      <c r="F29" s="803"/>
      <c r="G29" s="803"/>
      <c r="H29" s="803"/>
      <c r="I29" s="803"/>
      <c r="J29" s="803"/>
      <c r="K29" s="803"/>
      <c r="L29" s="802" t="s">
        <v>73</v>
      </c>
      <c r="M29" s="803"/>
      <c r="N29" s="803"/>
      <c r="O29" s="803"/>
      <c r="P29" s="803"/>
      <c r="Q29" s="803"/>
      <c r="R29" s="803"/>
      <c r="S29" s="803"/>
      <c r="T29" s="835" t="s">
        <v>74</v>
      </c>
      <c r="U29" s="835"/>
      <c r="V29" s="835"/>
      <c r="W29" s="835"/>
      <c r="X29" s="835"/>
      <c r="Y29" s="835"/>
      <c r="Z29" s="835"/>
      <c r="AA29" s="835"/>
      <c r="AB29" s="836" t="s">
        <v>75</v>
      </c>
      <c r="AC29" s="836"/>
      <c r="AD29" s="836"/>
      <c r="AE29" s="836"/>
      <c r="AF29" s="836"/>
      <c r="AG29" s="836"/>
      <c r="AH29" s="836"/>
      <c r="AI29" s="836"/>
      <c r="AJ29" s="837" t="s">
        <v>76</v>
      </c>
      <c r="AK29" s="837"/>
      <c r="AL29" s="837"/>
      <c r="AM29" s="837"/>
      <c r="AN29" s="837"/>
      <c r="AO29" s="837"/>
      <c r="AP29" s="837"/>
      <c r="AQ29" s="837"/>
      <c r="AR29" s="803" t="s">
        <v>77</v>
      </c>
      <c r="AS29" s="803"/>
      <c r="AT29" s="803"/>
      <c r="AU29" s="803"/>
      <c r="AV29" s="803"/>
      <c r="AW29" s="803"/>
      <c r="AX29" s="803"/>
      <c r="AY29" s="803"/>
    </row>
    <row r="30" spans="1:51" ht="18" customHeight="1" thickTop="1">
      <c r="A30" s="591" t="s">
        <v>213</v>
      </c>
      <c r="B30" s="591"/>
      <c r="C30" s="591"/>
      <c r="D30" s="591"/>
      <c r="E30" s="591"/>
      <c r="F30" s="591"/>
      <c r="G30" s="591"/>
      <c r="H30" s="810" t="s">
        <v>227</v>
      </c>
      <c r="I30" s="811"/>
      <c r="J30" s="811"/>
      <c r="K30" s="812"/>
      <c r="L30" s="821">
        <v>227</v>
      </c>
      <c r="M30" s="822"/>
      <c r="N30" s="822"/>
      <c r="O30" s="822"/>
      <c r="P30" s="822"/>
      <c r="Q30" s="822"/>
      <c r="R30" s="822"/>
      <c r="S30" s="822"/>
      <c r="T30" s="823">
        <v>252</v>
      </c>
      <c r="U30" s="823"/>
      <c r="V30" s="823"/>
      <c r="W30" s="823"/>
      <c r="X30" s="823"/>
      <c r="Y30" s="823"/>
      <c r="Z30" s="823"/>
      <c r="AA30" s="823"/>
      <c r="AB30" s="823">
        <v>63</v>
      </c>
      <c r="AC30" s="823"/>
      <c r="AD30" s="823"/>
      <c r="AE30" s="823"/>
      <c r="AF30" s="823"/>
      <c r="AG30" s="823"/>
      <c r="AH30" s="823"/>
      <c r="AI30" s="823"/>
      <c r="AJ30" s="823">
        <v>135</v>
      </c>
      <c r="AK30" s="823"/>
      <c r="AL30" s="823"/>
      <c r="AM30" s="823"/>
      <c r="AN30" s="823"/>
      <c r="AO30" s="823"/>
      <c r="AP30" s="823"/>
      <c r="AQ30" s="823"/>
      <c r="AR30" s="822">
        <v>58</v>
      </c>
      <c r="AS30" s="822"/>
      <c r="AT30" s="822"/>
      <c r="AU30" s="822"/>
      <c r="AV30" s="822"/>
      <c r="AW30" s="822"/>
      <c r="AX30" s="822"/>
      <c r="AY30" s="822"/>
    </row>
    <row r="31" spans="1:51" ht="18" customHeight="1">
      <c r="A31" s="672"/>
      <c r="B31" s="672"/>
      <c r="C31" s="672"/>
      <c r="D31" s="672"/>
      <c r="E31" s="672"/>
      <c r="F31" s="672"/>
      <c r="G31" s="672"/>
      <c r="H31" s="829" t="s">
        <v>228</v>
      </c>
      <c r="I31" s="672"/>
      <c r="J31" s="672"/>
      <c r="K31" s="830"/>
      <c r="L31" s="832">
        <v>3395</v>
      </c>
      <c r="M31" s="833"/>
      <c r="N31" s="833"/>
      <c r="O31" s="833"/>
      <c r="P31" s="833"/>
      <c r="Q31" s="833"/>
      <c r="R31" s="833"/>
      <c r="S31" s="833"/>
      <c r="T31" s="831">
        <v>2895</v>
      </c>
      <c r="U31" s="831"/>
      <c r="V31" s="831"/>
      <c r="W31" s="831"/>
      <c r="X31" s="831"/>
      <c r="Y31" s="831"/>
      <c r="Z31" s="831"/>
      <c r="AA31" s="831"/>
      <c r="AB31" s="831">
        <v>699</v>
      </c>
      <c r="AC31" s="831"/>
      <c r="AD31" s="831"/>
      <c r="AE31" s="831"/>
      <c r="AF31" s="831"/>
      <c r="AG31" s="831"/>
      <c r="AH31" s="831"/>
      <c r="AI31" s="831"/>
      <c r="AJ31" s="831">
        <v>766</v>
      </c>
      <c r="AK31" s="831"/>
      <c r="AL31" s="831"/>
      <c r="AM31" s="831"/>
      <c r="AN31" s="831"/>
      <c r="AO31" s="831"/>
      <c r="AP31" s="831"/>
      <c r="AQ31" s="831"/>
      <c r="AR31" s="833">
        <v>7927</v>
      </c>
      <c r="AS31" s="833"/>
      <c r="AT31" s="833"/>
      <c r="AU31" s="833"/>
      <c r="AV31" s="833"/>
      <c r="AW31" s="833"/>
      <c r="AX31" s="833"/>
      <c r="AY31" s="833"/>
    </row>
    <row r="32" spans="1:51" ht="18" customHeight="1">
      <c r="A32" s="795" t="s">
        <v>219</v>
      </c>
      <c r="B32" s="795"/>
      <c r="C32" s="795"/>
      <c r="D32" s="795"/>
      <c r="E32" s="795"/>
      <c r="F32" s="795"/>
      <c r="G32" s="795"/>
      <c r="H32" s="806" t="s">
        <v>227</v>
      </c>
      <c r="I32" s="807"/>
      <c r="J32" s="807"/>
      <c r="K32" s="808"/>
      <c r="L32" s="819">
        <v>182</v>
      </c>
      <c r="M32" s="813"/>
      <c r="N32" s="813"/>
      <c r="O32" s="813"/>
      <c r="P32" s="813"/>
      <c r="Q32" s="813"/>
      <c r="R32" s="813"/>
      <c r="S32" s="813"/>
      <c r="T32" s="820">
        <v>304</v>
      </c>
      <c r="U32" s="820"/>
      <c r="V32" s="820"/>
      <c r="W32" s="820"/>
      <c r="X32" s="820"/>
      <c r="Y32" s="820"/>
      <c r="Z32" s="820"/>
      <c r="AA32" s="820"/>
      <c r="AB32" s="820">
        <v>56</v>
      </c>
      <c r="AC32" s="820"/>
      <c r="AD32" s="820"/>
      <c r="AE32" s="820"/>
      <c r="AF32" s="820"/>
      <c r="AG32" s="820"/>
      <c r="AH32" s="820"/>
      <c r="AI32" s="820"/>
      <c r="AJ32" s="820">
        <v>153</v>
      </c>
      <c r="AK32" s="820"/>
      <c r="AL32" s="820"/>
      <c r="AM32" s="820"/>
      <c r="AN32" s="820"/>
      <c r="AO32" s="820"/>
      <c r="AP32" s="820"/>
      <c r="AQ32" s="820"/>
      <c r="AR32" s="813">
        <v>59</v>
      </c>
      <c r="AS32" s="813"/>
      <c r="AT32" s="813"/>
      <c r="AU32" s="813"/>
      <c r="AV32" s="813"/>
      <c r="AW32" s="813"/>
      <c r="AX32" s="813"/>
      <c r="AY32" s="813"/>
    </row>
    <row r="33" spans="1:51" ht="18" customHeight="1">
      <c r="A33" s="672"/>
      <c r="B33" s="672"/>
      <c r="C33" s="672"/>
      <c r="D33" s="672"/>
      <c r="E33" s="672"/>
      <c r="F33" s="672"/>
      <c r="G33" s="672"/>
      <c r="H33" s="829" t="s">
        <v>228</v>
      </c>
      <c r="I33" s="672"/>
      <c r="J33" s="672"/>
      <c r="K33" s="830"/>
      <c r="L33" s="832">
        <v>3145</v>
      </c>
      <c r="M33" s="833"/>
      <c r="N33" s="833"/>
      <c r="O33" s="833"/>
      <c r="P33" s="833"/>
      <c r="Q33" s="833"/>
      <c r="R33" s="833"/>
      <c r="S33" s="833"/>
      <c r="T33" s="831">
        <v>3698</v>
      </c>
      <c r="U33" s="831"/>
      <c r="V33" s="831"/>
      <c r="W33" s="831"/>
      <c r="X33" s="831"/>
      <c r="Y33" s="831"/>
      <c r="Z33" s="831"/>
      <c r="AA33" s="831"/>
      <c r="AB33" s="831">
        <v>658</v>
      </c>
      <c r="AC33" s="831"/>
      <c r="AD33" s="831"/>
      <c r="AE33" s="831"/>
      <c r="AF33" s="831"/>
      <c r="AG33" s="831"/>
      <c r="AH33" s="831"/>
      <c r="AI33" s="831"/>
      <c r="AJ33" s="831">
        <v>833</v>
      </c>
      <c r="AK33" s="831"/>
      <c r="AL33" s="831"/>
      <c r="AM33" s="831"/>
      <c r="AN33" s="831"/>
      <c r="AO33" s="831"/>
      <c r="AP33" s="831"/>
      <c r="AQ33" s="831"/>
      <c r="AR33" s="833">
        <v>7846</v>
      </c>
      <c r="AS33" s="833"/>
      <c r="AT33" s="833"/>
      <c r="AU33" s="833"/>
      <c r="AV33" s="833"/>
      <c r="AW33" s="833"/>
      <c r="AX33" s="833"/>
      <c r="AY33" s="833"/>
    </row>
    <row r="34" spans="1:51" ht="18" customHeight="1">
      <c r="A34" s="591" t="s">
        <v>222</v>
      </c>
      <c r="B34" s="591"/>
      <c r="C34" s="591"/>
      <c r="D34" s="591"/>
      <c r="E34" s="591"/>
      <c r="F34" s="591"/>
      <c r="G34" s="591"/>
      <c r="H34" s="810" t="s">
        <v>63</v>
      </c>
      <c r="I34" s="811"/>
      <c r="J34" s="811"/>
      <c r="K34" s="812"/>
      <c r="L34" s="821">
        <v>134</v>
      </c>
      <c r="M34" s="822"/>
      <c r="N34" s="822"/>
      <c r="O34" s="822"/>
      <c r="P34" s="822"/>
      <c r="Q34" s="822"/>
      <c r="R34" s="822"/>
      <c r="S34" s="822"/>
      <c r="T34" s="823">
        <v>237</v>
      </c>
      <c r="U34" s="823"/>
      <c r="V34" s="823"/>
      <c r="W34" s="823"/>
      <c r="X34" s="823"/>
      <c r="Y34" s="823"/>
      <c r="Z34" s="823"/>
      <c r="AA34" s="823"/>
      <c r="AB34" s="823">
        <v>40</v>
      </c>
      <c r="AC34" s="823"/>
      <c r="AD34" s="823"/>
      <c r="AE34" s="823"/>
      <c r="AF34" s="823"/>
      <c r="AG34" s="823"/>
      <c r="AH34" s="823"/>
      <c r="AI34" s="823"/>
      <c r="AJ34" s="823">
        <v>168</v>
      </c>
      <c r="AK34" s="823"/>
      <c r="AL34" s="823"/>
      <c r="AM34" s="823"/>
      <c r="AN34" s="823"/>
      <c r="AO34" s="823"/>
      <c r="AP34" s="823"/>
      <c r="AQ34" s="823"/>
      <c r="AR34" s="822">
        <v>46</v>
      </c>
      <c r="AS34" s="822"/>
      <c r="AT34" s="822"/>
      <c r="AU34" s="822"/>
      <c r="AV34" s="822"/>
      <c r="AW34" s="822"/>
      <c r="AX34" s="822"/>
      <c r="AY34" s="822"/>
    </row>
    <row r="35" spans="1:51" ht="18" customHeight="1">
      <c r="A35" s="591"/>
      <c r="B35" s="591"/>
      <c r="C35" s="591"/>
      <c r="D35" s="591"/>
      <c r="E35" s="591"/>
      <c r="F35" s="591"/>
      <c r="G35" s="591"/>
      <c r="H35" s="824" t="s">
        <v>64</v>
      </c>
      <c r="I35" s="591"/>
      <c r="J35" s="591"/>
      <c r="K35" s="606"/>
      <c r="L35" s="640">
        <v>2332</v>
      </c>
      <c r="M35" s="641"/>
      <c r="N35" s="641"/>
      <c r="O35" s="641"/>
      <c r="P35" s="641"/>
      <c r="Q35" s="641"/>
      <c r="R35" s="641"/>
      <c r="S35" s="641"/>
      <c r="T35" s="834">
        <v>2928</v>
      </c>
      <c r="U35" s="834"/>
      <c r="V35" s="834"/>
      <c r="W35" s="834"/>
      <c r="X35" s="834"/>
      <c r="Y35" s="834"/>
      <c r="Z35" s="834"/>
      <c r="AA35" s="834"/>
      <c r="AB35" s="834">
        <v>390</v>
      </c>
      <c r="AC35" s="834"/>
      <c r="AD35" s="834"/>
      <c r="AE35" s="834"/>
      <c r="AF35" s="834"/>
      <c r="AG35" s="834"/>
      <c r="AH35" s="834"/>
      <c r="AI35" s="834"/>
      <c r="AJ35" s="834">
        <v>976</v>
      </c>
      <c r="AK35" s="834"/>
      <c r="AL35" s="834"/>
      <c r="AM35" s="834"/>
      <c r="AN35" s="834"/>
      <c r="AO35" s="834"/>
      <c r="AP35" s="834"/>
      <c r="AQ35" s="834"/>
      <c r="AR35" s="641">
        <v>6128</v>
      </c>
      <c r="AS35" s="641"/>
      <c r="AT35" s="641"/>
      <c r="AU35" s="641"/>
      <c r="AV35" s="641"/>
      <c r="AW35" s="641"/>
      <c r="AX35" s="641"/>
      <c r="AY35" s="641"/>
    </row>
    <row r="36" spans="1:51" ht="18" customHeight="1">
      <c r="A36" s="795" t="s">
        <v>243</v>
      </c>
      <c r="B36" s="795"/>
      <c r="C36" s="795"/>
      <c r="D36" s="795"/>
      <c r="E36" s="795"/>
      <c r="F36" s="795"/>
      <c r="G36" s="795"/>
      <c r="H36" s="806" t="s">
        <v>63</v>
      </c>
      <c r="I36" s="807"/>
      <c r="J36" s="807"/>
      <c r="K36" s="808"/>
      <c r="L36" s="819">
        <v>180</v>
      </c>
      <c r="M36" s="813"/>
      <c r="N36" s="813"/>
      <c r="O36" s="813"/>
      <c r="P36" s="813"/>
      <c r="Q36" s="813"/>
      <c r="R36" s="813"/>
      <c r="S36" s="813"/>
      <c r="T36" s="820">
        <v>167</v>
      </c>
      <c r="U36" s="820"/>
      <c r="V36" s="820"/>
      <c r="W36" s="820"/>
      <c r="X36" s="820"/>
      <c r="Y36" s="820"/>
      <c r="Z36" s="820"/>
      <c r="AA36" s="820"/>
      <c r="AB36" s="820">
        <v>47</v>
      </c>
      <c r="AC36" s="820"/>
      <c r="AD36" s="820"/>
      <c r="AE36" s="820"/>
      <c r="AF36" s="820"/>
      <c r="AG36" s="820"/>
      <c r="AH36" s="820"/>
      <c r="AI36" s="820"/>
      <c r="AJ36" s="820">
        <v>114</v>
      </c>
      <c r="AK36" s="820"/>
      <c r="AL36" s="820"/>
      <c r="AM36" s="820"/>
      <c r="AN36" s="820"/>
      <c r="AO36" s="820"/>
      <c r="AP36" s="820"/>
      <c r="AQ36" s="820"/>
      <c r="AR36" s="813">
        <v>46</v>
      </c>
      <c r="AS36" s="813"/>
      <c r="AT36" s="813"/>
      <c r="AU36" s="813"/>
      <c r="AV36" s="813"/>
      <c r="AW36" s="813"/>
      <c r="AX36" s="813"/>
      <c r="AY36" s="813"/>
    </row>
    <row r="37" spans="1:51" ht="18" customHeight="1" thickBot="1">
      <c r="A37" s="679"/>
      <c r="B37" s="679"/>
      <c r="C37" s="679"/>
      <c r="D37" s="679"/>
      <c r="E37" s="679"/>
      <c r="F37" s="679"/>
      <c r="G37" s="679"/>
      <c r="H37" s="814" t="s">
        <v>64</v>
      </c>
      <c r="I37" s="679"/>
      <c r="J37" s="679"/>
      <c r="K37" s="815"/>
      <c r="L37" s="816">
        <v>2027</v>
      </c>
      <c r="M37" s="717"/>
      <c r="N37" s="717"/>
      <c r="O37" s="717"/>
      <c r="P37" s="717"/>
      <c r="Q37" s="717"/>
      <c r="R37" s="717"/>
      <c r="S37" s="717"/>
      <c r="T37" s="817">
        <v>2867</v>
      </c>
      <c r="U37" s="817"/>
      <c r="V37" s="817"/>
      <c r="W37" s="817"/>
      <c r="X37" s="817"/>
      <c r="Y37" s="817"/>
      <c r="Z37" s="817"/>
      <c r="AA37" s="817"/>
      <c r="AB37" s="817">
        <v>425</v>
      </c>
      <c r="AC37" s="817"/>
      <c r="AD37" s="817"/>
      <c r="AE37" s="817"/>
      <c r="AF37" s="817"/>
      <c r="AG37" s="817"/>
      <c r="AH37" s="817"/>
      <c r="AI37" s="817"/>
      <c r="AJ37" s="817">
        <v>637</v>
      </c>
      <c r="AK37" s="817"/>
      <c r="AL37" s="817"/>
      <c r="AM37" s="817"/>
      <c r="AN37" s="817"/>
      <c r="AO37" s="817"/>
      <c r="AP37" s="817"/>
      <c r="AQ37" s="817"/>
      <c r="AR37" s="717">
        <v>6156</v>
      </c>
      <c r="AS37" s="717"/>
      <c r="AT37" s="717"/>
      <c r="AU37" s="717"/>
      <c r="AV37" s="717"/>
      <c r="AW37" s="717"/>
      <c r="AX37" s="717"/>
      <c r="AY37" s="717"/>
    </row>
    <row r="38" spans="1:51" ht="18" customHeight="1">
      <c r="A38" s="81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39" t="s">
        <v>231</v>
      </c>
    </row>
    <row r="39" spans="1:51" ht="18" customHeight="1">
      <c r="A39" s="81" t="s">
        <v>199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</row>
    <row r="40" spans="1:51" ht="18" customHeight="1">
      <c r="A40" s="81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</row>
    <row r="42" spans="1:40" ht="18" customHeight="1" thickBot="1">
      <c r="A42" s="78" t="s">
        <v>193</v>
      </c>
      <c r="M42" s="79" t="s">
        <v>209</v>
      </c>
      <c r="AB42" s="78" t="s">
        <v>194</v>
      </c>
      <c r="AN42" s="79" t="s">
        <v>209</v>
      </c>
    </row>
    <row r="43" spans="1:46" ht="18" customHeight="1" thickBot="1">
      <c r="A43" s="803"/>
      <c r="B43" s="803"/>
      <c r="C43" s="803"/>
      <c r="D43" s="803"/>
      <c r="E43" s="803"/>
      <c r="F43" s="803"/>
      <c r="G43" s="803"/>
      <c r="H43" s="803"/>
      <c r="I43" s="803"/>
      <c r="J43" s="803"/>
      <c r="K43" s="803"/>
      <c r="L43" s="802" t="s">
        <v>77</v>
      </c>
      <c r="M43" s="803"/>
      <c r="N43" s="803"/>
      <c r="O43" s="803"/>
      <c r="P43" s="803"/>
      <c r="Q43" s="803"/>
      <c r="R43" s="803"/>
      <c r="S43" s="803"/>
      <c r="T43" s="40"/>
      <c r="U43" s="40"/>
      <c r="V43" s="40"/>
      <c r="W43" s="40"/>
      <c r="X43" s="40"/>
      <c r="Y43" s="40"/>
      <c r="Z43" s="40"/>
      <c r="AA43" s="40"/>
      <c r="AB43" s="803"/>
      <c r="AC43" s="803"/>
      <c r="AD43" s="803"/>
      <c r="AE43" s="803"/>
      <c r="AF43" s="803"/>
      <c r="AG43" s="803"/>
      <c r="AH43" s="803"/>
      <c r="AI43" s="803"/>
      <c r="AJ43" s="803"/>
      <c r="AK43" s="803"/>
      <c r="AL43" s="803"/>
      <c r="AM43" s="802" t="s">
        <v>210</v>
      </c>
      <c r="AN43" s="803"/>
      <c r="AO43" s="803"/>
      <c r="AP43" s="803"/>
      <c r="AQ43" s="803"/>
      <c r="AR43" s="803"/>
      <c r="AS43" s="803"/>
      <c r="AT43" s="803"/>
    </row>
    <row r="44" spans="1:46" ht="18" customHeight="1" thickTop="1">
      <c r="A44" s="591" t="s">
        <v>213</v>
      </c>
      <c r="B44" s="591"/>
      <c r="C44" s="591"/>
      <c r="D44" s="591"/>
      <c r="E44" s="591"/>
      <c r="F44" s="591"/>
      <c r="G44" s="591"/>
      <c r="H44" s="824" t="s">
        <v>227</v>
      </c>
      <c r="I44" s="591"/>
      <c r="J44" s="591"/>
      <c r="K44" s="606"/>
      <c r="L44" s="640">
        <v>83</v>
      </c>
      <c r="M44" s="641"/>
      <c r="N44" s="641"/>
      <c r="O44" s="641"/>
      <c r="P44" s="641"/>
      <c r="Q44" s="641"/>
      <c r="R44" s="641"/>
      <c r="S44" s="641"/>
      <c r="T44" s="40"/>
      <c r="U44" s="40"/>
      <c r="V44" s="40"/>
      <c r="W44" s="40"/>
      <c r="X44" s="40"/>
      <c r="Y44" s="40"/>
      <c r="Z44" s="40"/>
      <c r="AA44" s="40"/>
      <c r="AB44" s="795" t="s">
        <v>213</v>
      </c>
      <c r="AC44" s="795"/>
      <c r="AD44" s="795"/>
      <c r="AE44" s="795"/>
      <c r="AF44" s="795"/>
      <c r="AG44" s="795"/>
      <c r="AH44" s="795"/>
      <c r="AI44" s="796" t="s">
        <v>227</v>
      </c>
      <c r="AJ44" s="795"/>
      <c r="AK44" s="795"/>
      <c r="AL44" s="797"/>
      <c r="AM44" s="640">
        <v>241</v>
      </c>
      <c r="AN44" s="641"/>
      <c r="AO44" s="641"/>
      <c r="AP44" s="641"/>
      <c r="AQ44" s="641"/>
      <c r="AR44" s="641"/>
      <c r="AS44" s="641"/>
      <c r="AT44" s="641"/>
    </row>
    <row r="45" spans="1:46" ht="18" customHeight="1">
      <c r="A45" s="672"/>
      <c r="B45" s="672"/>
      <c r="C45" s="672"/>
      <c r="D45" s="672"/>
      <c r="E45" s="672"/>
      <c r="F45" s="672"/>
      <c r="G45" s="672"/>
      <c r="H45" s="801" t="s">
        <v>228</v>
      </c>
      <c r="I45" s="666"/>
      <c r="J45" s="666"/>
      <c r="K45" s="667"/>
      <c r="L45" s="792">
        <v>11575</v>
      </c>
      <c r="M45" s="793"/>
      <c r="N45" s="793"/>
      <c r="O45" s="793"/>
      <c r="P45" s="793"/>
      <c r="Q45" s="793"/>
      <c r="R45" s="793"/>
      <c r="S45" s="793"/>
      <c r="T45" s="40"/>
      <c r="U45" s="40"/>
      <c r="V45" s="40"/>
      <c r="W45" s="40"/>
      <c r="X45" s="40"/>
      <c r="Y45" s="40"/>
      <c r="Z45" s="40"/>
      <c r="AA45" s="40"/>
      <c r="AB45" s="672"/>
      <c r="AC45" s="672"/>
      <c r="AD45" s="672"/>
      <c r="AE45" s="672"/>
      <c r="AF45" s="672"/>
      <c r="AG45" s="672"/>
      <c r="AH45" s="672"/>
      <c r="AI45" s="801" t="s">
        <v>228</v>
      </c>
      <c r="AJ45" s="666"/>
      <c r="AK45" s="666"/>
      <c r="AL45" s="667"/>
      <c r="AM45" s="792">
        <v>19861</v>
      </c>
      <c r="AN45" s="793"/>
      <c r="AO45" s="793"/>
      <c r="AP45" s="793"/>
      <c r="AQ45" s="793"/>
      <c r="AR45" s="793"/>
      <c r="AS45" s="793"/>
      <c r="AT45" s="793"/>
    </row>
    <row r="46" spans="1:46" ht="18" customHeight="1">
      <c r="A46" s="795" t="s">
        <v>219</v>
      </c>
      <c r="B46" s="795"/>
      <c r="C46" s="795"/>
      <c r="D46" s="795"/>
      <c r="E46" s="795"/>
      <c r="F46" s="795"/>
      <c r="G46" s="804"/>
      <c r="H46" s="806" t="s">
        <v>227</v>
      </c>
      <c r="I46" s="807"/>
      <c r="J46" s="807"/>
      <c r="K46" s="808"/>
      <c r="L46" s="799">
        <v>67</v>
      </c>
      <c r="M46" s="799"/>
      <c r="N46" s="799"/>
      <c r="O46" s="799"/>
      <c r="P46" s="799"/>
      <c r="Q46" s="799"/>
      <c r="R46" s="799"/>
      <c r="S46" s="799"/>
      <c r="T46" s="40"/>
      <c r="U46" s="40"/>
      <c r="V46" s="40"/>
      <c r="W46" s="40"/>
      <c r="X46" s="40"/>
      <c r="Y46" s="40"/>
      <c r="Z46" s="40"/>
      <c r="AA46" s="40"/>
      <c r="AB46" s="795" t="s">
        <v>219</v>
      </c>
      <c r="AC46" s="795"/>
      <c r="AD46" s="795"/>
      <c r="AE46" s="795"/>
      <c r="AF46" s="795"/>
      <c r="AG46" s="795"/>
      <c r="AH46" s="795"/>
      <c r="AI46" s="796" t="s">
        <v>227</v>
      </c>
      <c r="AJ46" s="795"/>
      <c r="AK46" s="795"/>
      <c r="AL46" s="797"/>
      <c r="AM46" s="799">
        <v>241</v>
      </c>
      <c r="AN46" s="799"/>
      <c r="AO46" s="799"/>
      <c r="AP46" s="799"/>
      <c r="AQ46" s="799"/>
      <c r="AR46" s="799"/>
      <c r="AS46" s="799"/>
      <c r="AT46" s="799"/>
    </row>
    <row r="47" spans="1:46" ht="18" customHeight="1">
      <c r="A47" s="672"/>
      <c r="B47" s="672"/>
      <c r="C47" s="672"/>
      <c r="D47" s="672"/>
      <c r="E47" s="672"/>
      <c r="F47" s="672"/>
      <c r="G47" s="818"/>
      <c r="H47" s="801" t="s">
        <v>228</v>
      </c>
      <c r="I47" s="666"/>
      <c r="J47" s="666"/>
      <c r="K47" s="667"/>
      <c r="L47" s="793">
        <v>9032</v>
      </c>
      <c r="M47" s="793"/>
      <c r="N47" s="793"/>
      <c r="O47" s="793"/>
      <c r="P47" s="793"/>
      <c r="Q47" s="793"/>
      <c r="R47" s="793"/>
      <c r="S47" s="793"/>
      <c r="T47" s="40"/>
      <c r="U47" s="40"/>
      <c r="V47" s="40"/>
      <c r="W47" s="40"/>
      <c r="X47" s="40"/>
      <c r="Y47" s="40"/>
      <c r="Z47" s="40"/>
      <c r="AA47" s="40"/>
      <c r="AB47" s="672"/>
      <c r="AC47" s="672"/>
      <c r="AD47" s="672"/>
      <c r="AE47" s="672"/>
      <c r="AF47" s="672"/>
      <c r="AG47" s="672"/>
      <c r="AH47" s="672"/>
      <c r="AI47" s="801" t="s">
        <v>228</v>
      </c>
      <c r="AJ47" s="666"/>
      <c r="AK47" s="666"/>
      <c r="AL47" s="667"/>
      <c r="AM47" s="793">
        <v>21649</v>
      </c>
      <c r="AN47" s="793"/>
      <c r="AO47" s="793"/>
      <c r="AP47" s="793"/>
      <c r="AQ47" s="793"/>
      <c r="AR47" s="793"/>
      <c r="AS47" s="793"/>
      <c r="AT47" s="793"/>
    </row>
    <row r="48" spans="1:46" ht="18" customHeight="1">
      <c r="A48" s="591" t="s">
        <v>222</v>
      </c>
      <c r="B48" s="591"/>
      <c r="C48" s="591"/>
      <c r="D48" s="591"/>
      <c r="E48" s="591"/>
      <c r="F48" s="591"/>
      <c r="G48" s="809"/>
      <c r="H48" s="810" t="s">
        <v>63</v>
      </c>
      <c r="I48" s="811"/>
      <c r="J48" s="811"/>
      <c r="K48" s="812"/>
      <c r="L48" s="641">
        <v>71</v>
      </c>
      <c r="M48" s="641"/>
      <c r="N48" s="641"/>
      <c r="O48" s="641"/>
      <c r="P48" s="641"/>
      <c r="Q48" s="641"/>
      <c r="R48" s="641"/>
      <c r="S48" s="641"/>
      <c r="T48" s="40"/>
      <c r="U48" s="40"/>
      <c r="V48" s="40"/>
      <c r="W48" s="40"/>
      <c r="X48" s="40"/>
      <c r="Y48" s="40"/>
      <c r="Z48" s="40"/>
      <c r="AA48" s="40"/>
      <c r="AB48" s="591" t="s">
        <v>222</v>
      </c>
      <c r="AC48" s="591"/>
      <c r="AD48" s="591"/>
      <c r="AE48" s="591"/>
      <c r="AF48" s="591"/>
      <c r="AG48" s="591"/>
      <c r="AH48" s="591"/>
      <c r="AI48" s="824" t="s">
        <v>63</v>
      </c>
      <c r="AJ48" s="591"/>
      <c r="AK48" s="591"/>
      <c r="AL48" s="606"/>
      <c r="AM48" s="641">
        <v>248</v>
      </c>
      <c r="AN48" s="641"/>
      <c r="AO48" s="641"/>
      <c r="AP48" s="641"/>
      <c r="AQ48" s="641"/>
      <c r="AR48" s="641"/>
      <c r="AS48" s="641"/>
      <c r="AT48" s="641"/>
    </row>
    <row r="49" spans="1:46" ht="18" customHeight="1">
      <c r="A49" s="591"/>
      <c r="B49" s="591"/>
      <c r="C49" s="591"/>
      <c r="D49" s="591"/>
      <c r="E49" s="591"/>
      <c r="F49" s="591"/>
      <c r="G49" s="809"/>
      <c r="H49" s="826" t="s">
        <v>64</v>
      </c>
      <c r="I49" s="827"/>
      <c r="J49" s="827"/>
      <c r="K49" s="828"/>
      <c r="L49" s="791">
        <v>11192</v>
      </c>
      <c r="M49" s="791"/>
      <c r="N49" s="791"/>
      <c r="O49" s="791"/>
      <c r="P49" s="791"/>
      <c r="Q49" s="791"/>
      <c r="R49" s="791"/>
      <c r="S49" s="791"/>
      <c r="T49" s="40"/>
      <c r="U49" s="40"/>
      <c r="V49" s="40"/>
      <c r="W49" s="40"/>
      <c r="X49" s="40"/>
      <c r="Y49" s="40"/>
      <c r="Z49" s="40"/>
      <c r="AA49" s="40"/>
      <c r="AB49" s="591"/>
      <c r="AC49" s="591"/>
      <c r="AD49" s="591"/>
      <c r="AE49" s="591"/>
      <c r="AF49" s="591"/>
      <c r="AG49" s="591"/>
      <c r="AH49" s="591"/>
      <c r="AI49" s="826" t="s">
        <v>64</v>
      </c>
      <c r="AJ49" s="827"/>
      <c r="AK49" s="827"/>
      <c r="AL49" s="828"/>
      <c r="AM49" s="791">
        <v>21130</v>
      </c>
      <c r="AN49" s="791"/>
      <c r="AO49" s="791"/>
      <c r="AP49" s="791"/>
      <c r="AQ49" s="791"/>
      <c r="AR49" s="791"/>
      <c r="AS49" s="791"/>
      <c r="AT49" s="791"/>
    </row>
    <row r="50" spans="1:46" ht="18" customHeight="1">
      <c r="A50" s="795" t="s">
        <v>243</v>
      </c>
      <c r="B50" s="795"/>
      <c r="C50" s="795"/>
      <c r="D50" s="795"/>
      <c r="E50" s="795"/>
      <c r="F50" s="795"/>
      <c r="G50" s="804"/>
      <c r="H50" s="806" t="s">
        <v>63</v>
      </c>
      <c r="I50" s="807"/>
      <c r="J50" s="807"/>
      <c r="K50" s="808"/>
      <c r="L50" s="799">
        <v>73</v>
      </c>
      <c r="M50" s="799"/>
      <c r="N50" s="799"/>
      <c r="O50" s="799"/>
      <c r="P50" s="799"/>
      <c r="Q50" s="799"/>
      <c r="R50" s="799"/>
      <c r="S50" s="799"/>
      <c r="T50" s="40"/>
      <c r="U50" s="40"/>
      <c r="V50" s="40"/>
      <c r="W50" s="40"/>
      <c r="X50" s="40"/>
      <c r="Y50" s="40"/>
      <c r="Z50" s="40"/>
      <c r="AA50" s="40"/>
      <c r="AB50" s="795" t="s">
        <v>243</v>
      </c>
      <c r="AC50" s="795"/>
      <c r="AD50" s="795"/>
      <c r="AE50" s="795"/>
      <c r="AF50" s="795"/>
      <c r="AG50" s="795"/>
      <c r="AH50" s="795"/>
      <c r="AI50" s="796" t="s">
        <v>63</v>
      </c>
      <c r="AJ50" s="795"/>
      <c r="AK50" s="795"/>
      <c r="AL50" s="797"/>
      <c r="AM50" s="799">
        <v>254</v>
      </c>
      <c r="AN50" s="799"/>
      <c r="AO50" s="799"/>
      <c r="AP50" s="799"/>
      <c r="AQ50" s="799"/>
      <c r="AR50" s="799"/>
      <c r="AS50" s="799"/>
      <c r="AT50" s="799"/>
    </row>
    <row r="51" spans="1:46" ht="18" customHeight="1" thickBot="1">
      <c r="A51" s="679"/>
      <c r="B51" s="679"/>
      <c r="C51" s="679"/>
      <c r="D51" s="679"/>
      <c r="E51" s="679"/>
      <c r="F51" s="679"/>
      <c r="G51" s="805"/>
      <c r="H51" s="613" t="s">
        <v>64</v>
      </c>
      <c r="I51" s="614"/>
      <c r="J51" s="614"/>
      <c r="K51" s="615"/>
      <c r="L51" s="617">
        <v>10740</v>
      </c>
      <c r="M51" s="617"/>
      <c r="N51" s="617"/>
      <c r="O51" s="617"/>
      <c r="P51" s="617"/>
      <c r="Q51" s="617"/>
      <c r="R51" s="617"/>
      <c r="S51" s="617"/>
      <c r="T51" s="40"/>
      <c r="U51" s="40"/>
      <c r="V51" s="40"/>
      <c r="W51" s="40"/>
      <c r="X51" s="40"/>
      <c r="Y51" s="40"/>
      <c r="Z51" s="40"/>
      <c r="AA51" s="40"/>
      <c r="AB51" s="679"/>
      <c r="AC51" s="679"/>
      <c r="AD51" s="679"/>
      <c r="AE51" s="679"/>
      <c r="AF51" s="679"/>
      <c r="AG51" s="679"/>
      <c r="AH51" s="679"/>
      <c r="AI51" s="613" t="s">
        <v>64</v>
      </c>
      <c r="AJ51" s="614"/>
      <c r="AK51" s="614"/>
      <c r="AL51" s="615"/>
      <c r="AM51" s="617">
        <v>21817</v>
      </c>
      <c r="AN51" s="617"/>
      <c r="AO51" s="617"/>
      <c r="AP51" s="617"/>
      <c r="AQ51" s="617"/>
      <c r="AR51" s="617"/>
      <c r="AS51" s="617"/>
      <c r="AT51" s="617"/>
    </row>
    <row r="52" spans="2:46" ht="18" customHeight="1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39" t="s">
        <v>230</v>
      </c>
      <c r="T52" s="40"/>
      <c r="U52" s="40"/>
      <c r="V52" s="40"/>
      <c r="W52" s="40"/>
      <c r="X52" s="40"/>
      <c r="Y52" s="40"/>
      <c r="Z52" s="40"/>
      <c r="AA52" s="40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T52" s="39" t="s">
        <v>230</v>
      </c>
    </row>
    <row r="53" spans="1:16" ht="18" customHeight="1">
      <c r="A53" s="81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</row>
    <row r="54" spans="1:20" ht="18" customHeight="1" thickBot="1">
      <c r="A54" s="78" t="s">
        <v>195</v>
      </c>
      <c r="T54" s="79" t="s">
        <v>209</v>
      </c>
    </row>
    <row r="55" spans="1:43" ht="18" customHeight="1" thickBot="1">
      <c r="A55" s="803"/>
      <c r="B55" s="803"/>
      <c r="C55" s="803"/>
      <c r="D55" s="803"/>
      <c r="E55" s="803"/>
      <c r="F55" s="803"/>
      <c r="G55" s="803"/>
      <c r="H55" s="803"/>
      <c r="I55" s="803"/>
      <c r="J55" s="803"/>
      <c r="K55" s="803"/>
      <c r="L55" s="802" t="s">
        <v>189</v>
      </c>
      <c r="M55" s="803"/>
      <c r="N55" s="803"/>
      <c r="O55" s="803"/>
      <c r="P55" s="803"/>
      <c r="Q55" s="803"/>
      <c r="R55" s="803"/>
      <c r="S55" s="803"/>
      <c r="T55" s="825" t="s">
        <v>77</v>
      </c>
      <c r="U55" s="803"/>
      <c r="V55" s="803"/>
      <c r="W55" s="803"/>
      <c r="X55" s="803"/>
      <c r="Y55" s="803"/>
      <c r="Z55" s="803"/>
      <c r="AA55" s="803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</row>
    <row r="56" spans="1:43" ht="18" customHeight="1" thickTop="1">
      <c r="A56" s="795" t="s">
        <v>213</v>
      </c>
      <c r="B56" s="795"/>
      <c r="C56" s="795"/>
      <c r="D56" s="795"/>
      <c r="E56" s="795"/>
      <c r="F56" s="795"/>
      <c r="G56" s="795"/>
      <c r="H56" s="796" t="s">
        <v>227</v>
      </c>
      <c r="I56" s="795"/>
      <c r="J56" s="795"/>
      <c r="K56" s="797"/>
      <c r="L56" s="800">
        <v>236</v>
      </c>
      <c r="M56" s="799"/>
      <c r="N56" s="799"/>
      <c r="O56" s="799"/>
      <c r="P56" s="799"/>
      <c r="Q56" s="799"/>
      <c r="R56" s="799"/>
      <c r="S56" s="799"/>
      <c r="T56" s="798">
        <v>37</v>
      </c>
      <c r="U56" s="799"/>
      <c r="V56" s="799"/>
      <c r="W56" s="799"/>
      <c r="X56" s="799"/>
      <c r="Y56" s="799"/>
      <c r="Z56" s="799"/>
      <c r="AA56" s="799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</row>
    <row r="57" spans="1:43" ht="18" customHeight="1">
      <c r="A57" s="672"/>
      <c r="B57" s="672"/>
      <c r="C57" s="672"/>
      <c r="D57" s="672"/>
      <c r="E57" s="672"/>
      <c r="F57" s="672"/>
      <c r="G57" s="672"/>
      <c r="H57" s="801" t="s">
        <v>228</v>
      </c>
      <c r="I57" s="666"/>
      <c r="J57" s="666"/>
      <c r="K57" s="667"/>
      <c r="L57" s="792">
        <v>5010</v>
      </c>
      <c r="M57" s="793"/>
      <c r="N57" s="793"/>
      <c r="O57" s="793"/>
      <c r="P57" s="793"/>
      <c r="Q57" s="793"/>
      <c r="R57" s="793"/>
      <c r="S57" s="793"/>
      <c r="T57" s="794">
        <v>5590</v>
      </c>
      <c r="U57" s="793"/>
      <c r="V57" s="793"/>
      <c r="W57" s="793"/>
      <c r="X57" s="793"/>
      <c r="Y57" s="793"/>
      <c r="Z57" s="793"/>
      <c r="AA57" s="793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</row>
    <row r="58" spans="1:43" ht="18" customHeight="1">
      <c r="A58" s="795" t="s">
        <v>219</v>
      </c>
      <c r="B58" s="795"/>
      <c r="C58" s="795"/>
      <c r="D58" s="795"/>
      <c r="E58" s="795"/>
      <c r="F58" s="795"/>
      <c r="G58" s="795"/>
      <c r="H58" s="796" t="s">
        <v>227</v>
      </c>
      <c r="I58" s="795"/>
      <c r="J58" s="795"/>
      <c r="K58" s="797"/>
      <c r="L58" s="800">
        <v>246</v>
      </c>
      <c r="M58" s="799"/>
      <c r="N58" s="799"/>
      <c r="O58" s="799"/>
      <c r="P58" s="799"/>
      <c r="Q58" s="799"/>
      <c r="R58" s="799"/>
      <c r="S58" s="799"/>
      <c r="T58" s="798">
        <v>49</v>
      </c>
      <c r="U58" s="799"/>
      <c r="V58" s="799"/>
      <c r="W58" s="799"/>
      <c r="X58" s="799"/>
      <c r="Y58" s="799"/>
      <c r="Z58" s="799"/>
      <c r="AA58" s="799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</row>
    <row r="59" spans="1:43" ht="18" customHeight="1">
      <c r="A59" s="672"/>
      <c r="B59" s="672"/>
      <c r="C59" s="672"/>
      <c r="D59" s="672"/>
      <c r="E59" s="672"/>
      <c r="F59" s="672"/>
      <c r="G59" s="672"/>
      <c r="H59" s="801" t="s">
        <v>228</v>
      </c>
      <c r="I59" s="666"/>
      <c r="J59" s="666"/>
      <c r="K59" s="667"/>
      <c r="L59" s="792">
        <v>7050</v>
      </c>
      <c r="M59" s="793"/>
      <c r="N59" s="793"/>
      <c r="O59" s="793"/>
      <c r="P59" s="793"/>
      <c r="Q59" s="793"/>
      <c r="R59" s="793"/>
      <c r="S59" s="793"/>
      <c r="T59" s="794">
        <v>7800</v>
      </c>
      <c r="U59" s="793"/>
      <c r="V59" s="793"/>
      <c r="W59" s="793"/>
      <c r="X59" s="793"/>
      <c r="Y59" s="793"/>
      <c r="Z59" s="793"/>
      <c r="AA59" s="793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</row>
    <row r="60" spans="1:43" ht="18" customHeight="1">
      <c r="A60" s="795" t="s">
        <v>222</v>
      </c>
      <c r="B60" s="795"/>
      <c r="C60" s="795"/>
      <c r="D60" s="795"/>
      <c r="E60" s="795"/>
      <c r="F60" s="795"/>
      <c r="G60" s="795"/>
      <c r="H60" s="796" t="s">
        <v>63</v>
      </c>
      <c r="I60" s="795"/>
      <c r="J60" s="795"/>
      <c r="K60" s="797"/>
      <c r="L60" s="800">
        <v>289</v>
      </c>
      <c r="M60" s="799"/>
      <c r="N60" s="799"/>
      <c r="O60" s="799"/>
      <c r="P60" s="799"/>
      <c r="Q60" s="799"/>
      <c r="R60" s="799"/>
      <c r="S60" s="799"/>
      <c r="T60" s="798">
        <v>52</v>
      </c>
      <c r="U60" s="799"/>
      <c r="V60" s="799"/>
      <c r="W60" s="799"/>
      <c r="X60" s="799"/>
      <c r="Y60" s="799"/>
      <c r="Z60" s="799"/>
      <c r="AA60" s="799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</row>
    <row r="61" spans="1:43" ht="18" customHeight="1">
      <c r="A61" s="672"/>
      <c r="B61" s="672"/>
      <c r="C61" s="672"/>
      <c r="D61" s="672"/>
      <c r="E61" s="672"/>
      <c r="F61" s="672"/>
      <c r="G61" s="672"/>
      <c r="H61" s="801" t="s">
        <v>64</v>
      </c>
      <c r="I61" s="666"/>
      <c r="J61" s="666"/>
      <c r="K61" s="667"/>
      <c r="L61" s="792">
        <v>5519</v>
      </c>
      <c r="M61" s="793"/>
      <c r="N61" s="793"/>
      <c r="O61" s="793"/>
      <c r="P61" s="793"/>
      <c r="Q61" s="793"/>
      <c r="R61" s="793"/>
      <c r="S61" s="793"/>
      <c r="T61" s="794">
        <v>7211</v>
      </c>
      <c r="U61" s="793"/>
      <c r="V61" s="793"/>
      <c r="W61" s="793"/>
      <c r="X61" s="793"/>
      <c r="Y61" s="793"/>
      <c r="Z61" s="793"/>
      <c r="AA61" s="793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</row>
    <row r="62" spans="1:43" ht="18" customHeight="1">
      <c r="A62" s="591" t="s">
        <v>243</v>
      </c>
      <c r="B62" s="591"/>
      <c r="C62" s="591"/>
      <c r="D62" s="591"/>
      <c r="E62" s="591"/>
      <c r="F62" s="591"/>
      <c r="G62" s="591"/>
      <c r="H62" s="824" t="s">
        <v>63</v>
      </c>
      <c r="I62" s="591"/>
      <c r="J62" s="591"/>
      <c r="K62" s="606"/>
      <c r="L62" s="640">
        <v>292</v>
      </c>
      <c r="M62" s="641"/>
      <c r="N62" s="641"/>
      <c r="O62" s="641"/>
      <c r="P62" s="641"/>
      <c r="Q62" s="641"/>
      <c r="R62" s="641"/>
      <c r="S62" s="641"/>
      <c r="T62" s="642">
        <v>62</v>
      </c>
      <c r="U62" s="641"/>
      <c r="V62" s="641"/>
      <c r="W62" s="641"/>
      <c r="X62" s="641"/>
      <c r="Y62" s="641"/>
      <c r="Z62" s="641"/>
      <c r="AA62" s="641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</row>
    <row r="63" spans="1:43" ht="18" customHeight="1" thickBot="1">
      <c r="A63" s="679"/>
      <c r="B63" s="679"/>
      <c r="C63" s="679"/>
      <c r="D63" s="679"/>
      <c r="E63" s="679"/>
      <c r="F63" s="679"/>
      <c r="G63" s="679"/>
      <c r="H63" s="613" t="s">
        <v>64</v>
      </c>
      <c r="I63" s="614"/>
      <c r="J63" s="614"/>
      <c r="K63" s="615"/>
      <c r="L63" s="616">
        <v>3920</v>
      </c>
      <c r="M63" s="617"/>
      <c r="N63" s="617"/>
      <c r="O63" s="617"/>
      <c r="P63" s="617"/>
      <c r="Q63" s="617"/>
      <c r="R63" s="617"/>
      <c r="S63" s="617"/>
      <c r="T63" s="618">
        <v>5429</v>
      </c>
      <c r="U63" s="617"/>
      <c r="V63" s="617"/>
      <c r="W63" s="617"/>
      <c r="X63" s="617"/>
      <c r="Y63" s="617"/>
      <c r="Z63" s="617"/>
      <c r="AA63" s="617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</row>
    <row r="64" spans="2:43" ht="18" customHeight="1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39" t="s">
        <v>231</v>
      </c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</row>
    <row r="66" spans="1:27" ht="18" customHeight="1" thickBot="1">
      <c r="A66" s="78" t="s">
        <v>196</v>
      </c>
      <c r="AA66" s="41" t="s">
        <v>198</v>
      </c>
    </row>
    <row r="67" spans="1:33" ht="18" customHeight="1" thickBot="1">
      <c r="A67" s="803"/>
      <c r="B67" s="803"/>
      <c r="C67" s="803"/>
      <c r="D67" s="803"/>
      <c r="E67" s="803"/>
      <c r="F67" s="803"/>
      <c r="G67" s="803"/>
      <c r="H67" s="803"/>
      <c r="I67" s="803"/>
      <c r="J67" s="803"/>
      <c r="K67" s="803"/>
      <c r="L67" s="802" t="s">
        <v>197</v>
      </c>
      <c r="M67" s="803"/>
      <c r="N67" s="803"/>
      <c r="O67" s="803"/>
      <c r="P67" s="803"/>
      <c r="Q67" s="803"/>
      <c r="R67" s="803"/>
      <c r="S67" s="803"/>
      <c r="T67" s="825" t="s">
        <v>77</v>
      </c>
      <c r="U67" s="803"/>
      <c r="V67" s="803"/>
      <c r="W67" s="803"/>
      <c r="X67" s="803"/>
      <c r="Y67" s="803"/>
      <c r="Z67" s="803"/>
      <c r="AA67" s="803"/>
      <c r="AB67" s="37"/>
      <c r="AC67" s="37"/>
      <c r="AD67" s="37"/>
      <c r="AE67" s="37"/>
      <c r="AF67" s="37"/>
      <c r="AG67" s="37"/>
    </row>
    <row r="68" spans="1:33" ht="18" customHeight="1" thickTop="1">
      <c r="A68" s="795" t="s">
        <v>213</v>
      </c>
      <c r="B68" s="795"/>
      <c r="C68" s="795"/>
      <c r="D68" s="795"/>
      <c r="E68" s="795"/>
      <c r="F68" s="795"/>
      <c r="G68" s="795"/>
      <c r="H68" s="796" t="s">
        <v>227</v>
      </c>
      <c r="I68" s="795"/>
      <c r="J68" s="795"/>
      <c r="K68" s="797"/>
      <c r="L68" s="800">
        <v>14</v>
      </c>
      <c r="M68" s="799"/>
      <c r="N68" s="799"/>
      <c r="O68" s="799"/>
      <c r="P68" s="799"/>
      <c r="Q68" s="799"/>
      <c r="R68" s="799"/>
      <c r="S68" s="799"/>
      <c r="T68" s="798">
        <v>25</v>
      </c>
      <c r="U68" s="799"/>
      <c r="V68" s="799"/>
      <c r="W68" s="799"/>
      <c r="X68" s="799"/>
      <c r="Y68" s="799"/>
      <c r="Z68" s="799"/>
      <c r="AA68" s="799"/>
      <c r="AB68" s="37"/>
      <c r="AC68" s="37"/>
      <c r="AD68" s="37"/>
      <c r="AE68" s="37"/>
      <c r="AF68" s="37"/>
      <c r="AG68" s="37"/>
    </row>
    <row r="69" spans="1:33" ht="18" customHeight="1">
      <c r="A69" s="672"/>
      <c r="B69" s="672"/>
      <c r="C69" s="672"/>
      <c r="D69" s="672"/>
      <c r="E69" s="672"/>
      <c r="F69" s="672"/>
      <c r="G69" s="672"/>
      <c r="H69" s="801" t="s">
        <v>228</v>
      </c>
      <c r="I69" s="666"/>
      <c r="J69" s="666"/>
      <c r="K69" s="667"/>
      <c r="L69" s="792">
        <v>290</v>
      </c>
      <c r="M69" s="793"/>
      <c r="N69" s="793"/>
      <c r="O69" s="793"/>
      <c r="P69" s="793"/>
      <c r="Q69" s="793"/>
      <c r="R69" s="793"/>
      <c r="S69" s="793"/>
      <c r="T69" s="794">
        <v>2320</v>
      </c>
      <c r="U69" s="793"/>
      <c r="V69" s="793"/>
      <c r="W69" s="793"/>
      <c r="X69" s="793"/>
      <c r="Y69" s="793"/>
      <c r="Z69" s="793"/>
      <c r="AA69" s="793"/>
      <c r="AB69" s="37"/>
      <c r="AC69" s="37"/>
      <c r="AD69" s="37"/>
      <c r="AE69" s="37"/>
      <c r="AF69" s="37"/>
      <c r="AG69" s="37"/>
    </row>
    <row r="70" spans="1:33" ht="18" customHeight="1">
      <c r="A70" s="795" t="s">
        <v>219</v>
      </c>
      <c r="B70" s="795"/>
      <c r="C70" s="795"/>
      <c r="D70" s="795"/>
      <c r="E70" s="795"/>
      <c r="F70" s="795"/>
      <c r="G70" s="795"/>
      <c r="H70" s="796" t="s">
        <v>227</v>
      </c>
      <c r="I70" s="795"/>
      <c r="J70" s="795"/>
      <c r="K70" s="797"/>
      <c r="L70" s="800">
        <v>8</v>
      </c>
      <c r="M70" s="799"/>
      <c r="N70" s="799"/>
      <c r="O70" s="799"/>
      <c r="P70" s="799"/>
      <c r="Q70" s="799"/>
      <c r="R70" s="799"/>
      <c r="S70" s="799"/>
      <c r="T70" s="798">
        <v>29</v>
      </c>
      <c r="U70" s="799"/>
      <c r="V70" s="799"/>
      <c r="W70" s="799"/>
      <c r="X70" s="799"/>
      <c r="Y70" s="799"/>
      <c r="Z70" s="799"/>
      <c r="AA70" s="799"/>
      <c r="AB70" s="37"/>
      <c r="AC70" s="37"/>
      <c r="AD70" s="37"/>
      <c r="AE70" s="37"/>
      <c r="AF70" s="37"/>
      <c r="AG70" s="37"/>
    </row>
    <row r="71" spans="1:33" ht="18" customHeight="1">
      <c r="A71" s="672"/>
      <c r="B71" s="672"/>
      <c r="C71" s="672"/>
      <c r="D71" s="672"/>
      <c r="E71" s="672"/>
      <c r="F71" s="672"/>
      <c r="G71" s="672"/>
      <c r="H71" s="801" t="s">
        <v>228</v>
      </c>
      <c r="I71" s="666"/>
      <c r="J71" s="666"/>
      <c r="K71" s="667"/>
      <c r="L71" s="792">
        <v>905</v>
      </c>
      <c r="M71" s="793"/>
      <c r="N71" s="793"/>
      <c r="O71" s="793"/>
      <c r="P71" s="793"/>
      <c r="Q71" s="793"/>
      <c r="R71" s="793"/>
      <c r="S71" s="793"/>
      <c r="T71" s="794">
        <v>3046</v>
      </c>
      <c r="U71" s="793"/>
      <c r="V71" s="793"/>
      <c r="W71" s="793"/>
      <c r="X71" s="793"/>
      <c r="Y71" s="793"/>
      <c r="Z71" s="793"/>
      <c r="AA71" s="793"/>
      <c r="AB71" s="37"/>
      <c r="AC71" s="37"/>
      <c r="AD71" s="37"/>
      <c r="AE71" s="37"/>
      <c r="AF71" s="37"/>
      <c r="AG71" s="37"/>
    </row>
    <row r="72" spans="1:33" ht="18" customHeight="1">
      <c r="A72" s="591" t="s">
        <v>222</v>
      </c>
      <c r="B72" s="591"/>
      <c r="C72" s="591"/>
      <c r="D72" s="591"/>
      <c r="E72" s="591"/>
      <c r="F72" s="591"/>
      <c r="G72" s="591"/>
      <c r="H72" s="824" t="s">
        <v>63</v>
      </c>
      <c r="I72" s="591"/>
      <c r="J72" s="591"/>
      <c r="K72" s="606"/>
      <c r="L72" s="640">
        <v>23</v>
      </c>
      <c r="M72" s="641"/>
      <c r="N72" s="641"/>
      <c r="O72" s="641"/>
      <c r="P72" s="641"/>
      <c r="Q72" s="641"/>
      <c r="R72" s="641"/>
      <c r="S72" s="641"/>
      <c r="T72" s="642">
        <v>20</v>
      </c>
      <c r="U72" s="641"/>
      <c r="V72" s="641"/>
      <c r="W72" s="641"/>
      <c r="X72" s="641"/>
      <c r="Y72" s="641"/>
      <c r="Z72" s="641"/>
      <c r="AA72" s="641"/>
      <c r="AB72" s="37"/>
      <c r="AC72" s="37"/>
      <c r="AD72" s="37"/>
      <c r="AE72" s="37"/>
      <c r="AF72" s="37"/>
      <c r="AG72" s="37"/>
    </row>
    <row r="73" spans="1:33" ht="18" customHeight="1">
      <c r="A73" s="591"/>
      <c r="B73" s="591"/>
      <c r="C73" s="591"/>
      <c r="D73" s="591"/>
      <c r="E73" s="591"/>
      <c r="F73" s="591"/>
      <c r="G73" s="591"/>
      <c r="H73" s="826" t="s">
        <v>64</v>
      </c>
      <c r="I73" s="827"/>
      <c r="J73" s="827"/>
      <c r="K73" s="828"/>
      <c r="L73" s="838">
        <v>1535</v>
      </c>
      <c r="M73" s="791"/>
      <c r="N73" s="791"/>
      <c r="O73" s="791"/>
      <c r="P73" s="791"/>
      <c r="Q73" s="791"/>
      <c r="R73" s="791"/>
      <c r="S73" s="791"/>
      <c r="T73" s="790">
        <v>2192</v>
      </c>
      <c r="U73" s="791"/>
      <c r="V73" s="791"/>
      <c r="W73" s="791"/>
      <c r="X73" s="791"/>
      <c r="Y73" s="791"/>
      <c r="Z73" s="791"/>
      <c r="AA73" s="791"/>
      <c r="AB73" s="37"/>
      <c r="AC73" s="37"/>
      <c r="AD73" s="37"/>
      <c r="AE73" s="37"/>
      <c r="AF73" s="37"/>
      <c r="AG73" s="37"/>
    </row>
    <row r="74" spans="1:33" ht="18" customHeight="1">
      <c r="A74" s="795" t="s">
        <v>243</v>
      </c>
      <c r="B74" s="795"/>
      <c r="C74" s="795"/>
      <c r="D74" s="795"/>
      <c r="E74" s="795"/>
      <c r="F74" s="795"/>
      <c r="G74" s="795"/>
      <c r="H74" s="796" t="s">
        <v>63</v>
      </c>
      <c r="I74" s="795"/>
      <c r="J74" s="795"/>
      <c r="K74" s="797"/>
      <c r="L74" s="800">
        <v>50</v>
      </c>
      <c r="M74" s="799"/>
      <c r="N74" s="799"/>
      <c r="O74" s="799"/>
      <c r="P74" s="799"/>
      <c r="Q74" s="799"/>
      <c r="R74" s="799"/>
      <c r="S74" s="799"/>
      <c r="T74" s="798">
        <v>28</v>
      </c>
      <c r="U74" s="799"/>
      <c r="V74" s="799"/>
      <c r="W74" s="799"/>
      <c r="X74" s="799"/>
      <c r="Y74" s="799"/>
      <c r="Z74" s="799"/>
      <c r="AA74" s="799"/>
      <c r="AB74" s="37"/>
      <c r="AC74" s="37"/>
      <c r="AD74" s="37"/>
      <c r="AE74" s="37"/>
      <c r="AF74" s="37"/>
      <c r="AG74" s="37"/>
    </row>
    <row r="75" spans="1:33" ht="18" customHeight="1" thickBot="1">
      <c r="A75" s="679"/>
      <c r="B75" s="679"/>
      <c r="C75" s="679"/>
      <c r="D75" s="679"/>
      <c r="E75" s="679"/>
      <c r="F75" s="679"/>
      <c r="G75" s="679"/>
      <c r="H75" s="613" t="s">
        <v>64</v>
      </c>
      <c r="I75" s="614"/>
      <c r="J75" s="614"/>
      <c r="K75" s="615"/>
      <c r="L75" s="616">
        <v>2002</v>
      </c>
      <c r="M75" s="617"/>
      <c r="N75" s="617"/>
      <c r="O75" s="617"/>
      <c r="P75" s="617"/>
      <c r="Q75" s="617"/>
      <c r="R75" s="617"/>
      <c r="S75" s="617"/>
      <c r="T75" s="618">
        <v>2414</v>
      </c>
      <c r="U75" s="617"/>
      <c r="V75" s="617"/>
      <c r="W75" s="617"/>
      <c r="X75" s="617"/>
      <c r="Y75" s="617"/>
      <c r="Z75" s="617"/>
      <c r="AA75" s="617"/>
      <c r="AB75" s="37"/>
      <c r="AC75" s="37"/>
      <c r="AD75" s="37"/>
      <c r="AE75" s="37"/>
      <c r="AF75" s="37"/>
      <c r="AG75" s="37"/>
    </row>
    <row r="76" ht="18" customHeight="1">
      <c r="AA76" s="41" t="s">
        <v>231</v>
      </c>
    </row>
    <row r="77" spans="1:28" ht="18" customHeight="1">
      <c r="A77" s="124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</row>
    <row r="78" spans="1:28" ht="18" customHeight="1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</row>
  </sheetData>
  <sheetProtection/>
  <mergeCells count="299">
    <mergeCell ref="AI11:AN11"/>
    <mergeCell ref="A12:G13"/>
    <mergeCell ref="H12:J12"/>
    <mergeCell ref="H13:J13"/>
    <mergeCell ref="AM43:AT43"/>
    <mergeCell ref="A10:G11"/>
    <mergeCell ref="H10:J10"/>
    <mergeCell ref="K10:P10"/>
    <mergeCell ref="Q10:V10"/>
    <mergeCell ref="W10:AB10"/>
    <mergeCell ref="W11:AB11"/>
    <mergeCell ref="AC10:AH10"/>
    <mergeCell ref="AC11:AH11"/>
    <mergeCell ref="H11:J11"/>
    <mergeCell ref="K11:P11"/>
    <mergeCell ref="Q11:V11"/>
    <mergeCell ref="Q4:V5"/>
    <mergeCell ref="H7:J7"/>
    <mergeCell ref="H6:J6"/>
    <mergeCell ref="K6:P6"/>
    <mergeCell ref="K7:P7"/>
    <mergeCell ref="A4:J5"/>
    <mergeCell ref="Q6:V6"/>
    <mergeCell ref="A6:G7"/>
    <mergeCell ref="K4:P5"/>
    <mergeCell ref="BA9:BF9"/>
    <mergeCell ref="AU3:BF3"/>
    <mergeCell ref="AU6:AZ6"/>
    <mergeCell ref="W6:AB6"/>
    <mergeCell ref="AC9:AH9"/>
    <mergeCell ref="W9:AB9"/>
    <mergeCell ref="W4:AB5"/>
    <mergeCell ref="BA4:BF5"/>
    <mergeCell ref="AC4:AH5"/>
    <mergeCell ref="AI4:AN5"/>
    <mergeCell ref="BA11:BF11"/>
    <mergeCell ref="AU11:AZ11"/>
    <mergeCell ref="AI9:AN9"/>
    <mergeCell ref="AO9:AT9"/>
    <mergeCell ref="AI8:AN8"/>
    <mergeCell ref="AO8:AT8"/>
    <mergeCell ref="AU8:AZ8"/>
    <mergeCell ref="AO11:AT11"/>
    <mergeCell ref="AI10:AN10"/>
    <mergeCell ref="AO10:AT10"/>
    <mergeCell ref="AO4:AT5"/>
    <mergeCell ref="AC7:AH7"/>
    <mergeCell ref="AO7:AT7"/>
    <mergeCell ref="AU7:AZ7"/>
    <mergeCell ref="AI7:AN7"/>
    <mergeCell ref="AU4:AZ5"/>
    <mergeCell ref="AC8:AH8"/>
    <mergeCell ref="AC6:AH6"/>
    <mergeCell ref="AI6:AN6"/>
    <mergeCell ref="AU10:AZ10"/>
    <mergeCell ref="BA10:BF10"/>
    <mergeCell ref="AO6:AT6"/>
    <mergeCell ref="BA6:BF6"/>
    <mergeCell ref="BA7:BF7"/>
    <mergeCell ref="AU9:AZ9"/>
    <mergeCell ref="BA8:BF8"/>
    <mergeCell ref="W8:AB8"/>
    <mergeCell ref="W7:AB7"/>
    <mergeCell ref="A8:G9"/>
    <mergeCell ref="K9:P9"/>
    <mergeCell ref="Q9:V9"/>
    <mergeCell ref="H9:J9"/>
    <mergeCell ref="K8:P8"/>
    <mergeCell ref="Q8:V8"/>
    <mergeCell ref="H8:J8"/>
    <mergeCell ref="Q7:V7"/>
    <mergeCell ref="T18:AA18"/>
    <mergeCell ref="L17:S17"/>
    <mergeCell ref="L18:S18"/>
    <mergeCell ref="T17:AA17"/>
    <mergeCell ref="H49:K49"/>
    <mergeCell ref="T57:AA57"/>
    <mergeCell ref="T56:AA56"/>
    <mergeCell ref="L49:S49"/>
    <mergeCell ref="L56:S56"/>
    <mergeCell ref="A29:K29"/>
    <mergeCell ref="T69:AA69"/>
    <mergeCell ref="L68:S68"/>
    <mergeCell ref="AM44:AT44"/>
    <mergeCell ref="AM45:AT45"/>
    <mergeCell ref="H56:K56"/>
    <mergeCell ref="H57:K57"/>
    <mergeCell ref="L67:S67"/>
    <mergeCell ref="A67:K67"/>
    <mergeCell ref="A62:G63"/>
    <mergeCell ref="L57:S57"/>
    <mergeCell ref="H68:K68"/>
    <mergeCell ref="T67:AA67"/>
    <mergeCell ref="T68:AA68"/>
    <mergeCell ref="T70:AA70"/>
    <mergeCell ref="T71:AA71"/>
    <mergeCell ref="A55:K55"/>
    <mergeCell ref="H69:K69"/>
    <mergeCell ref="L69:S69"/>
    <mergeCell ref="A56:G57"/>
    <mergeCell ref="H70:K70"/>
    <mergeCell ref="BA13:BF13"/>
    <mergeCell ref="AO12:AT12"/>
    <mergeCell ref="AU12:AZ12"/>
    <mergeCell ref="BA12:BF12"/>
    <mergeCell ref="AI12:AN12"/>
    <mergeCell ref="K12:P12"/>
    <mergeCell ref="Q12:V12"/>
    <mergeCell ref="W12:AB12"/>
    <mergeCell ref="AC12:AH12"/>
    <mergeCell ref="AC13:AH13"/>
    <mergeCell ref="L71:S71"/>
    <mergeCell ref="T74:AA74"/>
    <mergeCell ref="H75:K75"/>
    <mergeCell ref="L75:S75"/>
    <mergeCell ref="T75:AA75"/>
    <mergeCell ref="H73:K73"/>
    <mergeCell ref="A74:G75"/>
    <mergeCell ref="H74:K74"/>
    <mergeCell ref="L74:S74"/>
    <mergeCell ref="A68:G69"/>
    <mergeCell ref="A70:G71"/>
    <mergeCell ref="L73:S73"/>
    <mergeCell ref="A72:G73"/>
    <mergeCell ref="H72:K72"/>
    <mergeCell ref="L70:S70"/>
    <mergeCell ref="H71:K71"/>
    <mergeCell ref="AJ25:AQ25"/>
    <mergeCell ref="AB34:AI34"/>
    <mergeCell ref="AB25:AI25"/>
    <mergeCell ref="AB29:AI29"/>
    <mergeCell ref="H63:K63"/>
    <mergeCell ref="L63:S63"/>
    <mergeCell ref="AM48:AT48"/>
    <mergeCell ref="AM49:AT49"/>
    <mergeCell ref="AM50:AT50"/>
    <mergeCell ref="AM51:AT51"/>
    <mergeCell ref="L19:S19"/>
    <mergeCell ref="L20:S20"/>
    <mergeCell ref="L21:S21"/>
    <mergeCell ref="L29:S29"/>
    <mergeCell ref="T23:AA23"/>
    <mergeCell ref="AB23:AI23"/>
    <mergeCell ref="T20:AA20"/>
    <mergeCell ref="T21:AA21"/>
    <mergeCell ref="T19:AA19"/>
    <mergeCell ref="T22:AA22"/>
    <mergeCell ref="AB17:AI17"/>
    <mergeCell ref="AB43:AL43"/>
    <mergeCell ref="AB30:AI30"/>
    <mergeCell ref="AJ34:AQ34"/>
    <mergeCell ref="AJ35:AQ35"/>
    <mergeCell ref="AB33:AI33"/>
    <mergeCell ref="AJ29:AQ29"/>
    <mergeCell ref="AB36:AI36"/>
    <mergeCell ref="AJ36:AQ36"/>
    <mergeCell ref="AJ23:AQ23"/>
    <mergeCell ref="L48:S48"/>
    <mergeCell ref="AR30:AY30"/>
    <mergeCell ref="AJ17:AQ17"/>
    <mergeCell ref="T29:AA29"/>
    <mergeCell ref="AB20:AI20"/>
    <mergeCell ref="AB21:AI21"/>
    <mergeCell ref="AJ20:AQ20"/>
    <mergeCell ref="AJ21:AQ21"/>
    <mergeCell ref="AR33:AY33"/>
    <mergeCell ref="AI44:AL44"/>
    <mergeCell ref="AO13:AT13"/>
    <mergeCell ref="AU13:AZ13"/>
    <mergeCell ref="AI13:AN13"/>
    <mergeCell ref="K13:P13"/>
    <mergeCell ref="Q13:V13"/>
    <mergeCell ref="W13:AB13"/>
    <mergeCell ref="A32:G33"/>
    <mergeCell ref="L31:S31"/>
    <mergeCell ref="T32:AA32"/>
    <mergeCell ref="H32:K32"/>
    <mergeCell ref="AR34:AY34"/>
    <mergeCell ref="AB32:AI32"/>
    <mergeCell ref="AB31:AI31"/>
    <mergeCell ref="AB22:AI22"/>
    <mergeCell ref="A30:G31"/>
    <mergeCell ref="H30:K30"/>
    <mergeCell ref="H31:K31"/>
    <mergeCell ref="L30:S30"/>
    <mergeCell ref="AI51:AL51"/>
    <mergeCell ref="T33:AA33"/>
    <mergeCell ref="AB35:AI35"/>
    <mergeCell ref="H23:K23"/>
    <mergeCell ref="L22:S22"/>
    <mergeCell ref="AM46:AT46"/>
    <mergeCell ref="AM47:AT47"/>
    <mergeCell ref="AR35:AY35"/>
    <mergeCell ref="AR37:AY37"/>
    <mergeCell ref="AJ18:AQ18"/>
    <mergeCell ref="AJ19:AQ19"/>
    <mergeCell ref="AI45:AL45"/>
    <mergeCell ref="AR29:AY29"/>
    <mergeCell ref="AJ37:AQ37"/>
    <mergeCell ref="AJ22:AQ22"/>
    <mergeCell ref="AB18:AI18"/>
    <mergeCell ref="AB19:AI19"/>
    <mergeCell ref="AJ31:AQ31"/>
    <mergeCell ref="T35:AA35"/>
    <mergeCell ref="AR31:AY31"/>
    <mergeCell ref="AJ30:AQ30"/>
    <mergeCell ref="T30:AA30"/>
    <mergeCell ref="T31:AA31"/>
    <mergeCell ref="AR32:AY32"/>
    <mergeCell ref="AJ32:AQ32"/>
    <mergeCell ref="L23:S23"/>
    <mergeCell ref="AB24:AI24"/>
    <mergeCell ref="AJ24:AQ24"/>
    <mergeCell ref="AJ33:AQ33"/>
    <mergeCell ref="L24:S24"/>
    <mergeCell ref="T24:AA24"/>
    <mergeCell ref="L25:S25"/>
    <mergeCell ref="L32:S32"/>
    <mergeCell ref="L33:S33"/>
    <mergeCell ref="T25:AA25"/>
    <mergeCell ref="A17:K17"/>
    <mergeCell ref="A18:G19"/>
    <mergeCell ref="A20:G21"/>
    <mergeCell ref="H18:K18"/>
    <mergeCell ref="H19:K19"/>
    <mergeCell ref="H24:K24"/>
    <mergeCell ref="A22:G23"/>
    <mergeCell ref="H22:K22"/>
    <mergeCell ref="H20:K20"/>
    <mergeCell ref="H21:K21"/>
    <mergeCell ref="A36:G37"/>
    <mergeCell ref="H36:K36"/>
    <mergeCell ref="L45:S45"/>
    <mergeCell ref="L43:S43"/>
    <mergeCell ref="L44:S44"/>
    <mergeCell ref="L35:S35"/>
    <mergeCell ref="A34:G35"/>
    <mergeCell ref="A44:G45"/>
    <mergeCell ref="H45:K45"/>
    <mergeCell ref="AB46:AH47"/>
    <mergeCell ref="AI46:AL46"/>
    <mergeCell ref="AI47:AL47"/>
    <mergeCell ref="AI49:AL49"/>
    <mergeCell ref="AI48:AL48"/>
    <mergeCell ref="H25:K25"/>
    <mergeCell ref="H33:K33"/>
    <mergeCell ref="H46:K46"/>
    <mergeCell ref="L46:S46"/>
    <mergeCell ref="H47:K47"/>
    <mergeCell ref="L50:S50"/>
    <mergeCell ref="T62:AA62"/>
    <mergeCell ref="H62:K62"/>
    <mergeCell ref="L62:S62"/>
    <mergeCell ref="H51:K51"/>
    <mergeCell ref="H44:K44"/>
    <mergeCell ref="T59:AA59"/>
    <mergeCell ref="L51:S51"/>
    <mergeCell ref="T55:AA55"/>
    <mergeCell ref="L47:S47"/>
    <mergeCell ref="A58:G59"/>
    <mergeCell ref="H58:K58"/>
    <mergeCell ref="L58:S58"/>
    <mergeCell ref="L36:S36"/>
    <mergeCell ref="T36:AA36"/>
    <mergeCell ref="A24:G25"/>
    <mergeCell ref="H34:K34"/>
    <mergeCell ref="L34:S34"/>
    <mergeCell ref="T34:AA34"/>
    <mergeCell ref="H35:K35"/>
    <mergeCell ref="A48:G49"/>
    <mergeCell ref="H48:K48"/>
    <mergeCell ref="AR36:AY36"/>
    <mergeCell ref="H37:K37"/>
    <mergeCell ref="L37:S37"/>
    <mergeCell ref="T37:AA37"/>
    <mergeCell ref="AB37:AI37"/>
    <mergeCell ref="A43:K43"/>
    <mergeCell ref="A46:G47"/>
    <mergeCell ref="AB44:AH45"/>
    <mergeCell ref="A60:G61"/>
    <mergeCell ref="H60:K60"/>
    <mergeCell ref="L60:S60"/>
    <mergeCell ref="T60:AA60"/>
    <mergeCell ref="H61:K61"/>
    <mergeCell ref="AB48:AH49"/>
    <mergeCell ref="L55:S55"/>
    <mergeCell ref="H59:K59"/>
    <mergeCell ref="A50:G51"/>
    <mergeCell ref="H50:K50"/>
    <mergeCell ref="T63:AA63"/>
    <mergeCell ref="T73:AA73"/>
    <mergeCell ref="L61:S61"/>
    <mergeCell ref="T61:AA61"/>
    <mergeCell ref="AB50:AH51"/>
    <mergeCell ref="AI50:AL50"/>
    <mergeCell ref="L72:S72"/>
    <mergeCell ref="T72:AA72"/>
    <mergeCell ref="T58:AA58"/>
    <mergeCell ref="L59:S59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scale="99" r:id="rId1"/>
  <rowBreaks count="1" manualBreakCount="1">
    <brk id="40" max="5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F2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8" customHeight="1"/>
  <cols>
    <col min="1" max="1" width="4.125" style="1" customWidth="1"/>
    <col min="2" max="2" width="0.5" style="1" customWidth="1"/>
    <col min="3" max="3" width="26.125" style="1" customWidth="1"/>
    <col min="4" max="5" width="28.125" style="1" customWidth="1"/>
    <col min="6" max="16384" width="9.00390625" style="1" customWidth="1"/>
  </cols>
  <sheetData>
    <row r="1" spans="1:2" s="4" customFormat="1" ht="18.75" customHeight="1">
      <c r="A1" s="3" t="s">
        <v>216</v>
      </c>
      <c r="B1" s="3"/>
    </row>
    <row r="2" ht="15" customHeight="1" thickBot="1"/>
    <row r="3" spans="1:6" ht="18" customHeight="1" thickBot="1">
      <c r="A3" s="872"/>
      <c r="B3" s="872"/>
      <c r="C3" s="873"/>
      <c r="D3" s="189" t="s">
        <v>29</v>
      </c>
      <c r="E3" s="257" t="s">
        <v>30</v>
      </c>
      <c r="F3" s="2"/>
    </row>
    <row r="4" spans="1:6" ht="23.25" customHeight="1" thickTop="1">
      <c r="A4" s="874" t="s">
        <v>213</v>
      </c>
      <c r="B4" s="874"/>
      <c r="C4" s="875"/>
      <c r="D4" s="243">
        <v>17691</v>
      </c>
      <c r="E4" s="258">
        <v>215706</v>
      </c>
      <c r="F4" s="2"/>
    </row>
    <row r="5" spans="1:6" ht="23.25" customHeight="1">
      <c r="A5" s="868" t="s">
        <v>220</v>
      </c>
      <c r="B5" s="868"/>
      <c r="C5" s="869"/>
      <c r="D5" s="244">
        <v>18566</v>
      </c>
      <c r="E5" s="259">
        <v>223404</v>
      </c>
      <c r="F5" s="2"/>
    </row>
    <row r="6" spans="1:6" ht="23.25" customHeight="1">
      <c r="A6" s="868" t="s">
        <v>222</v>
      </c>
      <c r="B6" s="868"/>
      <c r="C6" s="869"/>
      <c r="D6" s="244">
        <v>17803</v>
      </c>
      <c r="E6" s="259">
        <v>217179</v>
      </c>
      <c r="F6" s="2"/>
    </row>
    <row r="7" spans="1:6" ht="23.25" customHeight="1">
      <c r="A7" s="868" t="s">
        <v>243</v>
      </c>
      <c r="B7" s="868"/>
      <c r="C7" s="869"/>
      <c r="D7" s="244">
        <v>17568</v>
      </c>
      <c r="E7" s="259">
        <v>217357</v>
      </c>
      <c r="F7" s="2"/>
    </row>
    <row r="8" spans="1:6" ht="23.25" customHeight="1">
      <c r="A8" s="870"/>
      <c r="B8" s="260"/>
      <c r="C8" s="264" t="s">
        <v>31</v>
      </c>
      <c r="D8" s="272">
        <v>2024</v>
      </c>
      <c r="E8" s="273">
        <v>24235</v>
      </c>
      <c r="F8" s="2"/>
    </row>
    <row r="9" spans="1:6" ht="23.25" customHeight="1">
      <c r="A9" s="870"/>
      <c r="B9" s="260"/>
      <c r="C9" s="264" t="s">
        <v>32</v>
      </c>
      <c r="D9" s="272">
        <v>773</v>
      </c>
      <c r="E9" s="273">
        <v>9957</v>
      </c>
      <c r="F9" s="2"/>
    </row>
    <row r="10" spans="1:6" ht="23.25" customHeight="1">
      <c r="A10" s="870"/>
      <c r="B10" s="260"/>
      <c r="C10" s="264" t="s">
        <v>33</v>
      </c>
      <c r="D10" s="272">
        <v>1002</v>
      </c>
      <c r="E10" s="273">
        <v>17117</v>
      </c>
      <c r="F10" s="2"/>
    </row>
    <row r="11" spans="1:6" ht="23.25" customHeight="1">
      <c r="A11" s="870"/>
      <c r="B11" s="260"/>
      <c r="C11" s="264" t="s">
        <v>34</v>
      </c>
      <c r="D11" s="272">
        <v>518</v>
      </c>
      <c r="E11" s="273">
        <v>6315</v>
      </c>
      <c r="F11" s="2"/>
    </row>
    <row r="12" spans="1:6" ht="23.25" customHeight="1">
      <c r="A12" s="870"/>
      <c r="B12" s="260"/>
      <c r="C12" s="264" t="s">
        <v>35</v>
      </c>
      <c r="D12" s="272">
        <v>850</v>
      </c>
      <c r="E12" s="273">
        <v>12573</v>
      </c>
      <c r="F12" s="2"/>
    </row>
    <row r="13" spans="1:6" ht="23.25" customHeight="1">
      <c r="A13" s="870"/>
      <c r="B13" s="260"/>
      <c r="C13" s="264" t="s">
        <v>36</v>
      </c>
      <c r="D13" s="272">
        <v>607</v>
      </c>
      <c r="E13" s="273">
        <v>6938</v>
      </c>
      <c r="F13" s="2"/>
    </row>
    <row r="14" spans="1:6" ht="23.25" customHeight="1">
      <c r="A14" s="870"/>
      <c r="B14" s="260"/>
      <c r="C14" s="264" t="s">
        <v>37</v>
      </c>
      <c r="D14" s="272">
        <v>2515</v>
      </c>
      <c r="E14" s="273">
        <v>30339</v>
      </c>
      <c r="F14" s="2"/>
    </row>
    <row r="15" spans="1:6" ht="23.25" customHeight="1">
      <c r="A15" s="870"/>
      <c r="B15" s="260"/>
      <c r="C15" s="264" t="s">
        <v>38</v>
      </c>
      <c r="D15" s="272">
        <v>860</v>
      </c>
      <c r="E15" s="273">
        <v>9178</v>
      </c>
      <c r="F15" s="2"/>
    </row>
    <row r="16" spans="1:6" ht="23.25" customHeight="1">
      <c r="A16" s="870"/>
      <c r="B16" s="260"/>
      <c r="C16" s="264" t="s">
        <v>39</v>
      </c>
      <c r="D16" s="272">
        <v>399</v>
      </c>
      <c r="E16" s="273">
        <v>3344</v>
      </c>
      <c r="F16" s="2"/>
    </row>
    <row r="17" spans="1:6" ht="23.25" customHeight="1">
      <c r="A17" s="870"/>
      <c r="B17" s="260"/>
      <c r="C17" s="264" t="s">
        <v>40</v>
      </c>
      <c r="D17" s="272">
        <v>536</v>
      </c>
      <c r="E17" s="273">
        <v>7743</v>
      </c>
      <c r="F17" s="2"/>
    </row>
    <row r="18" spans="1:6" ht="23.25" customHeight="1">
      <c r="A18" s="870"/>
      <c r="B18" s="260"/>
      <c r="C18" s="264" t="s">
        <v>41</v>
      </c>
      <c r="D18" s="272">
        <v>375</v>
      </c>
      <c r="E18" s="273">
        <v>6111</v>
      </c>
      <c r="F18" s="2"/>
    </row>
    <row r="19" spans="1:6" ht="23.25" customHeight="1">
      <c r="A19" s="870"/>
      <c r="B19" s="260"/>
      <c r="C19" s="264" t="s">
        <v>42</v>
      </c>
      <c r="D19" s="272">
        <v>441</v>
      </c>
      <c r="E19" s="273">
        <v>4757</v>
      </c>
      <c r="F19" s="2"/>
    </row>
    <row r="20" spans="1:6" ht="23.25" customHeight="1">
      <c r="A20" s="870"/>
      <c r="B20" s="261"/>
      <c r="C20" s="265" t="s">
        <v>43</v>
      </c>
      <c r="D20" s="274">
        <v>942</v>
      </c>
      <c r="E20" s="275">
        <v>10859</v>
      </c>
      <c r="F20" s="2"/>
    </row>
    <row r="21" spans="1:6" ht="23.25" customHeight="1">
      <c r="A21" s="870"/>
      <c r="B21" s="261"/>
      <c r="C21" s="265" t="s">
        <v>131</v>
      </c>
      <c r="D21" s="274">
        <v>511</v>
      </c>
      <c r="E21" s="275">
        <v>5525</v>
      </c>
      <c r="F21" s="82"/>
    </row>
    <row r="22" spans="1:6" ht="23.25" customHeight="1">
      <c r="A22" s="870"/>
      <c r="B22" s="261"/>
      <c r="C22" s="265" t="s">
        <v>132</v>
      </c>
      <c r="D22" s="274">
        <v>2458</v>
      </c>
      <c r="E22" s="275">
        <v>25169</v>
      </c>
      <c r="F22" s="2"/>
    </row>
    <row r="23" spans="1:6" ht="23.25" customHeight="1">
      <c r="A23" s="870"/>
      <c r="B23" s="261"/>
      <c r="C23" s="265" t="s">
        <v>133</v>
      </c>
      <c r="D23" s="274">
        <v>1255</v>
      </c>
      <c r="E23" s="275">
        <v>16420</v>
      </c>
      <c r="F23" s="2"/>
    </row>
    <row r="24" spans="1:6" ht="23.25" customHeight="1">
      <c r="A24" s="870"/>
      <c r="B24" s="261"/>
      <c r="C24" s="265" t="s">
        <v>241</v>
      </c>
      <c r="D24" s="274">
        <v>950</v>
      </c>
      <c r="E24" s="275">
        <v>12880</v>
      </c>
      <c r="F24" s="2"/>
    </row>
    <row r="25" spans="1:6" ht="23.25" customHeight="1" thickBot="1">
      <c r="A25" s="871"/>
      <c r="B25" s="262"/>
      <c r="C25" s="266" t="s">
        <v>134</v>
      </c>
      <c r="D25" s="276">
        <v>552</v>
      </c>
      <c r="E25" s="277">
        <v>7897</v>
      </c>
      <c r="F25" s="2"/>
    </row>
    <row r="26" spans="1:5" s="8" customFormat="1" ht="15" customHeight="1">
      <c r="A26" s="49"/>
      <c r="B26" s="49"/>
      <c r="C26" s="50"/>
      <c r="D26" s="49"/>
      <c r="E26" s="51" t="s">
        <v>229</v>
      </c>
    </row>
    <row r="27" ht="15" customHeight="1">
      <c r="A27" s="49"/>
    </row>
  </sheetData>
  <sheetProtection/>
  <mergeCells count="6">
    <mergeCell ref="A5:C5"/>
    <mergeCell ref="A8:A25"/>
    <mergeCell ref="A3:C3"/>
    <mergeCell ref="A4:C4"/>
    <mergeCell ref="A6:C6"/>
    <mergeCell ref="A7:C7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SENKYO01</dc:creator>
  <cp:keywords/>
  <dc:description/>
  <cp:lastModifiedBy>金戸 文美</cp:lastModifiedBy>
  <cp:lastPrinted>2018-03-29T06:46:23Z</cp:lastPrinted>
  <dcterms:created xsi:type="dcterms:W3CDTF">2006-12-13T07:31:47Z</dcterms:created>
  <dcterms:modified xsi:type="dcterms:W3CDTF">2018-04-19T04:22:42Z</dcterms:modified>
  <cp:category/>
  <cp:version/>
  <cp:contentType/>
  <cp:contentStatus/>
</cp:coreProperties>
</file>