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999999_0315渡邉一真\個人フォルダ\財務課　庶務\町長依頼\施設一覧\"/>
    </mc:Choice>
  </mc:AlternateContent>
  <xr:revisionPtr revIDLastSave="0" documentId="13_ncr:1_{7C86D825-03D3-45AC-9A57-3F250B5E15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  <sheet name="link2map" sheetId="3" r:id="rId2"/>
  </sheets>
  <definedNames>
    <definedName name="_xlnm._FilterDatabase" localSheetId="0" hidden="1">Sheet1!$A$1:$AC$1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0" i="2" l="1"/>
  <c r="O3" i="2"/>
  <c r="O5" i="2"/>
  <c r="O6" i="2"/>
  <c r="O4" i="2"/>
  <c r="O7" i="2"/>
  <c r="O8" i="2"/>
  <c r="O9" i="2"/>
  <c r="O10" i="2"/>
  <c r="O11" i="2"/>
  <c r="O13" i="2"/>
  <c r="O12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1" i="2"/>
  <c r="O82" i="2"/>
  <c r="O83" i="2"/>
  <c r="O84" i="2"/>
  <c r="O85" i="2"/>
  <c r="O86" i="2"/>
  <c r="O2" i="2"/>
  <c r="K3" i="2"/>
</calcChain>
</file>

<file path=xl/sharedStrings.xml><?xml version="1.0" encoding="utf-8"?>
<sst xmlns="http://schemas.openxmlformats.org/spreadsheetml/2006/main" count="1577" uniqueCount="389">
  <si>
    <t>役場庁舎</t>
  </si>
  <si>
    <t>S46</t>
  </si>
  <si>
    <t>SRC</t>
  </si>
  <si>
    <t>旧耐震</t>
  </si>
  <si>
    <t>S58</t>
  </si>
  <si>
    <t>S</t>
  </si>
  <si>
    <t>新耐震</t>
  </si>
  <si>
    <t>不要</t>
  </si>
  <si>
    <t>-</t>
  </si>
  <si>
    <t>S42</t>
  </si>
  <si>
    <t>その他</t>
  </si>
  <si>
    <t>H2</t>
  </si>
  <si>
    <t>S61</t>
  </si>
  <si>
    <t>W</t>
  </si>
  <si>
    <t>S49</t>
  </si>
  <si>
    <t>RC</t>
  </si>
  <si>
    <t>真鶴中学校</t>
  </si>
  <si>
    <t>S55</t>
  </si>
  <si>
    <t>H6</t>
  </si>
  <si>
    <t>宮ノ前地区集会所</t>
  </si>
  <si>
    <t>H1</t>
  </si>
  <si>
    <t>S54</t>
  </si>
  <si>
    <t>H16</t>
  </si>
  <si>
    <t>中川一政美術館</t>
  </si>
  <si>
    <t>H5</t>
  </si>
  <si>
    <t>M25</t>
  </si>
  <si>
    <t>不明</t>
  </si>
  <si>
    <t>町立体育館</t>
  </si>
  <si>
    <t>H7</t>
  </si>
  <si>
    <t>魚座</t>
  </si>
  <si>
    <t>指定管理者制度</t>
  </si>
  <si>
    <t>ケープ真鶴</t>
  </si>
  <si>
    <t>H13</t>
  </si>
  <si>
    <t>産業活性化センター</t>
  </si>
  <si>
    <t>S44</t>
  </si>
  <si>
    <t>ひなづる幼稚園</t>
  </si>
  <si>
    <t>S53</t>
  </si>
  <si>
    <t>H11</t>
  </si>
  <si>
    <t>老人福祉センター</t>
  </si>
  <si>
    <t>ひまわりの家</t>
  </si>
  <si>
    <t>国民健康保険診療所</t>
  </si>
  <si>
    <t>公営住宅</t>
  </si>
  <si>
    <t>長坂住宅</t>
  </si>
  <si>
    <t>H17</t>
  </si>
  <si>
    <t>S27</t>
  </si>
  <si>
    <t>S25</t>
  </si>
  <si>
    <t>火葬場</t>
  </si>
  <si>
    <t>H12</t>
  </si>
  <si>
    <t>S43</t>
  </si>
  <si>
    <t>まなづる小学校</t>
  </si>
  <si>
    <t>馬場住宅</t>
  </si>
  <si>
    <t>お林展望公園</t>
  </si>
  <si>
    <t>荒井城址公園</t>
  </si>
  <si>
    <t>貸付施設</t>
  </si>
  <si>
    <t>シーフロント</t>
  </si>
  <si>
    <t>宮ノ前レストハウス</t>
  </si>
  <si>
    <t>くらしかる真鶴</t>
  </si>
  <si>
    <t>ID</t>
    <phoneticPr fontId="1"/>
  </si>
  <si>
    <t>建築年号</t>
    <rPh sb="3" eb="4">
      <t>ゴウ</t>
    </rPh>
    <phoneticPr fontId="1"/>
  </si>
  <si>
    <t>備考</t>
    <rPh sb="0" eb="2">
      <t>ビコウ</t>
    </rPh>
    <phoneticPr fontId="1"/>
  </si>
  <si>
    <t>体育館</t>
    <phoneticPr fontId="1"/>
  </si>
  <si>
    <t>旧岩小学校</t>
    <phoneticPr fontId="1"/>
  </si>
  <si>
    <t>第1分団消防詰所</t>
    <phoneticPr fontId="1"/>
  </si>
  <si>
    <t>第3分団器材器具置場</t>
    <phoneticPr fontId="1"/>
  </si>
  <si>
    <t>住所</t>
    <rPh sb="0" eb="2">
      <t>ジュウショ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</si>
  <si>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</si>
  <si>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</si>
  <si>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用途</t>
    <rPh sb="0" eb="2">
      <t>ヨウト</t>
    </rPh>
    <phoneticPr fontId="3"/>
  </si>
  <si>
    <t>主体構造</t>
    <rPh sb="2" eb="4">
      <t>コウゾウ</t>
    </rPh>
    <phoneticPr fontId="3"/>
  </si>
  <si>
    <t>単独</t>
    <rPh sb="0" eb="2">
      <t>タンドク</t>
    </rPh>
    <phoneticPr fontId="3"/>
  </si>
  <si>
    <t>鉄骨鉄筋コンクリート造</t>
  </si>
  <si>
    <t>鉄骨造</t>
  </si>
  <si>
    <t>複合</t>
    <rPh sb="0" eb="2">
      <t>フクゴウ</t>
    </rPh>
    <phoneticPr fontId="3"/>
  </si>
  <si>
    <t>公民館</t>
    <rPh sb="0" eb="3">
      <t>コウミンカン</t>
    </rPh>
    <phoneticPr fontId="4"/>
  </si>
  <si>
    <t>鉄筋コンクリート造</t>
  </si>
  <si>
    <t>木造</t>
  </si>
  <si>
    <t>宮ノ前地区集会所</t>
    <rPh sb="0" eb="1">
      <t>ミヤ</t>
    </rPh>
    <rPh sb="2" eb="3">
      <t>マエ</t>
    </rPh>
    <rPh sb="3" eb="5">
      <t>チク</t>
    </rPh>
    <rPh sb="5" eb="8">
      <t>シュウカイジョ</t>
    </rPh>
    <phoneticPr fontId="6"/>
  </si>
  <si>
    <t>岩地区集会所</t>
    <rPh sb="0" eb="1">
      <t>イワ</t>
    </rPh>
    <rPh sb="1" eb="3">
      <t>チク</t>
    </rPh>
    <rPh sb="3" eb="6">
      <t>シュウカイジョ</t>
    </rPh>
    <phoneticPr fontId="6"/>
  </si>
  <si>
    <t>体育館</t>
  </si>
  <si>
    <t>事務所</t>
  </si>
  <si>
    <t>中川一政美術館</t>
    <rPh sb="0" eb="2">
      <t>ナカガワ</t>
    </rPh>
    <rPh sb="2" eb="4">
      <t>カズマサ</t>
    </rPh>
    <rPh sb="4" eb="7">
      <t>ビジュツカン</t>
    </rPh>
    <phoneticPr fontId="6"/>
  </si>
  <si>
    <t>遠藤貝類博物館</t>
    <rPh sb="0" eb="2">
      <t>エンドウ</t>
    </rPh>
    <rPh sb="2" eb="4">
      <t>カイルイ</t>
    </rPh>
    <rPh sb="4" eb="7">
      <t>ハクブツカン</t>
    </rPh>
    <phoneticPr fontId="4"/>
  </si>
  <si>
    <t>町立体育館</t>
    <rPh sb="0" eb="2">
      <t>チョウリツ</t>
    </rPh>
    <rPh sb="2" eb="5">
      <t>タイイクカン</t>
    </rPh>
    <phoneticPr fontId="6"/>
  </si>
  <si>
    <t>監視所</t>
  </si>
  <si>
    <t>便所</t>
  </si>
  <si>
    <t>看護小規模多機能型居宅介護施設</t>
  </si>
  <si>
    <t>不明</t>
    <rPh sb="0" eb="2">
      <t>フメイ</t>
    </rPh>
    <phoneticPr fontId="2"/>
  </si>
  <si>
    <t>国民健康保険診療所</t>
    <rPh sb="0" eb="2">
      <t>コクミン</t>
    </rPh>
    <rPh sb="2" eb="4">
      <t>ケンコウ</t>
    </rPh>
    <rPh sb="4" eb="6">
      <t>ホケン</t>
    </rPh>
    <rPh sb="6" eb="9">
      <t>シンリョウジョ</t>
    </rPh>
    <phoneticPr fontId="6"/>
  </si>
  <si>
    <t>真鶴聖苑</t>
    <rPh sb="0" eb="2">
      <t>マナヅル</t>
    </rPh>
    <rPh sb="2" eb="3">
      <t>セイ</t>
    </rPh>
    <rPh sb="3" eb="4">
      <t>エン</t>
    </rPh>
    <phoneticPr fontId="6"/>
  </si>
  <si>
    <t>駐輪場</t>
    <rPh sb="0" eb="3">
      <t>チュウリンジョウ</t>
    </rPh>
    <phoneticPr fontId="3"/>
  </si>
  <si>
    <t>鉄骨造(一部SRC)</t>
    <rPh sb="4" eb="6">
      <t>イチブ</t>
    </rPh>
    <phoneticPr fontId="3"/>
  </si>
  <si>
    <t>車庫</t>
  </si>
  <si>
    <t>コンクリートブロック</t>
  </si>
  <si>
    <t>単独</t>
    <rPh sb="0" eb="2">
      <t>タンドク</t>
    </rPh>
    <phoneticPr fontId="6"/>
  </si>
  <si>
    <t>校舎</t>
  </si>
  <si>
    <t>第3分団消防詰所</t>
    <phoneticPr fontId="1"/>
  </si>
  <si>
    <t>情報センター真鶴</t>
    <rPh sb="6" eb="8">
      <t>マナヅル</t>
    </rPh>
    <phoneticPr fontId="1"/>
  </si>
  <si>
    <t>町民センター</t>
    <rPh sb="0" eb="2">
      <t>チョウミン</t>
    </rPh>
    <phoneticPr fontId="1"/>
  </si>
  <si>
    <t>駅前駐輪場</t>
    <rPh sb="0" eb="5">
      <t>エキマエチュウリンジョウ</t>
    </rPh>
    <phoneticPr fontId="1"/>
  </si>
  <si>
    <t>施設ID</t>
    <rPh sb="0" eb="2">
      <t>シセツ</t>
    </rPh>
    <phoneticPr fontId="1"/>
  </si>
  <si>
    <t>建物ID</t>
    <rPh sb="0" eb="2">
      <t>タテモノ</t>
    </rPh>
    <phoneticPr fontId="1"/>
  </si>
  <si>
    <t>まなづる図書館</t>
    <rPh sb="4" eb="7">
      <t>トショカン</t>
    </rPh>
    <phoneticPr fontId="6"/>
  </si>
  <si>
    <t>校舎</t>
    <rPh sb="0" eb="2">
      <t>コウシャ</t>
    </rPh>
    <phoneticPr fontId="6"/>
  </si>
  <si>
    <t>屋内運動場</t>
    <phoneticPr fontId="1"/>
  </si>
  <si>
    <t>倉庫</t>
    <rPh sb="0" eb="2">
      <t>ソウコ</t>
    </rPh>
    <phoneticPr fontId="6"/>
  </si>
  <si>
    <t>トイレ</t>
    <phoneticPr fontId="1"/>
  </si>
  <si>
    <t>旧校舎</t>
    <rPh sb="0" eb="1">
      <t>キュウ</t>
    </rPh>
    <rPh sb="1" eb="3">
      <t>コウシャ</t>
    </rPh>
    <phoneticPr fontId="6"/>
  </si>
  <si>
    <t>岩ふれあい館</t>
    <rPh sb="0" eb="1">
      <t>イワ</t>
    </rPh>
    <rPh sb="5" eb="6">
      <t>カン</t>
    </rPh>
    <phoneticPr fontId="6"/>
  </si>
  <si>
    <t>本館</t>
    <rPh sb="0" eb="2">
      <t>ホンカン</t>
    </rPh>
    <phoneticPr fontId="6"/>
  </si>
  <si>
    <t>店舗棟</t>
    <rPh sb="0" eb="2">
      <t>テンポ</t>
    </rPh>
    <rPh sb="2" eb="3">
      <t>トウ</t>
    </rPh>
    <phoneticPr fontId="6"/>
  </si>
  <si>
    <t>本庁舎</t>
    <rPh sb="0" eb="1">
      <t>ホン</t>
    </rPh>
    <phoneticPr fontId="1"/>
  </si>
  <si>
    <t>別棟</t>
    <rPh sb="0" eb="1">
      <t>ベツ</t>
    </rPh>
    <rPh sb="1" eb="2">
      <t>トウ</t>
    </rPh>
    <phoneticPr fontId="4"/>
  </si>
  <si>
    <t>管理棟</t>
    <rPh sb="0" eb="3">
      <t>カンリトウ</t>
    </rPh>
    <phoneticPr fontId="4"/>
  </si>
  <si>
    <t>倉庫・物置</t>
    <rPh sb="0" eb="2">
      <t>ソウコ</t>
    </rPh>
    <rPh sb="3" eb="5">
      <t>モノオキ</t>
    </rPh>
    <phoneticPr fontId="5"/>
  </si>
  <si>
    <t>各棟合算</t>
    <rPh sb="0" eb="4">
      <t>カクトウガッサン</t>
    </rPh>
    <phoneticPr fontId="6"/>
  </si>
  <si>
    <t>第2分団消防詰所</t>
    <phoneticPr fontId="1"/>
  </si>
  <si>
    <t>地下書庫</t>
    <phoneticPr fontId="1"/>
  </si>
  <si>
    <t>第2分団車庫</t>
    <rPh sb="0" eb="1">
      <t>ダイ</t>
    </rPh>
    <rPh sb="2" eb="4">
      <t>ブンダン</t>
    </rPh>
    <rPh sb="4" eb="6">
      <t>シャコ</t>
    </rPh>
    <phoneticPr fontId="6"/>
  </si>
  <si>
    <t>第3分団器材器具置場</t>
    <rPh sb="0" eb="1">
      <t>ダイ</t>
    </rPh>
    <rPh sb="2" eb="4">
      <t>ブンダン</t>
    </rPh>
    <rPh sb="4" eb="6">
      <t>キザイ</t>
    </rPh>
    <rPh sb="6" eb="8">
      <t>キグ</t>
    </rPh>
    <rPh sb="8" eb="10">
      <t>オキバ</t>
    </rPh>
    <phoneticPr fontId="6"/>
  </si>
  <si>
    <t>第3分団消防詰所</t>
    <rPh sb="0" eb="1">
      <t>ダイ</t>
    </rPh>
    <rPh sb="2" eb="4">
      <t>ブンダン</t>
    </rPh>
    <rPh sb="4" eb="6">
      <t>ショウボウ</t>
    </rPh>
    <rPh sb="6" eb="8">
      <t>ツメショ</t>
    </rPh>
    <phoneticPr fontId="6"/>
  </si>
  <si>
    <t>浴場</t>
    <rPh sb="0" eb="2">
      <t>ヨクジョウ</t>
    </rPh>
    <phoneticPr fontId="6"/>
  </si>
  <si>
    <t>その他</t>
    <phoneticPr fontId="1"/>
  </si>
  <si>
    <t>石の広場</t>
    <phoneticPr fontId="1"/>
  </si>
  <si>
    <t>公衆便所</t>
    <phoneticPr fontId="1"/>
  </si>
  <si>
    <t>未利用施設</t>
    <rPh sb="0" eb="5">
      <t>ミリヨウシセツ</t>
    </rPh>
    <phoneticPr fontId="1"/>
  </si>
  <si>
    <t>旧岩教員住宅</t>
    <rPh sb="0" eb="1">
      <t>キュウ</t>
    </rPh>
    <phoneticPr fontId="1"/>
  </si>
  <si>
    <t>旧海外引揚者住宅</t>
    <phoneticPr fontId="1"/>
  </si>
  <si>
    <t>公衆便所</t>
    <rPh sb="0" eb="4">
      <t>コウシュウベンジョ</t>
    </rPh>
    <phoneticPr fontId="1"/>
  </si>
  <si>
    <t>管理事務所</t>
    <rPh sb="0" eb="2">
      <t>カンリ</t>
    </rPh>
    <rPh sb="2" eb="4">
      <t>ジム</t>
    </rPh>
    <rPh sb="4" eb="5">
      <t>ショ</t>
    </rPh>
    <phoneticPr fontId="4"/>
  </si>
  <si>
    <t>A棟</t>
    <rPh sb="1" eb="2">
      <t>トウ</t>
    </rPh>
    <phoneticPr fontId="6"/>
  </si>
  <si>
    <t>B棟</t>
    <rPh sb="1" eb="2">
      <t>トウ</t>
    </rPh>
    <phoneticPr fontId="6"/>
  </si>
  <si>
    <t>母屋</t>
    <rPh sb="0" eb="2">
      <t>オモヤ</t>
    </rPh>
    <phoneticPr fontId="4"/>
  </si>
  <si>
    <t>蔵</t>
    <rPh sb="0" eb="1">
      <t>クラ</t>
    </rPh>
    <phoneticPr fontId="4"/>
  </si>
  <si>
    <t>未</t>
  </si>
  <si>
    <t>母屋</t>
    <rPh sb="0" eb="2">
      <t>オモヤ</t>
    </rPh>
    <phoneticPr fontId="6"/>
  </si>
  <si>
    <t>本館</t>
    <rPh sb="0" eb="2">
      <t>ホンカン</t>
    </rPh>
    <phoneticPr fontId="1"/>
  </si>
  <si>
    <t>施設B</t>
    <rPh sb="0" eb="2">
      <t>シセツ</t>
    </rPh>
    <phoneticPr fontId="1"/>
  </si>
  <si>
    <t>バックヤード</t>
    <phoneticPr fontId="1"/>
  </si>
  <si>
    <t>津波災害警戒区域C</t>
    <phoneticPr fontId="1"/>
  </si>
  <si>
    <t>土砂災害特別警戒区域B</t>
    <rPh sb="0" eb="4">
      <t>ドシャサイガイ</t>
    </rPh>
    <rPh sb="4" eb="6">
      <t>トクベツ</t>
    </rPh>
    <rPh sb="6" eb="8">
      <t>ケイカイ</t>
    </rPh>
    <rPh sb="8" eb="10">
      <t>クイキ</t>
    </rPh>
    <phoneticPr fontId="2"/>
  </si>
  <si>
    <t>土砂災害警戒区域Ａ</t>
    <rPh sb="0" eb="4">
      <t>ドシャサイガイ</t>
    </rPh>
    <rPh sb="4" eb="6">
      <t>ケイカイ</t>
    </rPh>
    <rPh sb="6" eb="8">
      <t>クイキ</t>
    </rPh>
    <phoneticPr fontId="2"/>
  </si>
  <si>
    <t>分類</t>
    <phoneticPr fontId="1"/>
  </si>
  <si>
    <t>施設区域名</t>
    <rPh sb="2" eb="4">
      <t>クイキ</t>
    </rPh>
    <phoneticPr fontId="1"/>
  </si>
  <si>
    <t>建物区分名</t>
    <rPh sb="0" eb="2">
      <t>タテモノ</t>
    </rPh>
    <rPh sb="2" eb="4">
      <t>クブン</t>
    </rPh>
    <rPh sb="4" eb="5">
      <t>メイ</t>
    </rPh>
    <phoneticPr fontId="3"/>
  </si>
  <si>
    <t>区分延床面積m2</t>
    <rPh sb="0" eb="2">
      <t>クブン</t>
    </rPh>
    <rPh sb="2" eb="4">
      <t>ノベユカ</t>
    </rPh>
    <rPh sb="4" eb="6">
      <t>メンセキ</t>
    </rPh>
    <phoneticPr fontId="3"/>
  </si>
  <si>
    <t>建物延床面積m2</t>
    <rPh sb="0" eb="2">
      <t>タテモノ</t>
    </rPh>
    <phoneticPr fontId="3"/>
  </si>
  <si>
    <t>岩244-1</t>
  </si>
  <si>
    <t>真鶴1855</t>
  </si>
  <si>
    <t>真鶴1855-1</t>
  </si>
  <si>
    <t>岩706</t>
  </si>
  <si>
    <t>真鶴433-1</t>
  </si>
  <si>
    <t>岩172-8</t>
  </si>
  <si>
    <t>真鶴1947-2</t>
  </si>
  <si>
    <t>真鶴1175</t>
  </si>
  <si>
    <t>真鶴1175-1</t>
  </si>
  <si>
    <t>真鶴475-1</t>
  </si>
  <si>
    <t>真鶴1916</t>
  </si>
  <si>
    <t>真鶴1412-3</t>
  </si>
  <si>
    <t>真鶴1178-1</t>
  </si>
  <si>
    <t>真鶴1872-1</t>
  </si>
  <si>
    <t>真鶴504-1</t>
  </si>
  <si>
    <t>真鶴515</t>
  </si>
  <si>
    <t>真鶴1947-5</t>
  </si>
  <si>
    <t>岩192-4</t>
  </si>
  <si>
    <t>岩748</t>
  </si>
  <si>
    <t>岩589-1</t>
  </si>
  <si>
    <t>真鶴1115-1</t>
  </si>
  <si>
    <t>真鶴894-1</t>
  </si>
  <si>
    <t>岩596</t>
  </si>
  <si>
    <t>岩957-1</t>
  </si>
  <si>
    <t>真鶴428</t>
  </si>
  <si>
    <t>岩739</t>
  </si>
  <si>
    <t>真鶴1639-1</t>
    <rPh sb="0" eb="2">
      <t>マナヅル</t>
    </rPh>
    <phoneticPr fontId="1"/>
  </si>
  <si>
    <t>真鶴1789</t>
  </si>
  <si>
    <t>真鶴1178-4</t>
    <rPh sb="0" eb="2">
      <t>マナヅル</t>
    </rPh>
    <phoneticPr fontId="1"/>
  </si>
  <si>
    <t>真鶴453-5</t>
  </si>
  <si>
    <t>岩455</t>
  </si>
  <si>
    <t>真鶴46</t>
  </si>
  <si>
    <t>業務委託</t>
    <rPh sb="0" eb="2">
      <t>ギョウム</t>
    </rPh>
    <phoneticPr fontId="1"/>
  </si>
  <si>
    <t>観光協会、チャレンジショップA、共同加工場、交流スペース</t>
    <phoneticPr fontId="1"/>
  </si>
  <si>
    <t>プール</t>
    <phoneticPr fontId="1"/>
  </si>
  <si>
    <t>プール</t>
    <phoneticPr fontId="6"/>
  </si>
  <si>
    <t>運営形態</t>
    <phoneticPr fontId="1"/>
  </si>
  <si>
    <t>建築年度</t>
    <rPh sb="0" eb="2">
      <t>ケンチク</t>
    </rPh>
    <rPh sb="2" eb="4">
      <t>ネンド</t>
    </rPh>
    <phoneticPr fontId="2"/>
  </si>
  <si>
    <t>耐震基準</t>
    <phoneticPr fontId="1"/>
  </si>
  <si>
    <t>耐震診断</t>
    <phoneticPr fontId="1"/>
  </si>
  <si>
    <t>耐震改修工事</t>
    <phoneticPr fontId="1"/>
  </si>
  <si>
    <t>施設配置</t>
    <rPh sb="0" eb="2">
      <t>シセツ</t>
    </rPh>
    <rPh sb="2" eb="4">
      <t>ハイチ</t>
    </rPh>
    <phoneticPr fontId="3"/>
  </si>
  <si>
    <t>耐震性有無</t>
    <rPh sb="0" eb="2">
      <t>タイシン</t>
    </rPh>
    <rPh sb="2" eb="3">
      <t>セイ</t>
    </rPh>
    <rPh sb="3" eb="5">
      <t>ウム</t>
    </rPh>
    <phoneticPr fontId="2"/>
  </si>
  <si>
    <t>S40</t>
    <phoneticPr fontId="1"/>
  </si>
  <si>
    <t>貸付施設</t>
    <rPh sb="0" eb="4">
      <t>カシツケシセツ</t>
    </rPh>
    <phoneticPr fontId="1"/>
  </si>
  <si>
    <t>岩302−1</t>
    <phoneticPr fontId="1"/>
  </si>
  <si>
    <t>未利用</t>
    <rPh sb="0" eb="3">
      <t>ミリヨウ</t>
    </rPh>
    <phoneticPr fontId="1"/>
  </si>
  <si>
    <t>旧トレーニングセンター</t>
    <rPh sb="0" eb="1">
      <t>キュウ</t>
    </rPh>
    <phoneticPr fontId="6"/>
  </si>
  <si>
    <t>H11</t>
    <phoneticPr fontId="1"/>
  </si>
  <si>
    <t>H9</t>
    <phoneticPr fontId="1"/>
  </si>
  <si>
    <t>S59</t>
    <phoneticPr fontId="1"/>
  </si>
  <si>
    <t>S53</t>
    <phoneticPr fontId="1"/>
  </si>
  <si>
    <t>H27</t>
    <phoneticPr fontId="1"/>
  </si>
  <si>
    <t>S5</t>
  </si>
  <si>
    <t>済</t>
  </si>
  <si>
    <t>防災倉庫</t>
    <rPh sb="0" eb="2">
      <t>ボウサイ</t>
    </rPh>
    <phoneticPr fontId="1"/>
  </si>
  <si>
    <t>町民利用施設</t>
    <rPh sb="0" eb="6">
      <t>チョウミンリヨウシセツ</t>
    </rPh>
    <phoneticPr fontId="1"/>
  </si>
  <si>
    <t>車庫・会議室</t>
    <phoneticPr fontId="1"/>
  </si>
  <si>
    <t>詰所・車庫</t>
    <phoneticPr fontId="2"/>
  </si>
  <si>
    <t>障害者作業所</t>
    <phoneticPr fontId="2"/>
  </si>
  <si>
    <t>直接管理</t>
  </si>
  <si>
    <t>町営住宅</t>
    <rPh sb="0" eb="1">
      <t>マチ</t>
    </rPh>
    <phoneticPr fontId="1"/>
  </si>
  <si>
    <t>し尿処理</t>
    <rPh sb="1" eb="4">
      <t>ニョウショリ</t>
    </rPh>
    <phoneticPr fontId="1"/>
  </si>
  <si>
    <t>未利用</t>
    <rPh sb="0" eb="3">
      <t>ミリヨウ</t>
    </rPh>
    <phoneticPr fontId="1"/>
  </si>
  <si>
    <t>直接管理</t>
    <phoneticPr fontId="1"/>
  </si>
  <si>
    <t>S42</t>
    <phoneticPr fontId="1"/>
  </si>
  <si>
    <t>木造</t>
    <phoneticPr fontId="1"/>
  </si>
  <si>
    <t>未</t>
    <rPh sb="0" eb="1">
      <t>ミ</t>
    </rPh>
    <phoneticPr fontId="1"/>
  </si>
  <si>
    <t>単独</t>
    <rPh sb="0" eb="2">
      <t>タンドク</t>
    </rPh>
    <phoneticPr fontId="1"/>
  </si>
  <si>
    <t>真鶴574</t>
    <rPh sb="0" eb="2">
      <t>マナヅル</t>
    </rPh>
    <phoneticPr fontId="1"/>
  </si>
  <si>
    <t>S41</t>
    <phoneticPr fontId="1"/>
  </si>
  <si>
    <t>岩794-5</t>
    <rPh sb="0" eb="1">
      <t>イワ</t>
    </rPh>
    <phoneticPr fontId="1"/>
  </si>
  <si>
    <t>S43</t>
    <phoneticPr fontId="1"/>
  </si>
  <si>
    <t>真鶴622</t>
    <rPh sb="0" eb="2">
      <t>マナヅル</t>
    </rPh>
    <phoneticPr fontId="1"/>
  </si>
  <si>
    <t>真鶴1850-8</t>
    <rPh sb="0" eb="2">
      <t>マナヅル</t>
    </rPh>
    <phoneticPr fontId="1"/>
  </si>
  <si>
    <t>S39</t>
    <phoneticPr fontId="1"/>
  </si>
  <si>
    <t>鉄骨造(一部SRC)</t>
    <phoneticPr fontId="1"/>
  </si>
  <si>
    <t>RC</t>
    <phoneticPr fontId="1"/>
  </si>
  <si>
    <t>夏のみ業務委託。それ以外の時期は直接管理。</t>
    <rPh sb="0" eb="1">
      <t>ナツ</t>
    </rPh>
    <rPh sb="3" eb="7">
      <t>ギョウムイタク</t>
    </rPh>
    <rPh sb="10" eb="12">
      <t>イガイ</t>
    </rPh>
    <rPh sb="13" eb="15">
      <t>ジキ</t>
    </rPh>
    <rPh sb="16" eb="20">
      <t>チョクセツカンリ</t>
    </rPh>
    <phoneticPr fontId="1"/>
  </si>
  <si>
    <t>真鶴21-1</t>
    <rPh sb="0" eb="2">
      <t>マナヅル</t>
    </rPh>
    <phoneticPr fontId="1"/>
  </si>
  <si>
    <t>RC</t>
    <phoneticPr fontId="1"/>
  </si>
  <si>
    <t>W</t>
    <phoneticPr fontId="1"/>
  </si>
  <si>
    <t>未</t>
    <phoneticPr fontId="1"/>
  </si>
  <si>
    <t>真鶴1169-9</t>
    <rPh sb="0" eb="2">
      <t>マナヅル</t>
    </rPh>
    <phoneticPr fontId="1"/>
  </si>
  <si>
    <t>駅前駐輪場</t>
    <rPh sb="0" eb="2">
      <t>エキマエ</t>
    </rPh>
    <rPh sb="2" eb="5">
      <t>チュウリンジョウ</t>
    </rPh>
    <phoneticPr fontId="4"/>
  </si>
  <si>
    <t>真鶴1816-9</t>
    <rPh sb="0" eb="2">
      <t>マナヅル</t>
    </rPh>
    <phoneticPr fontId="1"/>
  </si>
  <si>
    <t>S</t>
    <phoneticPr fontId="1"/>
  </si>
  <si>
    <t>S</t>
    <phoneticPr fontId="1"/>
  </si>
  <si>
    <t>真鶴543</t>
    <rPh sb="0" eb="2">
      <t>マナヅル</t>
    </rPh>
    <phoneticPr fontId="1"/>
  </si>
  <si>
    <t>S56</t>
    <phoneticPr fontId="1"/>
  </si>
  <si>
    <t>校舎と体育館の渡り廊下にある</t>
    <rPh sb="0" eb="2">
      <t>コウシャ</t>
    </rPh>
    <rPh sb="3" eb="6">
      <t>タイイクカン</t>
    </rPh>
    <rPh sb="7" eb="8">
      <t>ワタ</t>
    </rPh>
    <rPh sb="9" eb="11">
      <t>ロウカ</t>
    </rPh>
    <phoneticPr fontId="1"/>
  </si>
  <si>
    <t>延床面積の差分は屋外階段分を除いていると思われる</t>
    <rPh sb="0" eb="4">
      <t>ノベユカメンセキ</t>
    </rPh>
    <rPh sb="5" eb="7">
      <t>サブン</t>
    </rPh>
    <rPh sb="8" eb="12">
      <t>オクガイカイダン</t>
    </rPh>
    <rPh sb="12" eb="13">
      <t>ブン</t>
    </rPh>
    <rPh sb="14" eb="15">
      <t>ノゾ</t>
    </rPh>
    <rPh sb="20" eb="21">
      <t>オモ</t>
    </rPh>
    <phoneticPr fontId="1"/>
  </si>
  <si>
    <t>施設B裏建物</t>
    <rPh sb="0" eb="2">
      <t>シセツ</t>
    </rPh>
    <rPh sb="3" eb="4">
      <t>ウラ</t>
    </rPh>
    <rPh sb="4" eb="6">
      <t>タテモノ</t>
    </rPh>
    <phoneticPr fontId="1"/>
  </si>
  <si>
    <t>里海BASE</t>
    <phoneticPr fontId="1"/>
  </si>
  <si>
    <t>旧セキノ商事</t>
    <rPh sb="0" eb="1">
      <t>キュウ</t>
    </rPh>
    <rPh sb="4" eb="6">
      <t>ショウジ</t>
    </rPh>
    <phoneticPr fontId="1"/>
  </si>
  <si>
    <t>https://www.google.com/maps/d/edit?mid=11jsCCWT_8V3hbB2PmNnF1vZsQrTF9Gc&amp;usp=sharing</t>
    <phoneticPr fontId="1"/>
  </si>
  <si>
    <t>入居中</t>
    <rPh sb="0" eb="3">
      <t>ニュウキョチュウ</t>
    </rPh>
    <phoneticPr fontId="1"/>
  </si>
  <si>
    <t>倉庫</t>
    <rPh sb="0" eb="2">
      <t>ソウコ</t>
    </rPh>
    <phoneticPr fontId="1"/>
  </si>
  <si>
    <t>プール横の倉庫。佐藤病院側</t>
    <rPh sb="3" eb="4">
      <t>ヨコ</t>
    </rPh>
    <rPh sb="5" eb="7">
      <t>ソウコ</t>
    </rPh>
    <rPh sb="8" eb="13">
      <t>サトウビョウインガワ</t>
    </rPh>
    <phoneticPr fontId="1"/>
  </si>
  <si>
    <t>岩ガキ出荷センター</t>
    <rPh sb="0" eb="1">
      <t>イワ</t>
    </rPh>
    <rPh sb="3" eb="5">
      <t>シュッカ</t>
    </rPh>
    <phoneticPr fontId="1"/>
  </si>
  <si>
    <t>R2</t>
    <phoneticPr fontId="1"/>
  </si>
  <si>
    <t>岩1-1</t>
    <rPh sb="0" eb="1">
      <t>イワ</t>
    </rPh>
    <phoneticPr fontId="1"/>
  </si>
  <si>
    <t>指定管理者制度</t>
    <phoneticPr fontId="1"/>
  </si>
  <si>
    <t>一部委託</t>
    <rPh sb="0" eb="4">
      <t>イチブイタク</t>
    </rPh>
    <phoneticPr fontId="1"/>
  </si>
  <si>
    <t>S54</t>
    <phoneticPr fontId="1"/>
  </si>
  <si>
    <t>H23</t>
    <phoneticPr fontId="1"/>
  </si>
  <si>
    <t>S51</t>
    <phoneticPr fontId="1"/>
  </si>
  <si>
    <t>S36</t>
    <phoneticPr fontId="1"/>
  </si>
  <si>
    <t>H6</t>
    <phoneticPr fontId="1"/>
  </si>
  <si>
    <t>H7</t>
    <phoneticPr fontId="1"/>
  </si>
  <si>
    <t>S60</t>
    <phoneticPr fontId="1"/>
  </si>
  <si>
    <t>鉄骨造</t>
    <rPh sb="0" eb="3">
      <t>テッコツゾウ</t>
    </rPh>
    <phoneticPr fontId="1"/>
  </si>
  <si>
    <t>SRC</t>
    <phoneticPr fontId="1"/>
  </si>
  <si>
    <t>CB</t>
    <phoneticPr fontId="1"/>
  </si>
  <si>
    <t>新耐震</t>
    <phoneticPr fontId="1"/>
  </si>
  <si>
    <t>不要</t>
    <phoneticPr fontId="1"/>
  </si>
  <si>
    <t>該当</t>
  </si>
  <si>
    <t>S46</t>
    <phoneticPr fontId="1"/>
  </si>
  <si>
    <t>S37</t>
    <phoneticPr fontId="1"/>
  </si>
  <si>
    <t>岩170-3</t>
    <rPh sb="0" eb="1">
      <t>イワ</t>
    </rPh>
    <phoneticPr fontId="1"/>
  </si>
  <si>
    <t>岩230</t>
    <rPh sb="0" eb="1">
      <t>イワ</t>
    </rPh>
    <phoneticPr fontId="1"/>
  </si>
  <si>
    <t>-</t>
    <phoneticPr fontId="1"/>
  </si>
  <si>
    <t>城北スクエア</t>
    <rPh sb="0" eb="2">
      <t>ジョウホク</t>
    </rPh>
    <phoneticPr fontId="1"/>
  </si>
  <si>
    <t>コミュニティ真鶴</t>
    <phoneticPr fontId="1"/>
  </si>
  <si>
    <t>旧琴ヶ浜研修センター</t>
    <rPh sb="0" eb="1">
      <t>キュウ</t>
    </rPh>
    <rPh sb="1" eb="6">
      <t>コトガハマケンシュウ</t>
    </rPh>
    <phoneticPr fontId="1"/>
  </si>
  <si>
    <t>旧琴ヶ浜研修センター</t>
    <rPh sb="0" eb="1">
      <t>キュウ</t>
    </rPh>
    <rPh sb="1" eb="2">
      <t>コト</t>
    </rPh>
    <rPh sb="3" eb="4">
      <t>ハマ</t>
    </rPh>
    <rPh sb="4" eb="6">
      <t>ケンシュウ</t>
    </rPh>
    <phoneticPr fontId="4"/>
  </si>
  <si>
    <t>旧民俗資料館</t>
    <rPh sb="0" eb="1">
      <t>キュウ</t>
    </rPh>
    <phoneticPr fontId="1"/>
  </si>
  <si>
    <t>貸付施設</t>
    <rPh sb="0" eb="2">
      <t>カシツケ</t>
    </rPh>
    <rPh sb="2" eb="4">
      <t>シセツ</t>
    </rPh>
    <phoneticPr fontId="1"/>
  </si>
  <si>
    <t>学校教育系施設</t>
    <rPh sb="0" eb="5">
      <t>ガッコウキョウイクケイ</t>
    </rPh>
    <rPh sb="5" eb="7">
      <t>シセツ</t>
    </rPh>
    <phoneticPr fontId="1"/>
  </si>
  <si>
    <t>貸付施設</t>
    <phoneticPr fontId="1"/>
  </si>
  <si>
    <t>保健・福祉施設</t>
    <rPh sb="0" eb="2">
      <t>ホケン</t>
    </rPh>
    <rPh sb="3" eb="5">
      <t>フクシ</t>
    </rPh>
    <rPh sb="5" eb="7">
      <t>シセツ</t>
    </rPh>
    <phoneticPr fontId="1"/>
  </si>
  <si>
    <t>行政系施設</t>
    <rPh sb="0" eb="3">
      <t>ギョウセイケイ</t>
    </rPh>
    <rPh sb="3" eb="5">
      <t>シセツ</t>
    </rPh>
    <phoneticPr fontId="1"/>
  </si>
  <si>
    <t>環境衛生施設</t>
    <rPh sb="0" eb="4">
      <t>カンキョウエイセイ</t>
    </rPh>
    <rPh sb="4" eb="6">
      <t>シセツ</t>
    </rPh>
    <phoneticPr fontId="1"/>
  </si>
  <si>
    <t>岩739-1</t>
    <phoneticPr fontId="1"/>
  </si>
  <si>
    <t>岩867-3</t>
    <phoneticPr fontId="1"/>
  </si>
  <si>
    <t>岩738</t>
    <phoneticPr fontId="1"/>
  </si>
  <si>
    <t>岩730</t>
    <rPh sb="0" eb="1">
      <t>イワ</t>
    </rPh>
    <phoneticPr fontId="1"/>
  </si>
  <si>
    <t>長坂住宅A棟</t>
    <rPh sb="0" eb="4">
      <t>ナガサカジュウタク</t>
    </rPh>
    <rPh sb="5" eb="6">
      <t>トウ</t>
    </rPh>
    <phoneticPr fontId="6"/>
  </si>
  <si>
    <t>長坂住宅B棟</t>
    <rPh sb="5" eb="6">
      <t>トウ</t>
    </rPh>
    <phoneticPr fontId="6"/>
  </si>
  <si>
    <t>施設名</t>
    <rPh sb="0" eb="2">
      <t>シセツ</t>
    </rPh>
    <rPh sb="2" eb="3">
      <t>メイ</t>
    </rPh>
    <phoneticPr fontId="3"/>
  </si>
  <si>
    <t>まなづる小学校</t>
    <phoneticPr fontId="1"/>
  </si>
  <si>
    <t>まなづる小学校校舎</t>
    <rPh sb="7" eb="9">
      <t>コウシャ</t>
    </rPh>
    <phoneticPr fontId="6"/>
  </si>
  <si>
    <t>まなづる小学校屋内運動場</t>
    <phoneticPr fontId="1"/>
  </si>
  <si>
    <t>まなづる小学校プール</t>
    <phoneticPr fontId="1"/>
  </si>
  <si>
    <t>まなづる小学校倉庫</t>
    <rPh sb="7" eb="9">
      <t>ソウコ</t>
    </rPh>
    <phoneticPr fontId="6"/>
  </si>
  <si>
    <t>施設区域延床面積m2</t>
    <rPh sb="0" eb="2">
      <t>シセツ</t>
    </rPh>
    <rPh sb="2" eb="4">
      <t>クイキ</t>
    </rPh>
    <rPh sb="4" eb="6">
      <t>ノベユカ</t>
    </rPh>
    <phoneticPr fontId="1"/>
  </si>
  <si>
    <t>魚座</t>
    <phoneticPr fontId="1"/>
  </si>
  <si>
    <t>魚座本館</t>
    <rPh sb="2" eb="4">
      <t>ホンカン</t>
    </rPh>
    <phoneticPr fontId="6"/>
  </si>
  <si>
    <t>魚座店舗棟</t>
    <rPh sb="2" eb="4">
      <t>テンポ</t>
    </rPh>
    <rPh sb="4" eb="5">
      <t>トウ</t>
    </rPh>
    <phoneticPr fontId="6"/>
  </si>
  <si>
    <t>真鶴地域センター</t>
    <rPh sb="0" eb="2">
      <t>マナヅル</t>
    </rPh>
    <rPh sb="2" eb="4">
      <t>チイキ</t>
    </rPh>
    <phoneticPr fontId="6"/>
  </si>
  <si>
    <t>旧岩小学校倉庫</t>
    <phoneticPr fontId="1"/>
  </si>
  <si>
    <t>旧岩小学校校舎</t>
    <rPh sb="5" eb="7">
      <t>コウシャ</t>
    </rPh>
    <phoneticPr fontId="6"/>
  </si>
  <si>
    <t>ケープ真鶴</t>
    <phoneticPr fontId="1"/>
  </si>
  <si>
    <t>ケープ真鶴本館</t>
    <rPh sb="5" eb="7">
      <t>ホンカン</t>
    </rPh>
    <phoneticPr fontId="1"/>
  </si>
  <si>
    <t>ケープ真鶴シーフロント</t>
    <phoneticPr fontId="1"/>
  </si>
  <si>
    <t>管理棟</t>
    <rPh sb="0" eb="3">
      <t>カンリトウ</t>
    </rPh>
    <phoneticPr fontId="1"/>
  </si>
  <si>
    <t>管理人宿舎</t>
    <rPh sb="0" eb="5">
      <t>カンリニンシュクシャ</t>
    </rPh>
    <phoneticPr fontId="5"/>
  </si>
  <si>
    <t>旧高所放水車車庫</t>
    <rPh sb="0" eb="1">
      <t>キュウ</t>
    </rPh>
    <rPh sb="1" eb="8">
      <t>コウショホウスイシャシャコ</t>
    </rPh>
    <phoneticPr fontId="5"/>
  </si>
  <si>
    <t>真鶴中学校</t>
    <phoneticPr fontId="1"/>
  </si>
  <si>
    <t>真鶴中学校校舎</t>
    <rPh sb="5" eb="7">
      <t>コウシャ</t>
    </rPh>
    <phoneticPr fontId="6"/>
  </si>
  <si>
    <t>真鶴中学校屋内運動場</t>
    <phoneticPr fontId="1"/>
  </si>
  <si>
    <t>真鶴中学校トイレ</t>
    <phoneticPr fontId="1"/>
  </si>
  <si>
    <t>役場別棟</t>
    <rPh sb="0" eb="2">
      <t>ヤクバ</t>
    </rPh>
    <rPh sb="2" eb="3">
      <t>ベツ</t>
    </rPh>
    <rPh sb="3" eb="4">
      <t>トウ</t>
    </rPh>
    <phoneticPr fontId="4"/>
  </si>
  <si>
    <t>消防庁舎</t>
    <phoneticPr fontId="1"/>
  </si>
  <si>
    <t>真鶴分署</t>
    <rPh sb="0" eb="2">
      <t>マナヅル</t>
    </rPh>
    <rPh sb="2" eb="4">
      <t>ブンショ</t>
    </rPh>
    <phoneticPr fontId="6"/>
  </si>
  <si>
    <t>馬場住宅</t>
    <phoneticPr fontId="1"/>
  </si>
  <si>
    <t>荒井城址公園</t>
    <phoneticPr fontId="1"/>
  </si>
  <si>
    <t>荒井城址公園公衆便所</t>
    <rPh sb="6" eb="10">
      <t>コウシュウベンジョ</t>
    </rPh>
    <phoneticPr fontId="1"/>
  </si>
  <si>
    <t>荒井城址公園管理事務所</t>
    <rPh sb="6" eb="8">
      <t>カンリ</t>
    </rPh>
    <rPh sb="8" eb="10">
      <t>ジム</t>
    </rPh>
    <rPh sb="10" eb="11">
      <t>ショ</t>
    </rPh>
    <phoneticPr fontId="4"/>
  </si>
  <si>
    <t>石の広場公衆便所</t>
    <phoneticPr fontId="1"/>
  </si>
  <si>
    <t>旧老人憩いの家真崎荘</t>
    <rPh sb="0" eb="1">
      <t>キュウ</t>
    </rPh>
    <phoneticPr fontId="1"/>
  </si>
  <si>
    <t>旧老人憩いの家風外堂</t>
    <rPh sb="0" eb="1">
      <t>キュウ</t>
    </rPh>
    <phoneticPr fontId="1"/>
  </si>
  <si>
    <t>試住体験施設、旧店舗</t>
    <rPh sb="0" eb="6">
      <t>シジュウタイケンシセツ</t>
    </rPh>
    <rPh sb="7" eb="8">
      <t>キュウ</t>
    </rPh>
    <rPh sb="8" eb="10">
      <t>テンポ</t>
    </rPh>
    <phoneticPr fontId="1"/>
  </si>
  <si>
    <t>旧老人憩いの家真崎荘母屋</t>
    <rPh sb="10" eb="12">
      <t>オモヤ</t>
    </rPh>
    <phoneticPr fontId="6"/>
  </si>
  <si>
    <t>旧老人憩いの家真崎荘浴場</t>
    <rPh sb="10" eb="12">
      <t>ヨクジョウ</t>
    </rPh>
    <phoneticPr fontId="6"/>
  </si>
  <si>
    <t>岩海水浴場監視所</t>
    <phoneticPr fontId="1"/>
  </si>
  <si>
    <t>岩海水浴場公衆便所</t>
    <rPh sb="5" eb="7">
      <t>コウシュウ</t>
    </rPh>
    <rPh sb="7" eb="9">
      <t>ベンジョ</t>
    </rPh>
    <phoneticPr fontId="1"/>
  </si>
  <si>
    <t>旧民俗資料館母屋</t>
    <rPh sb="6" eb="8">
      <t>オモヤ</t>
    </rPh>
    <phoneticPr fontId="4"/>
  </si>
  <si>
    <t>旧民俗資料館蔵</t>
    <rPh sb="6" eb="7">
      <t>クラ</t>
    </rPh>
    <phoneticPr fontId="4"/>
  </si>
  <si>
    <t>施設内に第4分団消防詰所があるが区分しておらず</t>
    <rPh sb="0" eb="3">
      <t>シセツナイ</t>
    </rPh>
    <rPh sb="4" eb="5">
      <t>ダイ</t>
    </rPh>
    <rPh sb="6" eb="8">
      <t>ブンダン</t>
    </rPh>
    <rPh sb="8" eb="11">
      <t>ショウボウツ</t>
    </rPh>
    <rPh sb="11" eb="12">
      <t>ショ</t>
    </rPh>
    <rPh sb="16" eb="18">
      <t>クブン</t>
    </rPh>
    <phoneticPr fontId="1"/>
  </si>
  <si>
    <t>お林展望公園</t>
    <phoneticPr fontId="1"/>
  </si>
  <si>
    <t>お林展望公園管理棟</t>
    <rPh sb="6" eb="9">
      <t>カンリトウ</t>
    </rPh>
    <phoneticPr fontId="1"/>
  </si>
  <si>
    <t>お林展望公園旧アトリエ</t>
    <rPh sb="6" eb="7">
      <t>キュウ</t>
    </rPh>
    <phoneticPr fontId="4"/>
  </si>
  <si>
    <t>お林展望公園倉庫・物置</t>
    <rPh sb="6" eb="8">
      <t>ソウコ</t>
    </rPh>
    <rPh sb="9" eb="11">
      <t>モノオキ</t>
    </rPh>
    <phoneticPr fontId="5"/>
  </si>
  <si>
    <t>お林展望公園管理人宿舎</t>
    <rPh sb="6" eb="11">
      <t>カンリニンシュクシャ</t>
    </rPh>
    <phoneticPr fontId="5"/>
  </si>
  <si>
    <t>産業活性化センターバックヤード</t>
    <phoneticPr fontId="1"/>
  </si>
  <si>
    <t>産業活性化センター施設B</t>
    <rPh sb="9" eb="11">
      <t>シセツ</t>
    </rPh>
    <phoneticPr fontId="1"/>
  </si>
  <si>
    <t>産業活性化センター施設A</t>
    <rPh sb="9" eb="11">
      <t>シセツ</t>
    </rPh>
    <phoneticPr fontId="1"/>
  </si>
  <si>
    <t>構造略</t>
    <rPh sb="2" eb="3">
      <t>リャク</t>
    </rPh>
    <phoneticPr fontId="1"/>
  </si>
  <si>
    <t>旧A邸</t>
    <rPh sb="0" eb="1">
      <t>キュウ</t>
    </rPh>
    <rPh sb="2" eb="3">
      <t>ヤシキ</t>
    </rPh>
    <phoneticPr fontId="1"/>
  </si>
  <si>
    <t>旧B邸</t>
    <rPh sb="0" eb="1">
      <t>キュウ</t>
    </rPh>
    <rPh sb="2" eb="3">
      <t>ヤシキ</t>
    </rPh>
    <phoneticPr fontId="1"/>
  </si>
  <si>
    <t>旧C邸</t>
    <rPh sb="0" eb="1">
      <t>キュウ</t>
    </rPh>
    <rPh sb="2" eb="3">
      <t>テイ</t>
    </rPh>
    <phoneticPr fontId="1"/>
  </si>
  <si>
    <t>旧D邸</t>
    <rPh sb="0" eb="1">
      <t>キュウ</t>
    </rPh>
    <rPh sb="2" eb="3">
      <t>テイ</t>
    </rPh>
    <phoneticPr fontId="1"/>
  </si>
  <si>
    <t>旧E邸</t>
    <rPh sb="0" eb="1">
      <t>キュウ</t>
    </rPh>
    <rPh sb="2" eb="3">
      <t>ヤシキ</t>
    </rPh>
    <phoneticPr fontId="1"/>
  </si>
  <si>
    <t>築年数2025</t>
    <rPh sb="0" eb="1">
      <t>チク</t>
    </rPh>
    <rPh sb="1" eb="3">
      <t>ネンスウ</t>
    </rPh>
    <rPh sb="2" eb="3">
      <t>スウ</t>
    </rPh>
    <phoneticPr fontId="2"/>
  </si>
  <si>
    <t>耐震診断が「不要」となっていたがミスとみなし「未」に変更</t>
    <rPh sb="0" eb="4">
      <t>タイシンシンダン</t>
    </rPh>
    <rPh sb="6" eb="8">
      <t>フヨウ</t>
    </rPh>
    <rPh sb="23" eb="24">
      <t>ミ</t>
    </rPh>
    <rPh sb="26" eb="28">
      <t>ヘンコウ</t>
    </rPh>
    <phoneticPr fontId="1"/>
  </si>
  <si>
    <t>医療介護施設</t>
    <rPh sb="0" eb="2">
      <t>イリョウ</t>
    </rPh>
    <rPh sb="2" eb="4">
      <t>カイゴ</t>
    </rPh>
    <rPh sb="4" eb="6">
      <t>シセツ</t>
    </rPh>
    <phoneticPr fontId="1"/>
  </si>
  <si>
    <t>産業施設</t>
    <rPh sb="0" eb="4">
      <t>サンギョウシセツ</t>
    </rPh>
    <phoneticPr fontId="1"/>
  </si>
  <si>
    <t>観光・社会教育施設</t>
    <rPh sb="0" eb="2">
      <t>カンコウ</t>
    </rPh>
    <rPh sb="3" eb="5">
      <t>シャカイ</t>
    </rPh>
    <rPh sb="5" eb="7">
      <t>キョウイク</t>
    </rPh>
    <rPh sb="7" eb="9">
      <t>シセツ</t>
    </rPh>
    <phoneticPr fontId="1"/>
  </si>
  <si>
    <t>貸付</t>
    <rPh sb="0" eb="2">
      <t>カシツケ</t>
    </rPh>
    <phoneticPr fontId="1"/>
  </si>
  <si>
    <t>なし</t>
    <phoneticPr fontId="1"/>
  </si>
  <si>
    <t>有</t>
    <phoneticPr fontId="1"/>
  </si>
  <si>
    <t>地下貯留槽</t>
    <rPh sb="0" eb="5">
      <t>チカチョリュウソウ</t>
    </rPh>
    <phoneticPr fontId="1"/>
  </si>
  <si>
    <t>し尿貯留場</t>
    <rPh sb="1" eb="2">
      <t>ニョウ</t>
    </rPh>
    <rPh sb="2" eb="5">
      <t>チョリュウジョウ</t>
    </rPh>
    <phoneticPr fontId="1"/>
  </si>
  <si>
    <t>し尿貯留場管理棟</t>
    <rPh sb="5" eb="8">
      <t>カンリトウ</t>
    </rPh>
    <phoneticPr fontId="1"/>
  </si>
  <si>
    <t>し尿貯留場地下貯留槽</t>
    <rPh sb="5" eb="10">
      <t>チカチョリュウソウ</t>
    </rPh>
    <phoneticPr fontId="1"/>
  </si>
  <si>
    <t>役場庁舎</t>
    <rPh sb="0" eb="2">
      <t>ヤクバ</t>
    </rPh>
    <phoneticPr fontId="1"/>
  </si>
  <si>
    <t>施設A</t>
    <rPh sb="0" eb="2">
      <t>シセツ</t>
    </rPh>
    <phoneticPr fontId="1"/>
  </si>
  <si>
    <t>岩海水浴場公衆便所</t>
    <rPh sb="5" eb="9">
      <t>コウシュウベンジョ</t>
    </rPh>
    <phoneticPr fontId="1"/>
  </si>
  <si>
    <t>A棟</t>
    <rPh sb="1" eb="2">
      <t>トウ</t>
    </rPh>
    <phoneticPr fontId="1"/>
  </si>
  <si>
    <t>C棟</t>
    <rPh sb="1" eb="2">
      <t>トウ</t>
    </rPh>
    <phoneticPr fontId="1"/>
  </si>
  <si>
    <t>旧海外引揚者住宅A棟</t>
    <rPh sb="0" eb="1">
      <t>キュウ</t>
    </rPh>
    <rPh sb="1" eb="3">
      <t>カイガイ</t>
    </rPh>
    <rPh sb="3" eb="5">
      <t>ヒキアゲ</t>
    </rPh>
    <rPh sb="5" eb="6">
      <t>シャ</t>
    </rPh>
    <rPh sb="6" eb="8">
      <t>ジュウタク</t>
    </rPh>
    <phoneticPr fontId="1"/>
  </si>
  <si>
    <t>旧海外引揚者住宅B棟</t>
    <rPh sb="0" eb="1">
      <t>キュウ</t>
    </rPh>
    <rPh sb="1" eb="3">
      <t>カイガイ</t>
    </rPh>
    <rPh sb="3" eb="5">
      <t>ヒキアゲ</t>
    </rPh>
    <rPh sb="5" eb="6">
      <t>シャ</t>
    </rPh>
    <rPh sb="6" eb="8">
      <t>ジュウタク</t>
    </rPh>
    <phoneticPr fontId="1"/>
  </si>
  <si>
    <t>旧海外引揚者住宅C棟</t>
    <rPh sb="0" eb="1">
      <t>キュウ</t>
    </rPh>
    <rPh sb="1" eb="3">
      <t>カイガイ</t>
    </rPh>
    <rPh sb="3" eb="5">
      <t>ヒキアゲ</t>
    </rPh>
    <rPh sb="5" eb="6">
      <t>シャ</t>
    </rPh>
    <rPh sb="6" eb="8">
      <t>ジュウタク</t>
    </rPh>
    <phoneticPr fontId="1"/>
  </si>
  <si>
    <t>52号</t>
    <rPh sb="2" eb="3">
      <t>ゴウ</t>
    </rPh>
    <phoneticPr fontId="1"/>
  </si>
  <si>
    <t>53号</t>
    <rPh sb="2" eb="3">
      <t>ゴウ</t>
    </rPh>
    <phoneticPr fontId="1"/>
  </si>
  <si>
    <t>56号</t>
    <phoneticPr fontId="1"/>
  </si>
  <si>
    <t>57号</t>
    <phoneticPr fontId="1"/>
  </si>
  <si>
    <t>58号</t>
    <phoneticPr fontId="1"/>
  </si>
  <si>
    <t>59号</t>
    <phoneticPr fontId="1"/>
  </si>
  <si>
    <t>60号</t>
    <phoneticPr fontId="1"/>
  </si>
  <si>
    <t>61号</t>
    <phoneticPr fontId="1"/>
  </si>
  <si>
    <t>馬場住宅52号</t>
    <rPh sb="2" eb="4">
      <t>ジュウタク</t>
    </rPh>
    <phoneticPr fontId="1"/>
  </si>
  <si>
    <t>馬場住宅53号</t>
    <rPh sb="2" eb="4">
      <t>ジュウタク</t>
    </rPh>
    <phoneticPr fontId="1"/>
  </si>
  <si>
    <t>馬場住宅56号</t>
    <rPh sb="2" eb="4">
      <t>ジュウタク</t>
    </rPh>
    <phoneticPr fontId="1"/>
  </si>
  <si>
    <t>馬場住宅57号</t>
    <rPh sb="2" eb="4">
      <t>ジュウタク</t>
    </rPh>
    <phoneticPr fontId="1"/>
  </si>
  <si>
    <t>馬場住宅59号</t>
    <rPh sb="2" eb="4">
      <t>ジュウタク</t>
    </rPh>
    <phoneticPr fontId="1"/>
  </si>
  <si>
    <t>馬場住宅60号</t>
    <rPh sb="2" eb="4">
      <t>ジュウタク</t>
    </rPh>
    <phoneticPr fontId="1"/>
  </si>
  <si>
    <t>公園系施設</t>
    <rPh sb="0" eb="2">
      <t>コウエン</t>
    </rPh>
    <rPh sb="2" eb="5">
      <t>ケイシセツ</t>
    </rPh>
    <phoneticPr fontId="1"/>
  </si>
  <si>
    <t>文化スポーツ系施設</t>
    <rPh sb="0" eb="2">
      <t>ブンカ</t>
    </rPh>
    <rPh sb="6" eb="7">
      <t>ケイ</t>
    </rPh>
    <rPh sb="7" eb="9">
      <t>シセツ</t>
    </rPh>
    <phoneticPr fontId="1"/>
  </si>
  <si>
    <t>岩751-1</t>
    <phoneticPr fontId="1"/>
  </si>
  <si>
    <t>正確には貸付ではなく行政財産目的外使用許可</t>
    <rPh sb="0" eb="2">
      <t>セイカク</t>
    </rPh>
    <rPh sb="4" eb="6">
      <t>カシツケ</t>
    </rPh>
    <rPh sb="10" eb="19">
      <t>ギョウセイザイサンモクテキガイシヨウ</t>
    </rPh>
    <rPh sb="19" eb="21">
      <t>キョカ</t>
    </rPh>
    <phoneticPr fontId="1"/>
  </si>
  <si>
    <t>旧馬場住宅61号</t>
    <rPh sb="0" eb="1">
      <t>キュウ</t>
    </rPh>
    <rPh sb="3" eb="5">
      <t>ジュウタク</t>
    </rPh>
    <phoneticPr fontId="1"/>
  </si>
  <si>
    <t>旧馬場住宅</t>
    <rPh sb="0" eb="1">
      <t>キュウ</t>
    </rPh>
    <phoneticPr fontId="1"/>
  </si>
  <si>
    <t>条例廃止済</t>
    <rPh sb="0" eb="2">
      <t>ジョウレイ</t>
    </rPh>
    <rPh sb="2" eb="4">
      <t>ハイシ</t>
    </rPh>
    <rPh sb="4" eb="5">
      <t>ズミ</t>
    </rPh>
    <phoneticPr fontId="1"/>
  </si>
  <si>
    <t>旧馬場住宅58号</t>
    <rPh sb="0" eb="1">
      <t>キュウ</t>
    </rPh>
    <rPh sb="3" eb="5">
      <t>ジュウタク</t>
    </rPh>
    <phoneticPr fontId="1"/>
  </si>
  <si>
    <t>産業系施設</t>
    <rPh sb="0" eb="2">
      <t>サンギョウ</t>
    </rPh>
    <rPh sb="2" eb="3">
      <t>ケイ</t>
    </rPh>
    <rPh sb="3" eb="5">
      <t>シセツ</t>
    </rPh>
    <phoneticPr fontId="1"/>
  </si>
  <si>
    <t>観光系施設</t>
    <rPh sb="0" eb="2">
      <t>カンコウ</t>
    </rPh>
    <rPh sb="2" eb="3">
      <t>ケイ</t>
    </rPh>
    <rPh sb="3" eb="5">
      <t>シセツ</t>
    </rPh>
    <phoneticPr fontId="1"/>
  </si>
  <si>
    <t>観光系施設</t>
    <rPh sb="0" eb="2">
      <t>カンコウ</t>
    </rPh>
    <rPh sb="2" eb="5">
      <t>ケイシセツ</t>
    </rPh>
    <phoneticPr fontId="1"/>
  </si>
  <si>
    <t>H21</t>
    <phoneticPr fontId="2"/>
  </si>
  <si>
    <t>新耐震</t>
    <phoneticPr fontId="2"/>
  </si>
  <si>
    <t>不要</t>
    <phoneticPr fontId="2"/>
  </si>
  <si>
    <t>S45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</si>
</sst>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Yu Gothic"/>
      <family val="2"/>
      <scheme val="minor"/>
    </font>
    <font>
      <sz val="11"/>
      <color rgb="FF9C0006"/>
      <name val="Yu Gothic"/>
      <family val="2"/>
      <charset val="128"/>
      <scheme val="minor"/>
    </font>
    <font>
      <sz val="11"/>
      <color rgb="FF9C5700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2"/>
      <color theme="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u/>
      <sz val="11"/>
      <color theme="10"/>
      <name val="Yu Gothic"/>
      <family val="2"/>
      <scheme val="minor"/>
    </font>
    <font>
      <b/>
      <sz val="10"/>
      <color theme="1"/>
      <name val="BIZ UDゴシック"/>
      <family val="3"/>
      <charset val="128"/>
    </font>
    <font>
      <sz val="10"/>
      <color rgb="FFEE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9" fillId="0" borderId="0" xfId="0" applyFont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right" vertical="center" shrinkToFit="1"/>
    </xf>
    <xf numFmtId="0" fontId="11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38" fontId="9" fillId="0" borderId="1" xfId="1" applyFont="1" applyBorder="1" applyAlignment="1">
      <alignment horizontal="right" vertical="center" shrinkToFit="1"/>
    </xf>
    <xf numFmtId="38" fontId="9" fillId="0" borderId="0" xfId="1" applyFont="1" applyAlignment="1">
      <alignment horizontal="right" vertical="center" shrinkToFit="1"/>
    </xf>
    <xf numFmtId="0" fontId="12" fillId="0" borderId="0" xfId="2"/>
    <xf numFmtId="0" fontId="10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 shrinkToFit="1"/>
    </xf>
    <xf numFmtId="38" fontId="9" fillId="3" borderId="1" xfId="1" applyFont="1" applyFill="1" applyBorder="1" applyAlignment="1">
      <alignment horizontal="right" vertical="center" shrinkToFit="1"/>
    </xf>
    <xf numFmtId="0" fontId="9" fillId="3" borderId="1" xfId="0" applyFont="1" applyFill="1" applyBorder="1" applyAlignment="1">
      <alignment horizontal="right" vertical="center" shrinkToFit="1"/>
    </xf>
    <xf numFmtId="38" fontId="7" fillId="0" borderId="0" xfId="1" applyFont="1" applyAlignment="1">
      <alignment horizontal="right" vertical="center" shrinkToFit="1"/>
    </xf>
    <xf numFmtId="38" fontId="7" fillId="0" borderId="1" xfId="0" applyNumberFormat="1" applyFont="1" applyBorder="1" applyAlignment="1">
      <alignment horizontal="right" vertical="center" shrinkToFit="1"/>
    </xf>
    <xf numFmtId="38" fontId="7" fillId="0" borderId="1" xfId="1" applyFont="1" applyBorder="1" applyAlignment="1">
      <alignment horizontal="right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38" fontId="9" fillId="0" borderId="1" xfId="1" applyFont="1" applyFill="1" applyBorder="1" applyAlignment="1">
      <alignment horizontal="right" vertical="center" shrinkToFit="1"/>
    </xf>
    <xf numFmtId="38" fontId="9" fillId="0" borderId="1" xfId="0" applyNumberFormat="1" applyFont="1" applyBorder="1" applyAlignment="1">
      <alignment horizontal="right" vertical="center" shrinkToFit="1"/>
    </xf>
    <xf numFmtId="38" fontId="7" fillId="0" borderId="1" xfId="1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horizontal="center" vertical="center" shrinkToFit="1"/>
    </xf>
    <xf numFmtId="1" fontId="9" fillId="0" borderId="1" xfId="0" applyNumberFormat="1" applyFont="1" applyBorder="1" applyAlignment="1">
      <alignment horizontal="right" vertical="center" shrinkToFit="1"/>
    </xf>
    <xf numFmtId="1" fontId="9" fillId="0" borderId="1" xfId="1" applyNumberFormat="1" applyFont="1" applyBorder="1" applyAlignment="1">
      <alignment horizontal="right" vertical="center" shrinkToFit="1"/>
    </xf>
    <xf numFmtId="0" fontId="13" fillId="2" borderId="1" xfId="0" applyFont="1" applyFill="1" applyBorder="1" applyAlignment="1">
      <alignment horizontal="center" vertical="center" textRotation="255" shrinkToFit="1"/>
    </xf>
    <xf numFmtId="0" fontId="9" fillId="2" borderId="1" xfId="0" applyFont="1" applyFill="1" applyBorder="1" applyAlignment="1">
      <alignment horizontal="center" vertical="center" textRotation="255" shrinkToFit="1"/>
    </xf>
    <xf numFmtId="38" fontId="13" fillId="2" borderId="1" xfId="1" applyFont="1" applyFill="1" applyBorder="1" applyAlignment="1">
      <alignment horizontal="center" vertical="center" textRotation="255" shrinkToFit="1"/>
    </xf>
    <xf numFmtId="38" fontId="7" fillId="2" borderId="1" xfId="1" applyFont="1" applyFill="1" applyBorder="1" applyAlignment="1">
      <alignment horizontal="center" vertical="center" textRotation="255" shrinkToFit="1"/>
    </xf>
    <xf numFmtId="38" fontId="10" fillId="0" borderId="1" xfId="1" applyFont="1" applyBorder="1" applyAlignment="1">
      <alignment horizontal="right" vertical="center" shrinkToFit="1"/>
    </xf>
    <xf numFmtId="38" fontId="10" fillId="0" borderId="1" xfId="1" applyFont="1" applyFill="1" applyBorder="1" applyAlignment="1">
      <alignment horizontal="right" vertical="center" shrinkToFit="1"/>
    </xf>
    <xf numFmtId="38" fontId="8" fillId="0" borderId="1" xfId="1" applyFont="1" applyFill="1" applyBorder="1" applyAlignment="1">
      <alignment horizontal="right" vertical="center" shrinkToFit="1"/>
    </xf>
    <xf numFmtId="0" fontId="14" fillId="3" borderId="1" xfId="0" applyFont="1" applyFill="1" applyBorder="1" applyAlignment="1">
      <alignment horizontal="right" vertical="center" shrinkToFit="1"/>
    </xf>
    <xf numFmtId="0" fontId="7" fillId="0" borderId="1" xfId="0" applyFont="1" applyBorder="1" applyAlignment="1">
      <alignment horizontal="right" vertical="center" shrinkToFit="1"/>
    </xf>
    <xf numFmtId="1" fontId="9" fillId="3" borderId="1" xfId="0" applyNumberFormat="1" applyFont="1" applyFill="1" applyBorder="1" applyAlignment="1">
      <alignment horizontal="right" vertical="center" shrinkToFit="1"/>
    </xf>
    <xf numFmtId="1" fontId="7" fillId="3" borderId="1" xfId="0" applyNumberFormat="1" applyFont="1" applyFill="1" applyBorder="1" applyAlignment="1">
      <alignment horizontal="right" vertical="center" shrinkToFit="1"/>
    </xf>
    <xf numFmtId="38" fontId="9" fillId="3" borderId="1" xfId="0" applyNumberFormat="1" applyFont="1" applyFill="1" applyBorder="1" applyAlignment="1">
      <alignment horizontal="right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maps/d/edit?mid=11jsCCWT_8V3hbB2PmNnF1vZsQrTF9Gc&amp;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D0E1-D1DC-40BD-BA21-C2F753D4A56D}">
  <sheetPr>
    <pageSetUpPr fitToPage="1"/>
  </sheetPr>
  <dimension ref="A1:AC87"/>
  <sheetViews>
    <sheetView tabSelected="1" zoomScale="90" zoomScaleNormal="90" workbookViewId="0">
      <pane ySplit="1" topLeftCell="A2" activePane="bottomLeft" state="frozen"/>
      <selection pane="bottomLeft" activeCell="B1" sqref="B1"/>
    </sheetView>
  </sheetViews>
  <sheetFormatPr defaultColWidth="8.625" defaultRowHeight="14.25"/>
  <cols>
    <col min="1" max="1" width="3.125" style="1" customWidth="1"/>
    <col min="2" max="2" width="12.75" style="8" customWidth="1"/>
    <col min="3" max="3" width="3.125" style="9" customWidth="1"/>
    <col min="4" max="4" width="12.875" style="1" customWidth="1"/>
    <col min="5" max="5" width="3.125" style="1" customWidth="1"/>
    <col min="6" max="6" width="12.875" style="1" customWidth="1"/>
    <col min="7" max="7" width="22.125" style="12" customWidth="1"/>
    <col min="8" max="8" width="8.625" style="1"/>
    <col min="9" max="9" width="8.625" style="8" customWidth="1"/>
    <col min="10" max="11" width="5.625" style="15" customWidth="1"/>
    <col min="12" max="12" width="7.125" style="25" customWidth="1"/>
    <col min="13" max="13" width="4.5" style="9" customWidth="1"/>
    <col min="14" max="14" width="4.625" style="9" customWidth="1"/>
    <col min="15" max="15" width="4.625" style="1" customWidth="1"/>
    <col min="16" max="16" width="4.625" style="8" customWidth="1"/>
    <col min="17" max="17" width="4.625" style="1" customWidth="1"/>
    <col min="18" max="18" width="5.625" style="8" customWidth="1"/>
    <col min="19" max="20" width="3.5" style="8" customWidth="1"/>
    <col min="21" max="25" width="4.625" style="8" customWidth="1"/>
    <col min="26" max="26" width="7.75" style="13" customWidth="1"/>
    <col min="27" max="28" width="2.875" style="9" customWidth="1"/>
    <col min="29" max="29" width="27.75" style="1" customWidth="1"/>
    <col min="30" max="16384" width="8.625" style="1"/>
  </cols>
  <sheetData>
    <row r="1" spans="1:29" s="29" customFormat="1" ht="87.6" customHeight="1">
      <c r="A1" s="28" t="s">
        <v>57</v>
      </c>
      <c r="B1" s="28" t="s">
        <v>141</v>
      </c>
      <c r="C1" s="36" t="s">
        <v>99</v>
      </c>
      <c r="D1" s="33" t="s">
        <v>142</v>
      </c>
      <c r="E1" s="37" t="s">
        <v>100</v>
      </c>
      <c r="F1" s="33" t="s">
        <v>143</v>
      </c>
      <c r="G1" s="10" t="s">
        <v>285</v>
      </c>
      <c r="H1" s="28" t="s">
        <v>67</v>
      </c>
      <c r="I1" s="28" t="s">
        <v>182</v>
      </c>
      <c r="J1" s="38" t="s">
        <v>291</v>
      </c>
      <c r="K1" s="38" t="s">
        <v>145</v>
      </c>
      <c r="L1" s="39" t="s">
        <v>144</v>
      </c>
      <c r="M1" s="36" t="s">
        <v>183</v>
      </c>
      <c r="N1" s="36" t="s">
        <v>58</v>
      </c>
      <c r="O1" s="36" t="s">
        <v>340</v>
      </c>
      <c r="P1" s="36" t="s">
        <v>334</v>
      </c>
      <c r="Q1" s="36" t="s">
        <v>68</v>
      </c>
      <c r="R1" s="36" t="s">
        <v>184</v>
      </c>
      <c r="S1" s="36" t="s">
        <v>185</v>
      </c>
      <c r="T1" s="36" t="s">
        <v>186</v>
      </c>
      <c r="U1" s="36" t="s">
        <v>187</v>
      </c>
      <c r="V1" s="36" t="s">
        <v>188</v>
      </c>
      <c r="W1" s="36" t="s">
        <v>140</v>
      </c>
      <c r="X1" s="36" t="s">
        <v>139</v>
      </c>
      <c r="Y1" s="36" t="s">
        <v>138</v>
      </c>
      <c r="Z1" s="28" t="s">
        <v>64</v>
      </c>
      <c r="AA1" s="36" t="s">
        <v>65</v>
      </c>
      <c r="AB1" s="36" t="s">
        <v>66</v>
      </c>
      <c r="AC1" s="28" t="s">
        <v>59</v>
      </c>
    </row>
    <row r="2" spans="1:29" ht="18" customHeight="1">
      <c r="A2" s="2">
        <v>1</v>
      </c>
      <c r="B2" s="3" t="s">
        <v>274</v>
      </c>
      <c r="C2" s="4">
        <v>1</v>
      </c>
      <c r="D2" s="2" t="s">
        <v>286</v>
      </c>
      <c r="E2" s="2">
        <v>1</v>
      </c>
      <c r="F2" s="2" t="s">
        <v>102</v>
      </c>
      <c r="G2" s="11" t="s">
        <v>287</v>
      </c>
      <c r="H2" s="2" t="s">
        <v>94</v>
      </c>
      <c r="I2" s="3" t="s">
        <v>206</v>
      </c>
      <c r="J2" s="14">
        <v>6958</v>
      </c>
      <c r="K2" s="30">
        <v>5247.02</v>
      </c>
      <c r="L2" s="32">
        <v>5247.02</v>
      </c>
      <c r="M2" s="4">
        <v>1974</v>
      </c>
      <c r="N2" s="4" t="s">
        <v>14</v>
      </c>
      <c r="O2" s="44">
        <f t="shared" ref="O2:O33" si="0">2025-M2</f>
        <v>51</v>
      </c>
      <c r="P2" s="3" t="s">
        <v>223</v>
      </c>
      <c r="Q2" s="2" t="s">
        <v>74</v>
      </c>
      <c r="R2" s="3" t="s">
        <v>3</v>
      </c>
      <c r="S2" s="3" t="s">
        <v>200</v>
      </c>
      <c r="T2" s="3" t="s">
        <v>200</v>
      </c>
      <c r="U2" s="3" t="s">
        <v>93</v>
      </c>
      <c r="V2" s="3" t="s">
        <v>347</v>
      </c>
      <c r="W2" s="3" t="s">
        <v>8</v>
      </c>
      <c r="X2" s="3" t="s">
        <v>8</v>
      </c>
      <c r="Y2" s="3" t="s">
        <v>8</v>
      </c>
      <c r="Z2" s="7" t="s">
        <v>234</v>
      </c>
      <c r="AA2" s="4">
        <v>35.1563833940479</v>
      </c>
      <c r="AB2" s="4">
        <v>139.13961340916299</v>
      </c>
      <c r="AC2" s="2"/>
    </row>
    <row r="3" spans="1:29" ht="18" customHeight="1">
      <c r="A3" s="2">
        <v>2</v>
      </c>
      <c r="B3" s="3" t="s">
        <v>274</v>
      </c>
      <c r="C3" s="4">
        <v>1</v>
      </c>
      <c r="D3" s="2" t="s">
        <v>49</v>
      </c>
      <c r="E3" s="2">
        <v>2</v>
      </c>
      <c r="F3" s="2" t="s">
        <v>103</v>
      </c>
      <c r="G3" s="11" t="s">
        <v>288</v>
      </c>
      <c r="H3" s="2" t="s">
        <v>60</v>
      </c>
      <c r="I3" s="3" t="s">
        <v>206</v>
      </c>
      <c r="J3" s="14"/>
      <c r="K3" s="30">
        <f>1265.08+384</f>
        <v>1649.08</v>
      </c>
      <c r="L3" s="32">
        <v>1265.08</v>
      </c>
      <c r="M3" s="4">
        <v>1976</v>
      </c>
      <c r="N3" s="4" t="s">
        <v>252</v>
      </c>
      <c r="O3" s="44">
        <f t="shared" si="0"/>
        <v>49</v>
      </c>
      <c r="P3" s="3" t="s">
        <v>258</v>
      </c>
      <c r="Q3" s="2" t="s">
        <v>70</v>
      </c>
      <c r="R3" s="3" t="s">
        <v>3</v>
      </c>
      <c r="S3" s="3" t="s">
        <v>200</v>
      </c>
      <c r="T3" s="3" t="s">
        <v>200</v>
      </c>
      <c r="U3" s="3" t="s">
        <v>93</v>
      </c>
      <c r="V3" s="3" t="s">
        <v>347</v>
      </c>
      <c r="W3" s="3" t="s">
        <v>8</v>
      </c>
      <c r="X3" s="3" t="s">
        <v>8</v>
      </c>
      <c r="Y3" s="3" t="s">
        <v>8</v>
      </c>
      <c r="Z3" s="7" t="s">
        <v>234</v>
      </c>
      <c r="AA3" s="4">
        <v>35.155855699547899</v>
      </c>
      <c r="AB3" s="4">
        <v>139.13940595498201</v>
      </c>
      <c r="AC3" s="2"/>
    </row>
    <row r="4" spans="1:29" ht="18" customHeight="1">
      <c r="A4" s="2">
        <v>3</v>
      </c>
      <c r="B4" s="3" t="s">
        <v>274</v>
      </c>
      <c r="C4" s="4">
        <v>1</v>
      </c>
      <c r="D4" s="2" t="s">
        <v>49</v>
      </c>
      <c r="E4" s="2">
        <v>2</v>
      </c>
      <c r="F4" s="2" t="s">
        <v>103</v>
      </c>
      <c r="G4" s="11" t="s">
        <v>193</v>
      </c>
      <c r="H4" s="2" t="s">
        <v>201</v>
      </c>
      <c r="I4" s="3" t="s">
        <v>210</v>
      </c>
      <c r="J4" s="14"/>
      <c r="K4" s="30"/>
      <c r="L4" s="32">
        <v>384</v>
      </c>
      <c r="M4" s="4">
        <v>1981</v>
      </c>
      <c r="N4" s="4" t="s">
        <v>235</v>
      </c>
      <c r="O4" s="44">
        <f t="shared" si="0"/>
        <v>44</v>
      </c>
      <c r="P4" s="3" t="s">
        <v>258</v>
      </c>
      <c r="Q4" s="2" t="s">
        <v>70</v>
      </c>
      <c r="R4" s="3" t="s">
        <v>3</v>
      </c>
      <c r="S4" s="3" t="s">
        <v>200</v>
      </c>
      <c r="T4" s="3" t="s">
        <v>200</v>
      </c>
      <c r="U4" s="3" t="s">
        <v>93</v>
      </c>
      <c r="V4" s="3" t="s">
        <v>347</v>
      </c>
      <c r="W4" s="3" t="s">
        <v>8</v>
      </c>
      <c r="X4" s="3" t="s">
        <v>8</v>
      </c>
      <c r="Y4" s="3" t="s">
        <v>8</v>
      </c>
      <c r="Z4" s="7" t="s">
        <v>234</v>
      </c>
      <c r="AA4" s="4">
        <v>35.155743430344899</v>
      </c>
      <c r="AB4" s="4">
        <v>139.139482874328</v>
      </c>
      <c r="AC4" s="2"/>
    </row>
    <row r="5" spans="1:29" ht="18" customHeight="1">
      <c r="A5" s="2">
        <v>4</v>
      </c>
      <c r="B5" s="3" t="s">
        <v>274</v>
      </c>
      <c r="C5" s="4">
        <v>1</v>
      </c>
      <c r="D5" s="2" t="s">
        <v>49</v>
      </c>
      <c r="E5" s="2">
        <v>3</v>
      </c>
      <c r="F5" s="2" t="s">
        <v>180</v>
      </c>
      <c r="G5" s="11" t="s">
        <v>289</v>
      </c>
      <c r="H5" s="2" t="s">
        <v>181</v>
      </c>
      <c r="I5" s="3" t="s">
        <v>206</v>
      </c>
      <c r="J5" s="14"/>
      <c r="K5" s="30">
        <v>52</v>
      </c>
      <c r="L5" s="32">
        <v>52</v>
      </c>
      <c r="M5" s="4">
        <v>1976</v>
      </c>
      <c r="N5" s="4" t="s">
        <v>252</v>
      </c>
      <c r="O5" s="44">
        <f t="shared" si="0"/>
        <v>49</v>
      </c>
      <c r="P5" s="3" t="s">
        <v>258</v>
      </c>
      <c r="Q5" s="2" t="s">
        <v>70</v>
      </c>
      <c r="R5" s="3" t="s">
        <v>3</v>
      </c>
      <c r="S5" s="3" t="s">
        <v>200</v>
      </c>
      <c r="T5" s="3" t="s">
        <v>200</v>
      </c>
      <c r="U5" s="3" t="s">
        <v>93</v>
      </c>
      <c r="V5" s="3" t="s">
        <v>346</v>
      </c>
      <c r="W5" s="3" t="s">
        <v>8</v>
      </c>
      <c r="X5" s="3" t="s">
        <v>8</v>
      </c>
      <c r="Y5" s="3" t="s">
        <v>8</v>
      </c>
      <c r="Z5" s="7" t="s">
        <v>234</v>
      </c>
      <c r="AA5" s="4">
        <v>35.156595426475697</v>
      </c>
      <c r="AB5" s="4">
        <v>139.14043643409599</v>
      </c>
      <c r="AC5" s="2"/>
    </row>
    <row r="6" spans="1:29" ht="18" customHeight="1">
      <c r="A6" s="2">
        <v>5</v>
      </c>
      <c r="B6" s="3" t="s">
        <v>274</v>
      </c>
      <c r="C6" s="4">
        <v>1</v>
      </c>
      <c r="D6" s="2" t="s">
        <v>49</v>
      </c>
      <c r="E6" s="2">
        <v>4</v>
      </c>
      <c r="F6" s="2" t="s">
        <v>104</v>
      </c>
      <c r="G6" s="11" t="s">
        <v>290</v>
      </c>
      <c r="H6" s="2" t="s">
        <v>243</v>
      </c>
      <c r="I6" s="3" t="s">
        <v>206</v>
      </c>
      <c r="J6" s="14"/>
      <c r="K6" s="30">
        <v>9.9</v>
      </c>
      <c r="L6" s="32">
        <v>9.9</v>
      </c>
      <c r="M6" s="4">
        <v>2015</v>
      </c>
      <c r="N6" s="4" t="s">
        <v>198</v>
      </c>
      <c r="O6" s="44">
        <f t="shared" si="0"/>
        <v>10</v>
      </c>
      <c r="P6" s="3" t="s">
        <v>232</v>
      </c>
      <c r="Q6" s="2" t="s">
        <v>257</v>
      </c>
      <c r="R6" s="3" t="s">
        <v>6</v>
      </c>
      <c r="S6" s="3" t="s">
        <v>7</v>
      </c>
      <c r="T6" s="3" t="s">
        <v>8</v>
      </c>
      <c r="U6" s="3" t="s">
        <v>93</v>
      </c>
      <c r="V6" s="3" t="s">
        <v>347</v>
      </c>
      <c r="W6" s="3" t="s">
        <v>8</v>
      </c>
      <c r="X6" s="3" t="s">
        <v>8</v>
      </c>
      <c r="Y6" s="3" t="s">
        <v>8</v>
      </c>
      <c r="Z6" s="7" t="s">
        <v>234</v>
      </c>
      <c r="AA6" s="4">
        <v>35.156365370191999</v>
      </c>
      <c r="AB6" s="4">
        <v>139.14055588238</v>
      </c>
      <c r="AC6" s="2" t="s">
        <v>244</v>
      </c>
    </row>
    <row r="7" spans="1:29" ht="18" customHeight="1">
      <c r="A7" s="2">
        <v>6</v>
      </c>
      <c r="B7" s="3" t="s">
        <v>274</v>
      </c>
      <c r="C7" s="4">
        <v>2</v>
      </c>
      <c r="D7" s="2" t="s">
        <v>304</v>
      </c>
      <c r="E7" s="2">
        <v>1</v>
      </c>
      <c r="F7" s="2" t="s">
        <v>102</v>
      </c>
      <c r="G7" s="11" t="s">
        <v>305</v>
      </c>
      <c r="H7" s="2" t="s">
        <v>94</v>
      </c>
      <c r="I7" s="3" t="s">
        <v>206</v>
      </c>
      <c r="J7" s="14">
        <v>5295.2</v>
      </c>
      <c r="K7" s="30">
        <v>4515.2</v>
      </c>
      <c r="L7" s="32">
        <v>4515.2</v>
      </c>
      <c r="M7" s="4">
        <v>1980</v>
      </c>
      <c r="N7" s="4" t="s">
        <v>17</v>
      </c>
      <c r="O7" s="44">
        <f t="shared" si="0"/>
        <v>45</v>
      </c>
      <c r="P7" s="3" t="s">
        <v>15</v>
      </c>
      <c r="Q7" s="2" t="s">
        <v>74</v>
      </c>
      <c r="R7" s="3" t="s">
        <v>3</v>
      </c>
      <c r="S7" s="3" t="s">
        <v>200</v>
      </c>
      <c r="T7" s="3" t="s">
        <v>200</v>
      </c>
      <c r="U7" s="3" t="s">
        <v>93</v>
      </c>
      <c r="V7" s="3" t="s">
        <v>347</v>
      </c>
      <c r="W7" s="3" t="s">
        <v>8</v>
      </c>
      <c r="X7" s="3" t="s">
        <v>8</v>
      </c>
      <c r="Y7" s="3" t="s">
        <v>8</v>
      </c>
      <c r="Z7" s="7" t="s">
        <v>147</v>
      </c>
      <c r="AA7" s="4">
        <v>35.15746</v>
      </c>
      <c r="AB7" s="4">
        <v>139.13074</v>
      </c>
      <c r="AC7" s="2"/>
    </row>
    <row r="8" spans="1:29" ht="18" customHeight="1">
      <c r="A8" s="2">
        <v>7</v>
      </c>
      <c r="B8" s="3" t="s">
        <v>274</v>
      </c>
      <c r="C8" s="4">
        <v>2</v>
      </c>
      <c r="D8" s="2" t="s">
        <v>16</v>
      </c>
      <c r="E8" s="2">
        <v>2</v>
      </c>
      <c r="F8" s="2" t="s">
        <v>103</v>
      </c>
      <c r="G8" s="11" t="s">
        <v>306</v>
      </c>
      <c r="H8" s="2" t="s">
        <v>60</v>
      </c>
      <c r="I8" s="3" t="s">
        <v>206</v>
      </c>
      <c r="J8" s="14"/>
      <c r="K8" s="30">
        <v>778</v>
      </c>
      <c r="L8" s="32">
        <v>778</v>
      </c>
      <c r="M8" s="4">
        <v>1961</v>
      </c>
      <c r="N8" s="4" t="s">
        <v>253</v>
      </c>
      <c r="O8" s="44">
        <f t="shared" si="0"/>
        <v>64</v>
      </c>
      <c r="P8" s="3" t="s">
        <v>15</v>
      </c>
      <c r="Q8" s="2" t="s">
        <v>74</v>
      </c>
      <c r="R8" s="3" t="s">
        <v>3</v>
      </c>
      <c r="S8" s="3" t="s">
        <v>200</v>
      </c>
      <c r="T8" s="3" t="s">
        <v>200</v>
      </c>
      <c r="U8" s="3" t="s">
        <v>93</v>
      </c>
      <c r="V8" s="3" t="s">
        <v>347</v>
      </c>
      <c r="W8" s="3" t="s">
        <v>8</v>
      </c>
      <c r="X8" s="3" t="s">
        <v>8</v>
      </c>
      <c r="Y8" s="3" t="s">
        <v>8</v>
      </c>
      <c r="Z8" s="7" t="s">
        <v>147</v>
      </c>
      <c r="AA8" s="4">
        <v>35.157117300367098</v>
      </c>
      <c r="AB8" s="4">
        <v>139.130080506421</v>
      </c>
      <c r="AC8" s="2"/>
    </row>
    <row r="9" spans="1:29" ht="18" customHeight="1">
      <c r="A9" s="2">
        <v>8</v>
      </c>
      <c r="B9" s="3" t="s">
        <v>274</v>
      </c>
      <c r="C9" s="4">
        <v>2</v>
      </c>
      <c r="D9" s="2" t="s">
        <v>16</v>
      </c>
      <c r="E9" s="2">
        <v>3</v>
      </c>
      <c r="F9" s="2" t="s">
        <v>105</v>
      </c>
      <c r="G9" s="11" t="s">
        <v>307</v>
      </c>
      <c r="H9" s="2" t="s">
        <v>84</v>
      </c>
      <c r="I9" s="3" t="s">
        <v>206</v>
      </c>
      <c r="J9" s="14"/>
      <c r="K9" s="30">
        <v>2</v>
      </c>
      <c r="L9" s="32">
        <v>2</v>
      </c>
      <c r="M9" s="4">
        <v>1994</v>
      </c>
      <c r="N9" s="4" t="s">
        <v>254</v>
      </c>
      <c r="O9" s="44">
        <f t="shared" si="0"/>
        <v>31</v>
      </c>
      <c r="P9" s="3" t="s">
        <v>233</v>
      </c>
      <c r="Q9" s="2" t="s">
        <v>71</v>
      </c>
      <c r="R9" s="3" t="s">
        <v>6</v>
      </c>
      <c r="S9" s="3" t="s">
        <v>7</v>
      </c>
      <c r="T9" s="3" t="s">
        <v>8</v>
      </c>
      <c r="U9" s="3" t="s">
        <v>93</v>
      </c>
      <c r="V9" s="3" t="s">
        <v>347</v>
      </c>
      <c r="W9" s="3" t="s">
        <v>8</v>
      </c>
      <c r="X9" s="3" t="s">
        <v>8</v>
      </c>
      <c r="Y9" s="3" t="s">
        <v>8</v>
      </c>
      <c r="Z9" s="7" t="s">
        <v>147</v>
      </c>
      <c r="AA9" s="4">
        <v>35.157261922114998</v>
      </c>
      <c r="AB9" s="4">
        <v>139.13043149681999</v>
      </c>
      <c r="AC9" s="2" t="s">
        <v>236</v>
      </c>
    </row>
    <row r="10" spans="1:29" ht="18" customHeight="1">
      <c r="A10" s="2">
        <v>9</v>
      </c>
      <c r="B10" s="3" t="s">
        <v>375</v>
      </c>
      <c r="C10" s="4">
        <v>3</v>
      </c>
      <c r="D10" s="2" t="s">
        <v>27</v>
      </c>
      <c r="E10" s="2">
        <v>1</v>
      </c>
      <c r="F10" s="2" t="s">
        <v>82</v>
      </c>
      <c r="G10" s="11" t="s">
        <v>82</v>
      </c>
      <c r="H10" s="2" t="s">
        <v>78</v>
      </c>
      <c r="I10" s="3" t="s">
        <v>206</v>
      </c>
      <c r="J10" s="14">
        <v>1500</v>
      </c>
      <c r="K10" s="30">
        <v>1500</v>
      </c>
      <c r="L10" s="32">
        <v>1500</v>
      </c>
      <c r="M10" s="4">
        <v>1995</v>
      </c>
      <c r="N10" s="4" t="s">
        <v>28</v>
      </c>
      <c r="O10" s="44">
        <f t="shared" si="0"/>
        <v>30</v>
      </c>
      <c r="P10" s="3" t="s">
        <v>2</v>
      </c>
      <c r="Q10" s="2" t="s">
        <v>70</v>
      </c>
      <c r="R10" s="3" t="s">
        <v>6</v>
      </c>
      <c r="S10" s="3" t="s">
        <v>7</v>
      </c>
      <c r="T10" s="3" t="s">
        <v>8</v>
      </c>
      <c r="U10" s="3" t="s">
        <v>69</v>
      </c>
      <c r="V10" s="3" t="s">
        <v>347</v>
      </c>
      <c r="W10" s="3" t="s">
        <v>8</v>
      </c>
      <c r="X10" s="3" t="s">
        <v>8</v>
      </c>
      <c r="Y10" s="3" t="s">
        <v>8</v>
      </c>
      <c r="Z10" s="7" t="s">
        <v>148</v>
      </c>
      <c r="AA10" s="4">
        <v>35.157862097658999</v>
      </c>
      <c r="AB10" s="4">
        <v>139.130875842649</v>
      </c>
      <c r="AC10" s="2"/>
    </row>
    <row r="11" spans="1:29" ht="18" customHeight="1">
      <c r="A11" s="2">
        <v>10</v>
      </c>
      <c r="B11" s="17" t="s">
        <v>275</v>
      </c>
      <c r="C11" s="4">
        <v>4</v>
      </c>
      <c r="D11" s="2" t="s">
        <v>61</v>
      </c>
      <c r="E11" s="2">
        <v>1</v>
      </c>
      <c r="F11" s="2" t="s">
        <v>106</v>
      </c>
      <c r="G11" s="11" t="s">
        <v>297</v>
      </c>
      <c r="H11" s="2" t="s">
        <v>190</v>
      </c>
      <c r="I11" s="3" t="s">
        <v>345</v>
      </c>
      <c r="J11" s="23">
        <v>3145.06</v>
      </c>
      <c r="K11" s="30">
        <v>3097.39</v>
      </c>
      <c r="L11" s="32">
        <v>3097.39</v>
      </c>
      <c r="M11" s="24">
        <v>1979</v>
      </c>
      <c r="N11" s="4" t="s">
        <v>250</v>
      </c>
      <c r="O11" s="44">
        <f t="shared" si="0"/>
        <v>46</v>
      </c>
      <c r="P11" s="3" t="s">
        <v>2</v>
      </c>
      <c r="Q11" s="2" t="s">
        <v>70</v>
      </c>
      <c r="R11" s="3" t="s">
        <v>3</v>
      </c>
      <c r="S11" s="3" t="s">
        <v>200</v>
      </c>
      <c r="T11" s="3" t="s">
        <v>133</v>
      </c>
      <c r="U11" s="22" t="s">
        <v>69</v>
      </c>
      <c r="V11" s="3" t="s">
        <v>346</v>
      </c>
      <c r="W11" s="22" t="s">
        <v>262</v>
      </c>
      <c r="X11" s="22" t="s">
        <v>8</v>
      </c>
      <c r="Y11" s="22" t="s">
        <v>8</v>
      </c>
      <c r="Z11" s="7" t="s">
        <v>149</v>
      </c>
      <c r="AA11" s="24">
        <v>35.164322711857402</v>
      </c>
      <c r="AB11" s="24">
        <v>139.13852970751799</v>
      </c>
      <c r="AC11" s="2"/>
    </row>
    <row r="12" spans="1:29" ht="18" customHeight="1">
      <c r="A12" s="2">
        <v>11</v>
      </c>
      <c r="B12" s="17" t="s">
        <v>121</v>
      </c>
      <c r="C12" s="4">
        <v>4</v>
      </c>
      <c r="D12" s="2" t="s">
        <v>61</v>
      </c>
      <c r="E12" s="2">
        <v>1</v>
      </c>
      <c r="F12" s="2" t="s">
        <v>106</v>
      </c>
      <c r="G12" s="11" t="s">
        <v>296</v>
      </c>
      <c r="H12" s="2" t="s">
        <v>243</v>
      </c>
      <c r="I12" s="3" t="s">
        <v>206</v>
      </c>
      <c r="J12" s="14"/>
      <c r="K12" s="30">
        <v>47.67</v>
      </c>
      <c r="L12" s="32">
        <v>47.67</v>
      </c>
      <c r="M12" s="4">
        <v>1979</v>
      </c>
      <c r="N12" s="4" t="s">
        <v>250</v>
      </c>
      <c r="O12" s="44">
        <f>2025-M12</f>
        <v>46</v>
      </c>
      <c r="P12" s="3" t="s">
        <v>2</v>
      </c>
      <c r="Q12" s="2" t="s">
        <v>70</v>
      </c>
      <c r="R12" s="3" t="s">
        <v>3</v>
      </c>
      <c r="S12" s="3" t="s">
        <v>200</v>
      </c>
      <c r="T12" s="3" t="s">
        <v>228</v>
      </c>
      <c r="U12" s="3" t="s">
        <v>69</v>
      </c>
      <c r="V12" s="3" t="s">
        <v>347</v>
      </c>
      <c r="W12" s="3" t="s">
        <v>262</v>
      </c>
      <c r="X12" s="3" t="s">
        <v>8</v>
      </c>
      <c r="Y12" s="3" t="s">
        <v>8</v>
      </c>
      <c r="Z12" s="7" t="s">
        <v>149</v>
      </c>
      <c r="AA12" s="4">
        <v>35.164037894925499</v>
      </c>
      <c r="AB12" s="4">
        <v>139.13842412645499</v>
      </c>
      <c r="AC12" s="2"/>
    </row>
    <row r="13" spans="1:29" ht="18" customHeight="1">
      <c r="A13" s="2">
        <v>12</v>
      </c>
      <c r="B13" s="3" t="s">
        <v>375</v>
      </c>
      <c r="C13" s="4">
        <v>4</v>
      </c>
      <c r="D13" s="2" t="s">
        <v>61</v>
      </c>
      <c r="E13" s="2">
        <v>2</v>
      </c>
      <c r="F13" s="2" t="s">
        <v>107</v>
      </c>
      <c r="G13" s="11" t="s">
        <v>107</v>
      </c>
      <c r="H13" s="2" t="s">
        <v>78</v>
      </c>
      <c r="I13" s="3" t="s">
        <v>206</v>
      </c>
      <c r="J13" s="14">
        <v>341</v>
      </c>
      <c r="K13" s="30">
        <v>340.7</v>
      </c>
      <c r="L13" s="32">
        <v>340.7</v>
      </c>
      <c r="M13" s="4">
        <v>1979</v>
      </c>
      <c r="N13" s="4" t="s">
        <v>21</v>
      </c>
      <c r="O13" s="44">
        <f t="shared" si="0"/>
        <v>46</v>
      </c>
      <c r="P13" s="3" t="s">
        <v>2</v>
      </c>
      <c r="Q13" s="2" t="s">
        <v>70</v>
      </c>
      <c r="R13" s="3" t="s">
        <v>3</v>
      </c>
      <c r="S13" s="3" t="s">
        <v>200</v>
      </c>
      <c r="T13" s="3" t="s">
        <v>7</v>
      </c>
      <c r="U13" s="3" t="s">
        <v>69</v>
      </c>
      <c r="V13" s="3" t="s">
        <v>347</v>
      </c>
      <c r="W13" s="3" t="s">
        <v>262</v>
      </c>
      <c r="X13" s="3" t="s">
        <v>8</v>
      </c>
      <c r="Y13" s="3" t="s">
        <v>8</v>
      </c>
      <c r="Z13" s="7" t="s">
        <v>149</v>
      </c>
      <c r="AA13" s="4">
        <v>35.164185056931103</v>
      </c>
      <c r="AB13" s="4">
        <v>139.13831928331899</v>
      </c>
      <c r="AC13" s="2"/>
    </row>
    <row r="14" spans="1:29" ht="18" customHeight="1">
      <c r="A14" s="2">
        <v>13</v>
      </c>
      <c r="B14" s="3" t="s">
        <v>375</v>
      </c>
      <c r="C14" s="4">
        <v>5</v>
      </c>
      <c r="D14" s="2" t="s">
        <v>96</v>
      </c>
      <c r="E14" s="2">
        <v>1</v>
      </c>
      <c r="F14" s="2" t="s">
        <v>96</v>
      </c>
      <c r="G14" s="11" t="s">
        <v>295</v>
      </c>
      <c r="H14" s="2" t="s">
        <v>202</v>
      </c>
      <c r="I14" s="3" t="s">
        <v>206</v>
      </c>
      <c r="J14" s="14">
        <v>2241.9899999999998</v>
      </c>
      <c r="K14" s="14">
        <v>2241.9899999999998</v>
      </c>
      <c r="L14" s="32">
        <v>1747.05</v>
      </c>
      <c r="M14" s="4">
        <v>2004</v>
      </c>
      <c r="N14" s="4" t="s">
        <v>22</v>
      </c>
      <c r="O14" s="44">
        <f t="shared" si="0"/>
        <v>21</v>
      </c>
      <c r="P14" s="3" t="s">
        <v>2</v>
      </c>
      <c r="Q14" s="2" t="s">
        <v>70</v>
      </c>
      <c r="R14" s="3" t="s">
        <v>6</v>
      </c>
      <c r="S14" s="3" t="s">
        <v>7</v>
      </c>
      <c r="T14" s="3" t="s">
        <v>8</v>
      </c>
      <c r="U14" s="3" t="s">
        <v>72</v>
      </c>
      <c r="V14" s="3" t="s">
        <v>347</v>
      </c>
      <c r="W14" s="3" t="s">
        <v>8</v>
      </c>
      <c r="X14" s="3" t="s">
        <v>8</v>
      </c>
      <c r="Y14" s="3" t="s">
        <v>8</v>
      </c>
      <c r="Z14" s="7" t="s">
        <v>150</v>
      </c>
      <c r="AA14" s="4">
        <v>35.156344960953703</v>
      </c>
      <c r="AB14" s="4">
        <v>139.13572837084899</v>
      </c>
      <c r="AC14" s="2"/>
    </row>
    <row r="15" spans="1:29" ht="18" customHeight="1">
      <c r="A15" s="2">
        <v>14</v>
      </c>
      <c r="B15" s="3" t="s">
        <v>375</v>
      </c>
      <c r="C15" s="4">
        <v>5</v>
      </c>
      <c r="D15" s="2" t="s">
        <v>96</v>
      </c>
      <c r="E15" s="2">
        <v>1</v>
      </c>
      <c r="F15" s="2" t="s">
        <v>96</v>
      </c>
      <c r="G15" s="11" t="s">
        <v>101</v>
      </c>
      <c r="H15" s="2" t="s">
        <v>202</v>
      </c>
      <c r="I15" s="3" t="s">
        <v>206</v>
      </c>
      <c r="J15" s="14"/>
      <c r="K15" s="14"/>
      <c r="L15" s="32">
        <v>494.94</v>
      </c>
      <c r="M15" s="4">
        <v>2004</v>
      </c>
      <c r="N15" s="4" t="s">
        <v>22</v>
      </c>
      <c r="O15" s="44">
        <f t="shared" si="0"/>
        <v>21</v>
      </c>
      <c r="P15" s="3" t="s">
        <v>2</v>
      </c>
      <c r="Q15" s="2" t="s">
        <v>70</v>
      </c>
      <c r="R15" s="3" t="s">
        <v>6</v>
      </c>
      <c r="S15" s="3" t="s">
        <v>7</v>
      </c>
      <c r="T15" s="3" t="s">
        <v>8</v>
      </c>
      <c r="U15" s="3" t="s">
        <v>72</v>
      </c>
      <c r="V15" s="3" t="s">
        <v>347</v>
      </c>
      <c r="W15" s="3" t="s">
        <v>8</v>
      </c>
      <c r="X15" s="3" t="s">
        <v>8</v>
      </c>
      <c r="Y15" s="3" t="s">
        <v>8</v>
      </c>
      <c r="Z15" s="7" t="s">
        <v>150</v>
      </c>
      <c r="AA15" s="4">
        <v>35.156430207984798</v>
      </c>
      <c r="AB15" s="4">
        <v>139.13581352579601</v>
      </c>
      <c r="AC15" s="2"/>
    </row>
    <row r="16" spans="1:29" ht="18" customHeight="1">
      <c r="A16" s="2">
        <v>15</v>
      </c>
      <c r="B16" s="3" t="s">
        <v>375</v>
      </c>
      <c r="C16" s="4">
        <v>6</v>
      </c>
      <c r="D16" s="2" t="s">
        <v>97</v>
      </c>
      <c r="E16" s="2">
        <v>1</v>
      </c>
      <c r="F16" s="2" t="s">
        <v>97</v>
      </c>
      <c r="G16" s="11" t="s">
        <v>73</v>
      </c>
      <c r="H16" s="2" t="s">
        <v>202</v>
      </c>
      <c r="I16" s="3" t="s">
        <v>206</v>
      </c>
      <c r="J16" s="14">
        <v>2670.59</v>
      </c>
      <c r="K16" s="14">
        <v>2670.59</v>
      </c>
      <c r="L16" s="32">
        <v>2048</v>
      </c>
      <c r="M16" s="4">
        <v>1983</v>
      </c>
      <c r="N16" s="4" t="s">
        <v>4</v>
      </c>
      <c r="O16" s="44">
        <f t="shared" si="0"/>
        <v>42</v>
      </c>
      <c r="P16" s="3" t="s">
        <v>223</v>
      </c>
      <c r="Q16" s="2" t="s">
        <v>74</v>
      </c>
      <c r="R16" s="3" t="s">
        <v>6</v>
      </c>
      <c r="S16" s="3" t="s">
        <v>7</v>
      </c>
      <c r="T16" s="3" t="s">
        <v>8</v>
      </c>
      <c r="U16" s="3" t="s">
        <v>72</v>
      </c>
      <c r="V16" s="3" t="s">
        <v>347</v>
      </c>
      <c r="W16" s="3" t="s">
        <v>8</v>
      </c>
      <c r="X16" s="3" t="s">
        <v>8</v>
      </c>
      <c r="Y16" s="3" t="s">
        <v>8</v>
      </c>
      <c r="Z16" s="7" t="s">
        <v>151</v>
      </c>
      <c r="AA16" s="4">
        <v>35.157846067008101</v>
      </c>
      <c r="AB16" s="4">
        <v>139.137715128162</v>
      </c>
      <c r="AC16" s="2"/>
    </row>
    <row r="17" spans="1:29" ht="18" customHeight="1">
      <c r="A17" s="2">
        <v>16</v>
      </c>
      <c r="B17" s="3" t="s">
        <v>276</v>
      </c>
      <c r="C17" s="4">
        <v>6</v>
      </c>
      <c r="D17" s="2" t="s">
        <v>97</v>
      </c>
      <c r="E17" s="2">
        <v>1</v>
      </c>
      <c r="F17" s="2" t="s">
        <v>97</v>
      </c>
      <c r="G17" s="11" t="s">
        <v>38</v>
      </c>
      <c r="H17" s="2" t="s">
        <v>202</v>
      </c>
      <c r="I17" s="3" t="s">
        <v>206</v>
      </c>
      <c r="J17" s="14"/>
      <c r="K17" s="14"/>
      <c r="L17" s="32">
        <v>622</v>
      </c>
      <c r="M17" s="4">
        <v>1983</v>
      </c>
      <c r="N17" s="4" t="s">
        <v>4</v>
      </c>
      <c r="O17" s="44">
        <f t="shared" si="0"/>
        <v>42</v>
      </c>
      <c r="P17" s="3" t="s">
        <v>223</v>
      </c>
      <c r="Q17" s="2" t="s">
        <v>74</v>
      </c>
      <c r="R17" s="3" t="s">
        <v>6</v>
      </c>
      <c r="S17" s="3" t="s">
        <v>7</v>
      </c>
      <c r="T17" s="3" t="s">
        <v>8</v>
      </c>
      <c r="U17" s="3" t="s">
        <v>72</v>
      </c>
      <c r="V17" s="3" t="s">
        <v>347</v>
      </c>
      <c r="W17" s="3" t="s">
        <v>8</v>
      </c>
      <c r="X17" s="3" t="s">
        <v>8</v>
      </c>
      <c r="Y17" s="3" t="s">
        <v>8</v>
      </c>
      <c r="Z17" s="7" t="s">
        <v>151</v>
      </c>
      <c r="AA17" s="4">
        <v>35.157966631504202</v>
      </c>
      <c r="AB17" s="4">
        <v>139.13784098515401</v>
      </c>
      <c r="AC17" s="2"/>
    </row>
    <row r="18" spans="1:29" ht="18" customHeight="1">
      <c r="A18" s="2">
        <v>17</v>
      </c>
      <c r="B18" s="3" t="s">
        <v>382</v>
      </c>
      <c r="C18" s="4">
        <v>7</v>
      </c>
      <c r="D18" s="2" t="s">
        <v>292</v>
      </c>
      <c r="E18" s="2">
        <v>1</v>
      </c>
      <c r="F18" s="2" t="s">
        <v>108</v>
      </c>
      <c r="G18" s="11" t="s">
        <v>293</v>
      </c>
      <c r="H18" s="2" t="s">
        <v>343</v>
      </c>
      <c r="I18" s="3" t="s">
        <v>30</v>
      </c>
      <c r="J18" s="14">
        <v>2259.7199999999998</v>
      </c>
      <c r="K18" s="30">
        <v>2127.2199999999998</v>
      </c>
      <c r="L18" s="32">
        <v>2127.2199999999998</v>
      </c>
      <c r="M18" s="4">
        <v>1994</v>
      </c>
      <c r="N18" s="4" t="s">
        <v>254</v>
      </c>
      <c r="O18" s="44">
        <f t="shared" si="0"/>
        <v>31</v>
      </c>
      <c r="P18" s="3" t="s">
        <v>15</v>
      </c>
      <c r="Q18" s="2" t="s">
        <v>74</v>
      </c>
      <c r="R18" s="3" t="s">
        <v>6</v>
      </c>
      <c r="S18" s="3" t="s">
        <v>7</v>
      </c>
      <c r="T18" s="3" t="s">
        <v>8</v>
      </c>
      <c r="U18" s="3" t="s">
        <v>72</v>
      </c>
      <c r="V18" s="3" t="s">
        <v>347</v>
      </c>
      <c r="W18" s="3" t="s">
        <v>8</v>
      </c>
      <c r="X18" s="3" t="s">
        <v>8</v>
      </c>
      <c r="Y18" s="3" t="s">
        <v>262</v>
      </c>
      <c r="Z18" s="7" t="s">
        <v>152</v>
      </c>
      <c r="AA18" s="4">
        <v>35.151484163765602</v>
      </c>
      <c r="AB18" s="4">
        <v>139.14411886540401</v>
      </c>
      <c r="AC18" s="2"/>
    </row>
    <row r="19" spans="1:29" ht="18" customHeight="1">
      <c r="A19" s="2">
        <v>18</v>
      </c>
      <c r="B19" s="3" t="s">
        <v>275</v>
      </c>
      <c r="C19" s="4">
        <v>7</v>
      </c>
      <c r="D19" s="2" t="s">
        <v>29</v>
      </c>
      <c r="E19" s="2">
        <v>2</v>
      </c>
      <c r="F19" s="2" t="s">
        <v>109</v>
      </c>
      <c r="G19" s="11" t="s">
        <v>294</v>
      </c>
      <c r="H19" s="2" t="s">
        <v>273</v>
      </c>
      <c r="I19" s="3" t="s">
        <v>345</v>
      </c>
      <c r="J19" s="14"/>
      <c r="K19" s="30">
        <v>132.5</v>
      </c>
      <c r="L19" s="32">
        <v>132.5</v>
      </c>
      <c r="M19" s="4">
        <v>1995</v>
      </c>
      <c r="N19" s="4" t="s">
        <v>28</v>
      </c>
      <c r="O19" s="44">
        <f t="shared" si="0"/>
        <v>30</v>
      </c>
      <c r="P19" s="3" t="s">
        <v>232</v>
      </c>
      <c r="Q19" s="2" t="s">
        <v>71</v>
      </c>
      <c r="R19" s="3" t="s">
        <v>6</v>
      </c>
      <c r="S19" s="3" t="s">
        <v>7</v>
      </c>
      <c r="T19" s="3" t="s">
        <v>8</v>
      </c>
      <c r="U19" s="3" t="s">
        <v>69</v>
      </c>
      <c r="V19" s="3" t="s">
        <v>347</v>
      </c>
      <c r="W19" s="3" t="s">
        <v>262</v>
      </c>
      <c r="X19" s="3" t="s">
        <v>8</v>
      </c>
      <c r="Y19" s="3" t="s">
        <v>262</v>
      </c>
      <c r="Z19" s="7" t="s">
        <v>152</v>
      </c>
      <c r="AA19" s="4">
        <v>35.151715226148099</v>
      </c>
      <c r="AB19" s="4">
        <v>139.143554954557</v>
      </c>
      <c r="AC19" s="2"/>
    </row>
    <row r="20" spans="1:29" ht="18" customHeight="1">
      <c r="A20" s="2">
        <v>19</v>
      </c>
      <c r="B20" s="3" t="s">
        <v>382</v>
      </c>
      <c r="C20" s="4">
        <v>8</v>
      </c>
      <c r="D20" s="2" t="s">
        <v>245</v>
      </c>
      <c r="E20" s="2">
        <v>1</v>
      </c>
      <c r="F20" s="2" t="s">
        <v>245</v>
      </c>
      <c r="G20" s="11" t="s">
        <v>245</v>
      </c>
      <c r="H20" s="2" t="s">
        <v>343</v>
      </c>
      <c r="I20" s="3" t="s">
        <v>206</v>
      </c>
      <c r="J20" s="14">
        <v>131.53</v>
      </c>
      <c r="K20" s="30">
        <v>131.53</v>
      </c>
      <c r="L20" s="32">
        <v>131.53</v>
      </c>
      <c r="M20" s="4">
        <v>2020</v>
      </c>
      <c r="N20" s="4" t="s">
        <v>246</v>
      </c>
      <c r="O20" s="44">
        <f t="shared" si="0"/>
        <v>5</v>
      </c>
      <c r="P20" s="3" t="s">
        <v>227</v>
      </c>
      <c r="Q20" s="2" t="s">
        <v>212</v>
      </c>
      <c r="R20" s="3" t="s">
        <v>6</v>
      </c>
      <c r="S20" s="3" t="s">
        <v>7</v>
      </c>
      <c r="T20" s="3" t="s">
        <v>8</v>
      </c>
      <c r="U20" s="3" t="s">
        <v>69</v>
      </c>
      <c r="V20" s="3" t="s">
        <v>347</v>
      </c>
      <c r="W20" s="3" t="s">
        <v>8</v>
      </c>
      <c r="X20" s="3" t="s">
        <v>8</v>
      </c>
      <c r="Y20" s="3" t="s">
        <v>262</v>
      </c>
      <c r="Z20" s="7" t="s">
        <v>247</v>
      </c>
      <c r="AA20" s="4">
        <v>35.160850000000003</v>
      </c>
      <c r="AB20" s="4">
        <v>139.14095</v>
      </c>
      <c r="AC20" s="2"/>
    </row>
    <row r="21" spans="1:29" ht="18" customHeight="1">
      <c r="A21" s="2">
        <v>20</v>
      </c>
      <c r="B21" s="3" t="s">
        <v>383</v>
      </c>
      <c r="C21" s="4">
        <v>9</v>
      </c>
      <c r="D21" s="2" t="s">
        <v>298</v>
      </c>
      <c r="E21" s="2">
        <v>1</v>
      </c>
      <c r="F21" s="2" t="s">
        <v>135</v>
      </c>
      <c r="G21" s="11" t="s">
        <v>299</v>
      </c>
      <c r="H21" s="2" t="s">
        <v>344</v>
      </c>
      <c r="I21" s="3" t="s">
        <v>30</v>
      </c>
      <c r="J21" s="14">
        <v>2235</v>
      </c>
      <c r="K21" s="14">
        <v>2036</v>
      </c>
      <c r="L21" s="32">
        <v>1051</v>
      </c>
      <c r="M21" s="4">
        <v>1993</v>
      </c>
      <c r="N21" s="4" t="s">
        <v>24</v>
      </c>
      <c r="O21" s="44">
        <f t="shared" si="0"/>
        <v>32</v>
      </c>
      <c r="P21" s="3" t="s">
        <v>5</v>
      </c>
      <c r="Q21" s="2" t="s">
        <v>71</v>
      </c>
      <c r="R21" s="3" t="s">
        <v>6</v>
      </c>
      <c r="S21" s="3" t="s">
        <v>7</v>
      </c>
      <c r="T21" s="3" t="s">
        <v>8</v>
      </c>
      <c r="U21" s="3" t="s">
        <v>72</v>
      </c>
      <c r="V21" s="3" t="s">
        <v>347</v>
      </c>
      <c r="W21" s="3" t="s">
        <v>8</v>
      </c>
      <c r="X21" s="3" t="s">
        <v>8</v>
      </c>
      <c r="Y21" s="3" t="s">
        <v>8</v>
      </c>
      <c r="Z21" s="7" t="s">
        <v>153</v>
      </c>
      <c r="AA21" s="4">
        <v>35.1420980345315</v>
      </c>
      <c r="AB21" s="4">
        <v>139.15892789006799</v>
      </c>
      <c r="AC21" s="2"/>
    </row>
    <row r="22" spans="1:29" ht="18" customHeight="1">
      <c r="A22" s="2">
        <v>21</v>
      </c>
      <c r="B22" s="3" t="s">
        <v>375</v>
      </c>
      <c r="C22" s="4">
        <v>9</v>
      </c>
      <c r="D22" s="2" t="s">
        <v>31</v>
      </c>
      <c r="E22" s="2">
        <v>1</v>
      </c>
      <c r="F22" s="2" t="s">
        <v>135</v>
      </c>
      <c r="G22" s="11" t="s">
        <v>81</v>
      </c>
      <c r="H22" s="2" t="s">
        <v>344</v>
      </c>
      <c r="I22" s="3" t="s">
        <v>206</v>
      </c>
      <c r="J22" s="14"/>
      <c r="K22" s="14"/>
      <c r="L22" s="32">
        <v>985</v>
      </c>
      <c r="M22" s="4">
        <v>1993</v>
      </c>
      <c r="N22" s="4" t="s">
        <v>24</v>
      </c>
      <c r="O22" s="44">
        <f t="shared" si="0"/>
        <v>32</v>
      </c>
      <c r="P22" s="3" t="s">
        <v>5</v>
      </c>
      <c r="Q22" s="2" t="s">
        <v>71</v>
      </c>
      <c r="R22" s="3" t="s">
        <v>6</v>
      </c>
      <c r="S22" s="3" t="s">
        <v>7</v>
      </c>
      <c r="T22" s="3" t="s">
        <v>8</v>
      </c>
      <c r="U22" s="3" t="s">
        <v>72</v>
      </c>
      <c r="V22" s="3" t="s">
        <v>347</v>
      </c>
      <c r="W22" s="3" t="s">
        <v>8</v>
      </c>
      <c r="X22" s="3" t="s">
        <v>8</v>
      </c>
      <c r="Y22" s="3" t="s">
        <v>8</v>
      </c>
      <c r="Z22" s="7" t="s">
        <v>153</v>
      </c>
      <c r="AA22" s="4">
        <v>35.141813283854503</v>
      </c>
      <c r="AB22" s="4">
        <v>139.15895635048199</v>
      </c>
      <c r="AC22" s="2"/>
    </row>
    <row r="23" spans="1:29" s="5" customFormat="1" ht="18" customHeight="1">
      <c r="A23" s="2">
        <v>22</v>
      </c>
      <c r="B23" s="3" t="s">
        <v>275</v>
      </c>
      <c r="C23" s="4">
        <v>9</v>
      </c>
      <c r="D23" s="2" t="s">
        <v>298</v>
      </c>
      <c r="E23" s="2">
        <v>2</v>
      </c>
      <c r="F23" s="2" t="s">
        <v>54</v>
      </c>
      <c r="G23" s="11" t="s">
        <v>300</v>
      </c>
      <c r="H23" s="2" t="s">
        <v>273</v>
      </c>
      <c r="I23" s="3" t="s">
        <v>345</v>
      </c>
      <c r="J23" s="14"/>
      <c r="K23" s="30">
        <v>199</v>
      </c>
      <c r="L23" s="32">
        <v>199</v>
      </c>
      <c r="M23" s="4">
        <v>1993</v>
      </c>
      <c r="N23" s="4" t="s">
        <v>24</v>
      </c>
      <c r="O23" s="44">
        <f t="shared" si="0"/>
        <v>32</v>
      </c>
      <c r="P23" s="3" t="s">
        <v>13</v>
      </c>
      <c r="Q23" s="2" t="s">
        <v>75</v>
      </c>
      <c r="R23" s="3" t="s">
        <v>6</v>
      </c>
      <c r="S23" s="3" t="s">
        <v>7</v>
      </c>
      <c r="T23" s="3" t="s">
        <v>8</v>
      </c>
      <c r="U23" s="3" t="s">
        <v>69</v>
      </c>
      <c r="V23" s="3" t="s">
        <v>347</v>
      </c>
      <c r="W23" s="3" t="s">
        <v>8</v>
      </c>
      <c r="X23" s="3" t="s">
        <v>8</v>
      </c>
      <c r="Y23" s="3" t="s">
        <v>8</v>
      </c>
      <c r="Z23" s="7" t="s">
        <v>154</v>
      </c>
      <c r="AA23" s="4">
        <v>35.141864222202202</v>
      </c>
      <c r="AB23" s="4">
        <v>139.160162753283</v>
      </c>
      <c r="AC23" s="2"/>
    </row>
    <row r="24" spans="1:29" s="6" customFormat="1" ht="18" customHeight="1">
      <c r="A24" s="2">
        <v>23</v>
      </c>
      <c r="B24" s="3" t="s">
        <v>276</v>
      </c>
      <c r="C24" s="4">
        <v>10</v>
      </c>
      <c r="D24" s="2" t="s">
        <v>40</v>
      </c>
      <c r="E24" s="2">
        <v>1</v>
      </c>
      <c r="F24" s="2" t="s">
        <v>87</v>
      </c>
      <c r="G24" s="11" t="s">
        <v>87</v>
      </c>
      <c r="H24" s="2" t="s">
        <v>342</v>
      </c>
      <c r="I24" s="3" t="s">
        <v>30</v>
      </c>
      <c r="J24" s="14">
        <v>1990.7</v>
      </c>
      <c r="K24" s="14">
        <v>1990.7</v>
      </c>
      <c r="L24" s="32">
        <v>1017.85</v>
      </c>
      <c r="M24" s="4">
        <v>1999</v>
      </c>
      <c r="N24" s="4" t="s">
        <v>37</v>
      </c>
      <c r="O24" s="44">
        <f t="shared" si="0"/>
        <v>26</v>
      </c>
      <c r="P24" s="3" t="s">
        <v>15</v>
      </c>
      <c r="Q24" s="2" t="s">
        <v>74</v>
      </c>
      <c r="R24" s="3" t="s">
        <v>6</v>
      </c>
      <c r="S24" s="3" t="s">
        <v>7</v>
      </c>
      <c r="T24" s="3" t="s">
        <v>8</v>
      </c>
      <c r="U24" s="3" t="s">
        <v>72</v>
      </c>
      <c r="V24" s="3" t="s">
        <v>347</v>
      </c>
      <c r="W24" s="3" t="s">
        <v>8</v>
      </c>
      <c r="X24" s="3" t="s">
        <v>8</v>
      </c>
      <c r="Y24" s="3" t="s">
        <v>8</v>
      </c>
      <c r="Z24" s="7" t="s">
        <v>155</v>
      </c>
      <c r="AA24" s="4">
        <v>35.157629389811099</v>
      </c>
      <c r="AB24" s="4">
        <v>139.137246130725</v>
      </c>
      <c r="AC24" s="2"/>
    </row>
    <row r="25" spans="1:29" ht="18" customHeight="1">
      <c r="A25" s="2">
        <v>24</v>
      </c>
      <c r="B25" s="3" t="s">
        <v>276</v>
      </c>
      <c r="C25" s="4">
        <v>10</v>
      </c>
      <c r="D25" s="2" t="s">
        <v>40</v>
      </c>
      <c r="E25" s="2">
        <v>1</v>
      </c>
      <c r="F25" s="2" t="s">
        <v>87</v>
      </c>
      <c r="G25" s="11" t="s">
        <v>85</v>
      </c>
      <c r="H25" s="2" t="s">
        <v>342</v>
      </c>
      <c r="I25" s="3" t="s">
        <v>30</v>
      </c>
      <c r="J25" s="14"/>
      <c r="K25" s="14"/>
      <c r="L25" s="32">
        <v>972.85</v>
      </c>
      <c r="M25" s="4">
        <v>1999</v>
      </c>
      <c r="N25" s="4" t="s">
        <v>37</v>
      </c>
      <c r="O25" s="44">
        <f t="shared" si="0"/>
        <v>26</v>
      </c>
      <c r="P25" s="3" t="s">
        <v>15</v>
      </c>
      <c r="Q25" s="2" t="s">
        <v>74</v>
      </c>
      <c r="R25" s="3" t="s">
        <v>6</v>
      </c>
      <c r="S25" s="3" t="s">
        <v>7</v>
      </c>
      <c r="T25" s="3" t="s">
        <v>8</v>
      </c>
      <c r="U25" s="3" t="s">
        <v>72</v>
      </c>
      <c r="V25" s="3" t="s">
        <v>347</v>
      </c>
      <c r="W25" s="3" t="s">
        <v>8</v>
      </c>
      <c r="X25" s="3" t="s">
        <v>8</v>
      </c>
      <c r="Y25" s="3" t="s">
        <v>8</v>
      </c>
      <c r="Z25" s="7" t="s">
        <v>155</v>
      </c>
      <c r="AA25" s="4">
        <v>35.157396205849501</v>
      </c>
      <c r="AB25" s="4">
        <v>139.13709344058799</v>
      </c>
      <c r="AC25" s="2"/>
    </row>
    <row r="26" spans="1:29" ht="18" customHeight="1">
      <c r="A26" s="2">
        <v>25</v>
      </c>
      <c r="B26" s="3" t="s">
        <v>277</v>
      </c>
      <c r="C26" s="4">
        <v>11</v>
      </c>
      <c r="D26" s="2" t="s">
        <v>0</v>
      </c>
      <c r="E26" s="2">
        <v>1</v>
      </c>
      <c r="F26" s="2" t="s">
        <v>110</v>
      </c>
      <c r="G26" s="11" t="s">
        <v>352</v>
      </c>
      <c r="H26" s="2" t="s">
        <v>79</v>
      </c>
      <c r="I26" s="3" t="s">
        <v>206</v>
      </c>
      <c r="J26" s="14">
        <v>1725.86</v>
      </c>
      <c r="K26" s="30">
        <v>1533.95</v>
      </c>
      <c r="L26" s="32">
        <v>1533.95</v>
      </c>
      <c r="M26" s="4">
        <v>1971</v>
      </c>
      <c r="N26" s="4" t="s">
        <v>1</v>
      </c>
      <c r="O26" s="44">
        <f t="shared" si="0"/>
        <v>54</v>
      </c>
      <c r="P26" s="3" t="s">
        <v>2</v>
      </c>
      <c r="Q26" s="2" t="s">
        <v>70</v>
      </c>
      <c r="R26" s="3" t="s">
        <v>3</v>
      </c>
      <c r="S26" s="3" t="s">
        <v>200</v>
      </c>
      <c r="T26" s="3" t="s">
        <v>200</v>
      </c>
      <c r="U26" s="3" t="s">
        <v>69</v>
      </c>
      <c r="V26" s="3" t="s">
        <v>347</v>
      </c>
      <c r="W26" s="3" t="s">
        <v>8</v>
      </c>
      <c r="X26" s="3" t="s">
        <v>8</v>
      </c>
      <c r="Y26" s="3" t="s">
        <v>8</v>
      </c>
      <c r="Z26" s="7" t="s">
        <v>146</v>
      </c>
      <c r="AA26" s="4">
        <v>35.158429609999999</v>
      </c>
      <c r="AB26" s="4">
        <v>139.13712889999999</v>
      </c>
      <c r="AC26" s="2"/>
    </row>
    <row r="27" spans="1:29" ht="18" customHeight="1">
      <c r="A27" s="2">
        <v>26</v>
      </c>
      <c r="B27" s="3" t="s">
        <v>277</v>
      </c>
      <c r="C27" s="4">
        <v>11</v>
      </c>
      <c r="D27" s="2" t="s">
        <v>0</v>
      </c>
      <c r="E27" s="2">
        <v>2</v>
      </c>
      <c r="F27" s="2" t="s">
        <v>111</v>
      </c>
      <c r="G27" s="11" t="s">
        <v>308</v>
      </c>
      <c r="H27" s="2" t="s">
        <v>203</v>
      </c>
      <c r="I27" s="3" t="s">
        <v>206</v>
      </c>
      <c r="J27" s="14"/>
      <c r="K27" s="30">
        <v>191.91</v>
      </c>
      <c r="L27" s="32">
        <v>191.91</v>
      </c>
      <c r="M27" s="4">
        <v>1971</v>
      </c>
      <c r="N27" s="4" t="s">
        <v>1</v>
      </c>
      <c r="O27" s="44">
        <f t="shared" si="0"/>
        <v>54</v>
      </c>
      <c r="P27" s="3" t="s">
        <v>232</v>
      </c>
      <c r="Q27" s="2" t="s">
        <v>71</v>
      </c>
      <c r="R27" s="3" t="s">
        <v>3</v>
      </c>
      <c r="S27" s="3" t="s">
        <v>213</v>
      </c>
      <c r="T27" s="3" t="s">
        <v>228</v>
      </c>
      <c r="U27" s="3" t="s">
        <v>69</v>
      </c>
      <c r="V27" s="3" t="s">
        <v>346</v>
      </c>
      <c r="W27" s="3" t="s">
        <v>8</v>
      </c>
      <c r="X27" s="3" t="s">
        <v>8</v>
      </c>
      <c r="Y27" s="3" t="s">
        <v>8</v>
      </c>
      <c r="Z27" s="7" t="s">
        <v>191</v>
      </c>
      <c r="AA27" s="4">
        <v>35.158321653792399</v>
      </c>
      <c r="AB27" s="4">
        <v>139.13743617807401</v>
      </c>
      <c r="AC27" s="2"/>
    </row>
    <row r="28" spans="1:29" s="6" customFormat="1" ht="18" customHeight="1">
      <c r="A28" s="2">
        <v>27</v>
      </c>
      <c r="B28" s="3" t="s">
        <v>278</v>
      </c>
      <c r="C28" s="4">
        <v>12</v>
      </c>
      <c r="D28" s="20" t="s">
        <v>88</v>
      </c>
      <c r="E28" s="2">
        <v>1</v>
      </c>
      <c r="F28" s="2" t="s">
        <v>88</v>
      </c>
      <c r="G28" s="11" t="s">
        <v>88</v>
      </c>
      <c r="H28" s="2" t="s">
        <v>46</v>
      </c>
      <c r="I28" s="3" t="s">
        <v>178</v>
      </c>
      <c r="J28" s="14">
        <v>1175.5</v>
      </c>
      <c r="K28" s="30">
        <v>1175.5</v>
      </c>
      <c r="L28" s="32">
        <v>1175.5</v>
      </c>
      <c r="M28" s="4">
        <v>2000</v>
      </c>
      <c r="N28" s="4" t="s">
        <v>47</v>
      </c>
      <c r="O28" s="44">
        <f t="shared" si="0"/>
        <v>25</v>
      </c>
      <c r="P28" s="3" t="s">
        <v>15</v>
      </c>
      <c r="Q28" s="2" t="s">
        <v>74</v>
      </c>
      <c r="R28" s="3" t="s">
        <v>6</v>
      </c>
      <c r="S28" s="3" t="s">
        <v>7</v>
      </c>
      <c r="T28" s="3" t="s">
        <v>8</v>
      </c>
      <c r="U28" s="3" t="s">
        <v>69</v>
      </c>
      <c r="V28" s="3" t="s">
        <v>347</v>
      </c>
      <c r="W28" s="3" t="s">
        <v>8</v>
      </c>
      <c r="X28" s="3" t="s">
        <v>8</v>
      </c>
      <c r="Y28" s="3" t="s">
        <v>8</v>
      </c>
      <c r="Z28" s="7" t="s">
        <v>156</v>
      </c>
      <c r="AA28" s="4">
        <v>35.1620536113982</v>
      </c>
      <c r="AB28" s="4">
        <v>139.130943242417</v>
      </c>
      <c r="AC28" s="2"/>
    </row>
    <row r="29" spans="1:29" ht="18" customHeight="1">
      <c r="A29" s="2">
        <v>28</v>
      </c>
      <c r="B29" s="3" t="s">
        <v>274</v>
      </c>
      <c r="C29" s="4">
        <v>13</v>
      </c>
      <c r="D29" s="2" t="s">
        <v>35</v>
      </c>
      <c r="E29" s="2">
        <v>1</v>
      </c>
      <c r="F29" s="2" t="s">
        <v>35</v>
      </c>
      <c r="G29" s="11" t="s">
        <v>35</v>
      </c>
      <c r="H29" s="2" t="s">
        <v>94</v>
      </c>
      <c r="I29" s="3" t="s">
        <v>206</v>
      </c>
      <c r="J29" s="14">
        <v>1036.58</v>
      </c>
      <c r="K29" s="30">
        <v>1036.58</v>
      </c>
      <c r="L29" s="32">
        <v>1036.58</v>
      </c>
      <c r="M29" s="4">
        <v>1978</v>
      </c>
      <c r="N29" s="4" t="s">
        <v>36</v>
      </c>
      <c r="O29" s="44">
        <f t="shared" si="0"/>
        <v>47</v>
      </c>
      <c r="P29" s="3" t="s">
        <v>15</v>
      </c>
      <c r="Q29" s="2" t="s">
        <v>74</v>
      </c>
      <c r="R29" s="3" t="s">
        <v>3</v>
      </c>
      <c r="S29" s="3" t="s">
        <v>200</v>
      </c>
      <c r="T29" s="3" t="s">
        <v>7</v>
      </c>
      <c r="U29" s="3" t="s">
        <v>69</v>
      </c>
      <c r="V29" s="3" t="s">
        <v>347</v>
      </c>
      <c r="W29" s="3" t="s">
        <v>8</v>
      </c>
      <c r="X29" s="3" t="s">
        <v>8</v>
      </c>
      <c r="Y29" s="3" t="s">
        <v>8</v>
      </c>
      <c r="Z29" s="7" t="s">
        <v>157</v>
      </c>
      <c r="AA29" s="4">
        <v>35.1504920467654</v>
      </c>
      <c r="AB29" s="4">
        <v>139.14107545364701</v>
      </c>
      <c r="AC29" s="2"/>
    </row>
    <row r="30" spans="1:29" ht="18" customHeight="1">
      <c r="A30" s="2">
        <v>29</v>
      </c>
      <c r="B30" s="3" t="s">
        <v>375</v>
      </c>
      <c r="C30" s="4">
        <v>14</v>
      </c>
      <c r="D30" s="2" t="s">
        <v>23</v>
      </c>
      <c r="E30" s="2">
        <v>1</v>
      </c>
      <c r="F30" s="2" t="s">
        <v>80</v>
      </c>
      <c r="G30" s="11" t="s">
        <v>80</v>
      </c>
      <c r="H30" s="2" t="s">
        <v>344</v>
      </c>
      <c r="I30" s="3" t="s">
        <v>206</v>
      </c>
      <c r="J30" s="14">
        <v>903.93</v>
      </c>
      <c r="K30" s="30">
        <v>903.93</v>
      </c>
      <c r="L30" s="32">
        <v>903.93</v>
      </c>
      <c r="M30" s="4">
        <v>1989</v>
      </c>
      <c r="N30" s="4" t="s">
        <v>20</v>
      </c>
      <c r="O30" s="44">
        <f t="shared" si="0"/>
        <v>36</v>
      </c>
      <c r="P30" s="3" t="s">
        <v>15</v>
      </c>
      <c r="Q30" s="2" t="s">
        <v>74</v>
      </c>
      <c r="R30" s="3" t="s">
        <v>6</v>
      </c>
      <c r="S30" s="3" t="s">
        <v>7</v>
      </c>
      <c r="T30" s="3" t="s">
        <v>8</v>
      </c>
      <c r="U30" s="3" t="s">
        <v>69</v>
      </c>
      <c r="V30" s="3" t="s">
        <v>347</v>
      </c>
      <c r="W30" s="3" t="s">
        <v>8</v>
      </c>
      <c r="X30" s="3" t="s">
        <v>8</v>
      </c>
      <c r="Y30" s="3" t="s">
        <v>8</v>
      </c>
      <c r="Z30" s="7" t="s">
        <v>158</v>
      </c>
      <c r="AA30" s="4">
        <v>35.144405879396402</v>
      </c>
      <c r="AB30" s="4">
        <v>139.15185953467699</v>
      </c>
      <c r="AC30" s="2"/>
    </row>
    <row r="31" spans="1:29" s="6" customFormat="1" ht="18" customHeight="1">
      <c r="A31" s="2">
        <v>30</v>
      </c>
      <c r="B31" s="3" t="s">
        <v>374</v>
      </c>
      <c r="C31" s="4">
        <v>15</v>
      </c>
      <c r="D31" s="2" t="s">
        <v>326</v>
      </c>
      <c r="E31" s="2">
        <v>1</v>
      </c>
      <c r="F31" s="2" t="s">
        <v>112</v>
      </c>
      <c r="G31" s="11" t="s">
        <v>327</v>
      </c>
      <c r="H31" s="2" t="s">
        <v>202</v>
      </c>
      <c r="I31" s="3" t="s">
        <v>206</v>
      </c>
      <c r="J31" s="14">
        <v>786.14</v>
      </c>
      <c r="K31" s="30">
        <v>637.83000000000004</v>
      </c>
      <c r="L31" s="32">
        <v>596.23</v>
      </c>
      <c r="M31" s="4">
        <v>1995</v>
      </c>
      <c r="N31" s="4" t="s">
        <v>255</v>
      </c>
      <c r="O31" s="44">
        <f t="shared" si="0"/>
        <v>30</v>
      </c>
      <c r="P31" s="3" t="s">
        <v>5</v>
      </c>
      <c r="Q31" s="2" t="s">
        <v>71</v>
      </c>
      <c r="R31" s="3" t="s">
        <v>6</v>
      </c>
      <c r="S31" s="3" t="s">
        <v>7</v>
      </c>
      <c r="T31" s="3" t="s">
        <v>8</v>
      </c>
      <c r="U31" s="3" t="s">
        <v>72</v>
      </c>
      <c r="V31" s="3" t="s">
        <v>347</v>
      </c>
      <c r="W31" s="3" t="s">
        <v>8</v>
      </c>
      <c r="X31" s="3" t="s">
        <v>8</v>
      </c>
      <c r="Y31" s="3" t="s">
        <v>8</v>
      </c>
      <c r="Z31" s="7" t="s">
        <v>158</v>
      </c>
      <c r="AA31" s="4">
        <v>35.143749562925201</v>
      </c>
      <c r="AB31" s="4">
        <v>139.150464677141</v>
      </c>
      <c r="AC31" s="2"/>
    </row>
    <row r="32" spans="1:29" s="5" customFormat="1" ht="18" customHeight="1">
      <c r="A32" s="2">
        <v>31</v>
      </c>
      <c r="B32" s="3" t="s">
        <v>374</v>
      </c>
      <c r="C32" s="4">
        <v>15</v>
      </c>
      <c r="D32" s="2" t="s">
        <v>51</v>
      </c>
      <c r="E32" s="2">
        <v>1</v>
      </c>
      <c r="F32" s="2" t="s">
        <v>112</v>
      </c>
      <c r="G32" s="11" t="s">
        <v>328</v>
      </c>
      <c r="H32" s="2" t="s">
        <v>202</v>
      </c>
      <c r="I32" s="3" t="s">
        <v>206</v>
      </c>
      <c r="J32" s="14"/>
      <c r="K32" s="30"/>
      <c r="L32" s="32">
        <v>41.6</v>
      </c>
      <c r="M32" s="4">
        <v>1995</v>
      </c>
      <c r="N32" s="4" t="s">
        <v>255</v>
      </c>
      <c r="O32" s="44">
        <f t="shared" si="0"/>
        <v>30</v>
      </c>
      <c r="P32" s="3" t="s">
        <v>5</v>
      </c>
      <c r="Q32" s="2" t="s">
        <v>71</v>
      </c>
      <c r="R32" s="3" t="s">
        <v>6</v>
      </c>
      <c r="S32" s="3" t="s">
        <v>7</v>
      </c>
      <c r="T32" s="3" t="s">
        <v>8</v>
      </c>
      <c r="U32" s="3" t="s">
        <v>72</v>
      </c>
      <c r="V32" s="3" t="s">
        <v>347</v>
      </c>
      <c r="W32" s="3" t="s">
        <v>8</v>
      </c>
      <c r="X32" s="3" t="s">
        <v>8</v>
      </c>
      <c r="Y32" s="3" t="s">
        <v>8</v>
      </c>
      <c r="Z32" s="7" t="s">
        <v>158</v>
      </c>
      <c r="AA32" s="4">
        <v>35.143749562925201</v>
      </c>
      <c r="AB32" s="4">
        <v>139.150464677141</v>
      </c>
      <c r="AC32" s="2"/>
    </row>
    <row r="33" spans="1:29" ht="18" customHeight="1">
      <c r="A33" s="2">
        <v>32</v>
      </c>
      <c r="B33" s="3" t="s">
        <v>374</v>
      </c>
      <c r="C33" s="4">
        <v>15</v>
      </c>
      <c r="D33" s="2" t="s">
        <v>51</v>
      </c>
      <c r="E33" s="2">
        <v>2</v>
      </c>
      <c r="F33" s="2" t="s">
        <v>113</v>
      </c>
      <c r="G33" s="11" t="s">
        <v>329</v>
      </c>
      <c r="H33" s="2" t="s">
        <v>243</v>
      </c>
      <c r="I33" s="3" t="s">
        <v>206</v>
      </c>
      <c r="J33" s="14"/>
      <c r="K33" s="30">
        <v>6</v>
      </c>
      <c r="L33" s="32">
        <v>6</v>
      </c>
      <c r="M33" s="4">
        <v>1995</v>
      </c>
      <c r="N33" s="4" t="s">
        <v>255</v>
      </c>
      <c r="O33" s="44">
        <f t="shared" si="0"/>
        <v>30</v>
      </c>
      <c r="P33" s="3" t="s">
        <v>259</v>
      </c>
      <c r="Q33" s="2" t="s">
        <v>92</v>
      </c>
      <c r="R33" s="3" t="s">
        <v>6</v>
      </c>
      <c r="S33" s="3" t="s">
        <v>7</v>
      </c>
      <c r="T33" s="3" t="s">
        <v>8</v>
      </c>
      <c r="U33" s="3" t="s">
        <v>69</v>
      </c>
      <c r="V33" s="3" t="s">
        <v>347</v>
      </c>
      <c r="W33" s="3" t="s">
        <v>8</v>
      </c>
      <c r="X33" s="3" t="s">
        <v>8</v>
      </c>
      <c r="Y33" s="3" t="s">
        <v>8</v>
      </c>
      <c r="Z33" s="7" t="s">
        <v>158</v>
      </c>
      <c r="AA33" s="4">
        <v>35.143843152315398</v>
      </c>
      <c r="AB33" s="4">
        <v>139.15078584927801</v>
      </c>
      <c r="AC33" s="2"/>
    </row>
    <row r="34" spans="1:29" ht="18" customHeight="1">
      <c r="A34" s="2">
        <v>33</v>
      </c>
      <c r="B34" s="3" t="s">
        <v>374</v>
      </c>
      <c r="C34" s="4">
        <v>15</v>
      </c>
      <c r="D34" s="2" t="s">
        <v>51</v>
      </c>
      <c r="E34" s="2">
        <v>3</v>
      </c>
      <c r="F34" s="2" t="s">
        <v>302</v>
      </c>
      <c r="G34" s="11" t="s">
        <v>330</v>
      </c>
      <c r="H34" s="2" t="s">
        <v>192</v>
      </c>
      <c r="I34" s="3" t="s">
        <v>206</v>
      </c>
      <c r="J34" s="43"/>
      <c r="K34" s="47">
        <v>66.959999999999994</v>
      </c>
      <c r="L34" s="46">
        <v>66.959999999999994</v>
      </c>
      <c r="M34" s="24">
        <v>1970</v>
      </c>
      <c r="N34" s="24" t="s">
        <v>388</v>
      </c>
      <c r="O34" s="44">
        <f t="shared" ref="O34:O65" si="1">2025-M34</f>
        <v>55</v>
      </c>
      <c r="P34" s="3" t="s">
        <v>5</v>
      </c>
      <c r="Q34" s="2" t="s">
        <v>71</v>
      </c>
      <c r="R34" s="3" t="s">
        <v>3</v>
      </c>
      <c r="S34" s="3" t="s">
        <v>213</v>
      </c>
      <c r="T34" s="3" t="s">
        <v>228</v>
      </c>
      <c r="U34" s="3" t="s">
        <v>69</v>
      </c>
      <c r="V34" s="3" t="s">
        <v>346</v>
      </c>
      <c r="W34" s="3" t="s">
        <v>8</v>
      </c>
      <c r="X34" s="3" t="s">
        <v>8</v>
      </c>
      <c r="Y34" s="3" t="s">
        <v>8</v>
      </c>
      <c r="Z34" s="7" t="s">
        <v>158</v>
      </c>
      <c r="AA34" s="4">
        <v>35.1437968542824</v>
      </c>
      <c r="AB34" s="4">
        <v>139.151003368179</v>
      </c>
      <c r="AC34" s="2"/>
    </row>
    <row r="35" spans="1:29" ht="18" customHeight="1">
      <c r="A35" s="2">
        <v>34</v>
      </c>
      <c r="B35" s="3" t="s">
        <v>374</v>
      </c>
      <c r="C35" s="4">
        <v>15</v>
      </c>
      <c r="D35" s="2" t="s">
        <v>51</v>
      </c>
      <c r="E35" s="2">
        <v>4</v>
      </c>
      <c r="F35" s="2" t="s">
        <v>303</v>
      </c>
      <c r="G35" s="11" t="s">
        <v>303</v>
      </c>
      <c r="H35" s="2" t="s">
        <v>192</v>
      </c>
      <c r="I35" s="3" t="s">
        <v>206</v>
      </c>
      <c r="J35" s="45"/>
      <c r="K35" s="47">
        <v>75.349999999999994</v>
      </c>
      <c r="L35" s="46">
        <v>75.349999999999994</v>
      </c>
      <c r="M35" s="24">
        <v>2009</v>
      </c>
      <c r="N35" s="24" t="s">
        <v>385</v>
      </c>
      <c r="O35" s="44">
        <f t="shared" si="1"/>
        <v>16</v>
      </c>
      <c r="P35" s="22" t="s">
        <v>227</v>
      </c>
      <c r="Q35" s="24" t="s">
        <v>212</v>
      </c>
      <c r="R35" s="24" t="s">
        <v>386</v>
      </c>
      <c r="S35" s="24" t="s">
        <v>387</v>
      </c>
      <c r="T35" s="3" t="s">
        <v>8</v>
      </c>
      <c r="U35" s="3" t="s">
        <v>69</v>
      </c>
      <c r="V35" s="3" t="s">
        <v>347</v>
      </c>
      <c r="W35" s="3" t="s">
        <v>8</v>
      </c>
      <c r="X35" s="3" t="s">
        <v>8</v>
      </c>
      <c r="Y35" s="3" t="s">
        <v>8</v>
      </c>
      <c r="Z35" s="7" t="s">
        <v>158</v>
      </c>
      <c r="AA35" s="4">
        <v>35.144061595944102</v>
      </c>
      <c r="AB35" s="4">
        <v>139.15085513598601</v>
      </c>
      <c r="AC35" s="2"/>
    </row>
    <row r="36" spans="1:29" ht="18" customHeight="1">
      <c r="A36" s="2">
        <v>35</v>
      </c>
      <c r="B36" s="3" t="s">
        <v>275</v>
      </c>
      <c r="C36" s="4">
        <v>16</v>
      </c>
      <c r="D36" s="2" t="s">
        <v>268</v>
      </c>
      <c r="E36" s="2">
        <v>1</v>
      </c>
      <c r="F36" s="2" t="s">
        <v>108</v>
      </c>
      <c r="G36" s="11" t="s">
        <v>268</v>
      </c>
      <c r="H36" s="2" t="s">
        <v>202</v>
      </c>
      <c r="I36" s="3" t="s">
        <v>206</v>
      </c>
      <c r="J36" s="14">
        <v>901.96</v>
      </c>
      <c r="K36" s="30">
        <v>882.09</v>
      </c>
      <c r="L36" s="32">
        <v>882.09</v>
      </c>
      <c r="M36" s="4">
        <v>1983</v>
      </c>
      <c r="N36" s="4" t="s">
        <v>4</v>
      </c>
      <c r="O36" s="44">
        <f t="shared" si="1"/>
        <v>42</v>
      </c>
      <c r="P36" s="3" t="s">
        <v>15</v>
      </c>
      <c r="Q36" s="2" t="s">
        <v>74</v>
      </c>
      <c r="R36" s="3" t="s">
        <v>6</v>
      </c>
      <c r="S36" s="3" t="s">
        <v>7</v>
      </c>
      <c r="T36" s="3" t="s">
        <v>8</v>
      </c>
      <c r="U36" s="3" t="s">
        <v>69</v>
      </c>
      <c r="V36" s="3" t="s">
        <v>347</v>
      </c>
      <c r="W36" s="3" t="s">
        <v>262</v>
      </c>
      <c r="X36" s="3" t="s">
        <v>8</v>
      </c>
      <c r="Y36" s="3" t="s">
        <v>8</v>
      </c>
      <c r="Z36" s="7" t="s">
        <v>159</v>
      </c>
      <c r="AA36" s="4">
        <v>35.1579941141418</v>
      </c>
      <c r="AB36" s="4">
        <v>139.132496949428</v>
      </c>
      <c r="AC36" s="2"/>
    </row>
    <row r="37" spans="1:29" ht="18" customHeight="1">
      <c r="A37" s="2">
        <v>36</v>
      </c>
      <c r="B37" s="17" t="s">
        <v>277</v>
      </c>
      <c r="C37" s="4">
        <v>16</v>
      </c>
      <c r="D37" s="2" t="s">
        <v>268</v>
      </c>
      <c r="E37" s="2">
        <v>2</v>
      </c>
      <c r="F37" s="2" t="s">
        <v>117</v>
      </c>
      <c r="G37" s="11" t="s">
        <v>117</v>
      </c>
      <c r="H37" s="2" t="s">
        <v>91</v>
      </c>
      <c r="I37" s="3" t="s">
        <v>206</v>
      </c>
      <c r="J37" s="14"/>
      <c r="K37" s="30">
        <v>19.87</v>
      </c>
      <c r="L37" s="32">
        <v>19.87</v>
      </c>
      <c r="M37" s="4">
        <v>1999</v>
      </c>
      <c r="N37" s="4" t="s">
        <v>194</v>
      </c>
      <c r="O37" s="44">
        <f t="shared" si="1"/>
        <v>26</v>
      </c>
      <c r="P37" s="3" t="s">
        <v>227</v>
      </c>
      <c r="Q37" s="2" t="s">
        <v>75</v>
      </c>
      <c r="R37" s="3" t="s">
        <v>6</v>
      </c>
      <c r="S37" s="3" t="s">
        <v>7</v>
      </c>
      <c r="T37" s="3" t="s">
        <v>8</v>
      </c>
      <c r="U37" s="3" t="s">
        <v>69</v>
      </c>
      <c r="V37" s="3" t="s">
        <v>347</v>
      </c>
      <c r="W37" s="3" t="s">
        <v>262</v>
      </c>
      <c r="X37" s="3" t="s">
        <v>8</v>
      </c>
      <c r="Y37" s="3" t="s">
        <v>8</v>
      </c>
      <c r="Z37" s="7" t="s">
        <v>159</v>
      </c>
      <c r="AA37" s="4">
        <v>35.158271264663099</v>
      </c>
      <c r="AB37" s="4">
        <v>139.13250513238199</v>
      </c>
      <c r="AC37" s="2"/>
    </row>
    <row r="38" spans="1:29" ht="18" customHeight="1">
      <c r="A38" s="2">
        <v>37</v>
      </c>
      <c r="B38" s="3" t="s">
        <v>375</v>
      </c>
      <c r="C38" s="4">
        <v>17</v>
      </c>
      <c r="D38" s="2" t="s">
        <v>269</v>
      </c>
      <c r="E38" s="2">
        <v>1</v>
      </c>
      <c r="F38" s="2" t="s">
        <v>114</v>
      </c>
      <c r="G38" s="11" t="s">
        <v>269</v>
      </c>
      <c r="H38" s="2" t="s">
        <v>202</v>
      </c>
      <c r="I38" s="3" t="s">
        <v>248</v>
      </c>
      <c r="J38" s="14">
        <v>479.76</v>
      </c>
      <c r="K38" s="30">
        <v>479.76</v>
      </c>
      <c r="L38" s="32">
        <v>479.76</v>
      </c>
      <c r="M38" s="4">
        <v>1994</v>
      </c>
      <c r="N38" s="4" t="s">
        <v>18</v>
      </c>
      <c r="O38" s="44">
        <f t="shared" si="1"/>
        <v>31</v>
      </c>
      <c r="P38" s="3" t="s">
        <v>13</v>
      </c>
      <c r="Q38" s="2" t="s">
        <v>75</v>
      </c>
      <c r="R38" s="3" t="s">
        <v>6</v>
      </c>
      <c r="S38" s="3" t="s">
        <v>7</v>
      </c>
      <c r="T38" s="3" t="s">
        <v>8</v>
      </c>
      <c r="U38" s="3" t="s">
        <v>69</v>
      </c>
      <c r="V38" s="3" t="s">
        <v>347</v>
      </c>
      <c r="W38" s="3" t="s">
        <v>8</v>
      </c>
      <c r="X38" s="3" t="s">
        <v>8</v>
      </c>
      <c r="Y38" s="3" t="s">
        <v>8</v>
      </c>
      <c r="Z38" s="7" t="s">
        <v>160</v>
      </c>
      <c r="AA38" s="4">
        <v>35.155834183610601</v>
      </c>
      <c r="AB38" s="4">
        <v>139.13872000989599</v>
      </c>
      <c r="AC38" s="2"/>
    </row>
    <row r="39" spans="1:29" ht="18" customHeight="1">
      <c r="A39" s="2">
        <v>38</v>
      </c>
      <c r="B39" s="3" t="s">
        <v>277</v>
      </c>
      <c r="C39" s="4">
        <v>18</v>
      </c>
      <c r="D39" s="2" t="s">
        <v>309</v>
      </c>
      <c r="E39" s="2">
        <v>1</v>
      </c>
      <c r="F39" s="2" t="s">
        <v>309</v>
      </c>
      <c r="G39" s="11" t="s">
        <v>310</v>
      </c>
      <c r="H39" s="2" t="s">
        <v>204</v>
      </c>
      <c r="I39" s="3" t="s">
        <v>206</v>
      </c>
      <c r="J39" s="14">
        <v>307.45999999999998</v>
      </c>
      <c r="K39" s="30">
        <v>307.45999999999998</v>
      </c>
      <c r="L39" s="32">
        <v>307.45999999999998</v>
      </c>
      <c r="M39" s="4">
        <v>1983</v>
      </c>
      <c r="N39" s="4" t="s">
        <v>4</v>
      </c>
      <c r="O39" s="44">
        <f t="shared" si="1"/>
        <v>42</v>
      </c>
      <c r="P39" s="3" t="s">
        <v>5</v>
      </c>
      <c r="Q39" s="2" t="s">
        <v>71</v>
      </c>
      <c r="R39" s="3" t="s">
        <v>6</v>
      </c>
      <c r="S39" s="3" t="s">
        <v>7</v>
      </c>
      <c r="T39" s="3" t="s">
        <v>8</v>
      </c>
      <c r="U39" s="3" t="s">
        <v>69</v>
      </c>
      <c r="V39" s="3" t="s">
        <v>347</v>
      </c>
      <c r="W39" s="3" t="s">
        <v>8</v>
      </c>
      <c r="X39" s="3" t="s">
        <v>8</v>
      </c>
      <c r="Y39" s="3" t="s">
        <v>8</v>
      </c>
      <c r="Z39" s="7" t="s">
        <v>161</v>
      </c>
      <c r="AA39" s="4">
        <v>35.155862529722597</v>
      </c>
      <c r="AB39" s="4">
        <v>139.139002612139</v>
      </c>
      <c r="AC39" s="2" t="s">
        <v>325</v>
      </c>
    </row>
    <row r="40" spans="1:29" ht="18" customHeight="1">
      <c r="A40" s="2">
        <v>39</v>
      </c>
      <c r="B40" s="17" t="s">
        <v>277</v>
      </c>
      <c r="C40" s="19">
        <v>19</v>
      </c>
      <c r="D40" s="20" t="s">
        <v>62</v>
      </c>
      <c r="E40" s="20">
        <v>1</v>
      </c>
      <c r="F40" s="2" t="s">
        <v>62</v>
      </c>
      <c r="G40" s="11" t="s">
        <v>62</v>
      </c>
      <c r="H40" s="2" t="s">
        <v>204</v>
      </c>
      <c r="I40" s="3" t="s">
        <v>206</v>
      </c>
      <c r="J40" s="14">
        <v>92.96</v>
      </c>
      <c r="K40" s="30">
        <v>92.96</v>
      </c>
      <c r="L40" s="32">
        <v>92.96</v>
      </c>
      <c r="M40" s="4">
        <v>1967</v>
      </c>
      <c r="N40" s="4" t="s">
        <v>9</v>
      </c>
      <c r="O40" s="44">
        <f t="shared" si="1"/>
        <v>58</v>
      </c>
      <c r="P40" s="3" t="s">
        <v>10</v>
      </c>
      <c r="Q40" s="2" t="s">
        <v>10</v>
      </c>
      <c r="R40" s="3" t="s">
        <v>3</v>
      </c>
      <c r="S40" s="3" t="s">
        <v>213</v>
      </c>
      <c r="T40" s="3" t="s">
        <v>8</v>
      </c>
      <c r="U40" s="3" t="s">
        <v>69</v>
      </c>
      <c r="V40" s="3" t="s">
        <v>346</v>
      </c>
      <c r="W40" s="3" t="s">
        <v>8</v>
      </c>
      <c r="X40" s="3" t="s">
        <v>8</v>
      </c>
      <c r="Y40" s="3" t="s">
        <v>262</v>
      </c>
      <c r="Z40" s="7" t="s">
        <v>162</v>
      </c>
      <c r="AA40" s="4">
        <v>35.153747760000002</v>
      </c>
      <c r="AB40" s="4">
        <v>139.14194370000001</v>
      </c>
      <c r="AC40" s="2"/>
    </row>
    <row r="41" spans="1:29" ht="18" customHeight="1">
      <c r="A41" s="2">
        <v>40</v>
      </c>
      <c r="B41" s="3" t="s">
        <v>277</v>
      </c>
      <c r="C41" s="4">
        <v>20</v>
      </c>
      <c r="D41" s="2" t="s">
        <v>115</v>
      </c>
      <c r="E41" s="2">
        <v>1</v>
      </c>
      <c r="F41" s="2" t="s">
        <v>115</v>
      </c>
      <c r="G41" s="11" t="s">
        <v>115</v>
      </c>
      <c r="H41" s="2" t="s">
        <v>204</v>
      </c>
      <c r="I41" s="3" t="s">
        <v>206</v>
      </c>
      <c r="J41" s="14">
        <v>216</v>
      </c>
      <c r="K41" s="14">
        <v>216</v>
      </c>
      <c r="L41" s="32">
        <v>144</v>
      </c>
      <c r="M41" s="4">
        <v>1990</v>
      </c>
      <c r="N41" s="4" t="s">
        <v>11</v>
      </c>
      <c r="O41" s="44">
        <f t="shared" si="1"/>
        <v>35</v>
      </c>
      <c r="P41" s="3" t="s">
        <v>5</v>
      </c>
      <c r="Q41" s="2" t="s">
        <v>71</v>
      </c>
      <c r="R41" s="3" t="s">
        <v>6</v>
      </c>
      <c r="S41" s="3" t="s">
        <v>7</v>
      </c>
      <c r="T41" s="3" t="s">
        <v>8</v>
      </c>
      <c r="U41" s="3" t="s">
        <v>72</v>
      </c>
      <c r="V41" s="3" t="s">
        <v>347</v>
      </c>
      <c r="W41" s="3" t="s">
        <v>8</v>
      </c>
      <c r="X41" s="3" t="s">
        <v>8</v>
      </c>
      <c r="Y41" s="3" t="s">
        <v>8</v>
      </c>
      <c r="Z41" s="7" t="s">
        <v>163</v>
      </c>
      <c r="AA41" s="4">
        <v>35.159006905788502</v>
      </c>
      <c r="AB41" s="4">
        <v>139.13825929344199</v>
      </c>
      <c r="AC41" s="2"/>
    </row>
    <row r="42" spans="1:29" ht="18" customHeight="1">
      <c r="A42" s="2">
        <v>41</v>
      </c>
      <c r="B42" s="3" t="s">
        <v>277</v>
      </c>
      <c r="C42" s="4">
        <v>20</v>
      </c>
      <c r="D42" s="2" t="s">
        <v>115</v>
      </c>
      <c r="E42" s="2">
        <v>1</v>
      </c>
      <c r="F42" s="2" t="s">
        <v>115</v>
      </c>
      <c r="G42" s="11" t="s">
        <v>116</v>
      </c>
      <c r="H42" s="2" t="s">
        <v>243</v>
      </c>
      <c r="I42" s="3" t="s">
        <v>206</v>
      </c>
      <c r="J42" s="14"/>
      <c r="K42" s="14"/>
      <c r="L42" s="32">
        <v>72</v>
      </c>
      <c r="M42" s="4">
        <v>1990</v>
      </c>
      <c r="N42" s="4" t="s">
        <v>11</v>
      </c>
      <c r="O42" s="44">
        <f t="shared" si="1"/>
        <v>35</v>
      </c>
      <c r="P42" s="3" t="s">
        <v>5</v>
      </c>
      <c r="Q42" s="2" t="s">
        <v>71</v>
      </c>
      <c r="R42" s="3" t="s">
        <v>6</v>
      </c>
      <c r="S42" s="3" t="s">
        <v>7</v>
      </c>
      <c r="T42" s="3" t="s">
        <v>8</v>
      </c>
      <c r="U42" s="3" t="s">
        <v>72</v>
      </c>
      <c r="V42" s="3" t="s">
        <v>347</v>
      </c>
      <c r="W42" s="3" t="s">
        <v>8</v>
      </c>
      <c r="X42" s="3" t="s">
        <v>8</v>
      </c>
      <c r="Y42" s="3" t="s">
        <v>8</v>
      </c>
      <c r="Z42" s="7" t="s">
        <v>163</v>
      </c>
      <c r="AA42" s="4">
        <v>35.159006905788502</v>
      </c>
      <c r="AB42" s="4">
        <v>139.13825929344199</v>
      </c>
      <c r="AC42" s="2"/>
    </row>
    <row r="43" spans="1:29" ht="18" customHeight="1">
      <c r="A43" s="2">
        <v>42</v>
      </c>
      <c r="B43" s="17" t="s">
        <v>277</v>
      </c>
      <c r="C43" s="19">
        <v>21</v>
      </c>
      <c r="D43" s="20" t="s">
        <v>63</v>
      </c>
      <c r="E43" s="20">
        <v>1</v>
      </c>
      <c r="F43" s="2" t="s">
        <v>118</v>
      </c>
      <c r="G43" s="11" t="s">
        <v>118</v>
      </c>
      <c r="H43" s="2" t="s">
        <v>243</v>
      </c>
      <c r="I43" s="3" t="s">
        <v>206</v>
      </c>
      <c r="J43" s="14">
        <v>23.18</v>
      </c>
      <c r="K43" s="30">
        <v>23.18</v>
      </c>
      <c r="L43" s="32">
        <v>23.18</v>
      </c>
      <c r="M43" s="4">
        <v>1983</v>
      </c>
      <c r="N43" s="4" t="s">
        <v>4</v>
      </c>
      <c r="O43" s="44">
        <f t="shared" si="1"/>
        <v>42</v>
      </c>
      <c r="P43" s="3" t="s">
        <v>13</v>
      </c>
      <c r="Q43" s="2" t="s">
        <v>75</v>
      </c>
      <c r="R43" s="3" t="s">
        <v>6</v>
      </c>
      <c r="S43" s="3" t="s">
        <v>7</v>
      </c>
      <c r="T43" s="3" t="s">
        <v>8</v>
      </c>
      <c r="U43" s="3" t="s">
        <v>69</v>
      </c>
      <c r="V43" s="3" t="s">
        <v>347</v>
      </c>
      <c r="W43" s="3" t="s">
        <v>262</v>
      </c>
      <c r="X43" s="3" t="s">
        <v>8</v>
      </c>
      <c r="Y43" s="3" t="s">
        <v>8</v>
      </c>
      <c r="Z43" s="7" t="s">
        <v>164</v>
      </c>
      <c r="AA43" s="4">
        <v>35.168645615289201</v>
      </c>
      <c r="AB43" s="4">
        <v>139.137154530233</v>
      </c>
      <c r="AC43" s="2"/>
    </row>
    <row r="44" spans="1:29" ht="18" customHeight="1">
      <c r="A44" s="2">
        <v>43</v>
      </c>
      <c r="B44" s="3" t="s">
        <v>277</v>
      </c>
      <c r="C44" s="4">
        <v>22</v>
      </c>
      <c r="D44" s="2" t="s">
        <v>95</v>
      </c>
      <c r="E44" s="2">
        <v>1</v>
      </c>
      <c r="F44" s="2" t="s">
        <v>119</v>
      </c>
      <c r="G44" s="11" t="s">
        <v>119</v>
      </c>
      <c r="H44" s="2" t="s">
        <v>204</v>
      </c>
      <c r="I44" s="3" t="s">
        <v>206</v>
      </c>
      <c r="J44" s="14">
        <v>246.57</v>
      </c>
      <c r="K44" s="14">
        <v>246.57</v>
      </c>
      <c r="L44" s="32">
        <v>111.38</v>
      </c>
      <c r="M44" s="4">
        <v>1985</v>
      </c>
      <c r="N44" s="4" t="s">
        <v>256</v>
      </c>
      <c r="O44" s="44">
        <f t="shared" si="1"/>
        <v>40</v>
      </c>
      <c r="P44" s="3" t="s">
        <v>5</v>
      </c>
      <c r="Q44" s="2" t="s">
        <v>71</v>
      </c>
      <c r="R44" s="3" t="s">
        <v>6</v>
      </c>
      <c r="S44" s="3" t="s">
        <v>7</v>
      </c>
      <c r="T44" s="3" t="s">
        <v>8</v>
      </c>
      <c r="U44" s="3" t="s">
        <v>72</v>
      </c>
      <c r="V44" s="3" t="s">
        <v>347</v>
      </c>
      <c r="W44" s="3" t="s">
        <v>8</v>
      </c>
      <c r="X44" s="3" t="s">
        <v>8</v>
      </c>
      <c r="Y44" s="3" t="s">
        <v>262</v>
      </c>
      <c r="Z44" s="7" t="s">
        <v>165</v>
      </c>
      <c r="AA44" s="4">
        <v>35.162210000000002</v>
      </c>
      <c r="AB44" s="4">
        <v>139.13837000000001</v>
      </c>
      <c r="AC44" s="2"/>
    </row>
    <row r="45" spans="1:29" ht="18" customHeight="1">
      <c r="A45" s="2">
        <v>44</v>
      </c>
      <c r="B45" s="3" t="s">
        <v>375</v>
      </c>
      <c r="C45" s="4">
        <v>22</v>
      </c>
      <c r="D45" s="2" t="s">
        <v>95</v>
      </c>
      <c r="E45" s="2">
        <v>1</v>
      </c>
      <c r="F45" s="2" t="s">
        <v>119</v>
      </c>
      <c r="G45" s="11" t="s">
        <v>77</v>
      </c>
      <c r="H45" s="2" t="s">
        <v>202</v>
      </c>
      <c r="I45" s="3" t="s">
        <v>206</v>
      </c>
      <c r="J45" s="14"/>
      <c r="K45" s="14"/>
      <c r="L45" s="32">
        <v>135.19</v>
      </c>
      <c r="M45" s="4">
        <v>1985</v>
      </c>
      <c r="N45" s="4" t="s">
        <v>256</v>
      </c>
      <c r="O45" s="44">
        <f t="shared" si="1"/>
        <v>40</v>
      </c>
      <c r="P45" s="3" t="s">
        <v>5</v>
      </c>
      <c r="Q45" s="2" t="s">
        <v>71</v>
      </c>
      <c r="R45" s="3" t="s">
        <v>6</v>
      </c>
      <c r="S45" s="3" t="s">
        <v>7</v>
      </c>
      <c r="T45" s="3" t="s">
        <v>8</v>
      </c>
      <c r="U45" s="3" t="s">
        <v>72</v>
      </c>
      <c r="V45" s="3" t="s">
        <v>347</v>
      </c>
      <c r="W45" s="3" t="s">
        <v>8</v>
      </c>
      <c r="X45" s="3" t="s">
        <v>8</v>
      </c>
      <c r="Y45" s="3" t="s">
        <v>262</v>
      </c>
      <c r="Z45" s="7" t="s">
        <v>165</v>
      </c>
      <c r="AA45" s="4">
        <v>35.162260000000003</v>
      </c>
      <c r="AB45" s="4">
        <v>139.13847000000001</v>
      </c>
      <c r="AC45" s="2"/>
    </row>
    <row r="46" spans="1:29" ht="18" customHeight="1">
      <c r="A46" s="2">
        <v>45</v>
      </c>
      <c r="B46" s="3" t="s">
        <v>375</v>
      </c>
      <c r="C46" s="19">
        <v>23</v>
      </c>
      <c r="D46" s="20" t="s">
        <v>19</v>
      </c>
      <c r="E46" s="20">
        <v>1</v>
      </c>
      <c r="F46" s="2" t="s">
        <v>76</v>
      </c>
      <c r="G46" s="11" t="s">
        <v>76</v>
      </c>
      <c r="H46" s="2" t="s">
        <v>202</v>
      </c>
      <c r="I46" s="3" t="s">
        <v>206</v>
      </c>
      <c r="J46" s="40">
        <v>71.06</v>
      </c>
      <c r="K46" s="41">
        <v>69.3</v>
      </c>
      <c r="L46" s="42">
        <v>69.3</v>
      </c>
      <c r="M46" s="4">
        <v>1989</v>
      </c>
      <c r="N46" s="4" t="s">
        <v>20</v>
      </c>
      <c r="O46" s="44">
        <f t="shared" si="1"/>
        <v>36</v>
      </c>
      <c r="P46" s="3" t="s">
        <v>15</v>
      </c>
      <c r="Q46" s="2" t="s">
        <v>74</v>
      </c>
      <c r="R46" s="3" t="s">
        <v>6</v>
      </c>
      <c r="S46" s="3" t="s">
        <v>7</v>
      </c>
      <c r="T46" s="3" t="s">
        <v>8</v>
      </c>
      <c r="U46" s="3" t="s">
        <v>69</v>
      </c>
      <c r="V46" s="3" t="s">
        <v>347</v>
      </c>
      <c r="W46" s="3" t="s">
        <v>8</v>
      </c>
      <c r="X46" s="3" t="s">
        <v>8</v>
      </c>
      <c r="Y46" s="3" t="s">
        <v>262</v>
      </c>
      <c r="Z46" s="7" t="s">
        <v>166</v>
      </c>
      <c r="AA46" s="4">
        <v>35.150516743847199</v>
      </c>
      <c r="AB46" s="4">
        <v>139.14508231192301</v>
      </c>
      <c r="AC46" s="2" t="s">
        <v>237</v>
      </c>
    </row>
    <row r="47" spans="1:29" s="6" customFormat="1" ht="18" customHeight="1">
      <c r="A47" s="2">
        <v>46</v>
      </c>
      <c r="B47" s="17" t="s">
        <v>121</v>
      </c>
      <c r="C47" s="19">
        <v>24</v>
      </c>
      <c r="D47" s="20" t="s">
        <v>98</v>
      </c>
      <c r="E47" s="20">
        <v>1</v>
      </c>
      <c r="F47" s="2" t="s">
        <v>230</v>
      </c>
      <c r="G47" s="11" t="s">
        <v>230</v>
      </c>
      <c r="H47" s="2" t="s">
        <v>89</v>
      </c>
      <c r="I47" s="3" t="s">
        <v>30</v>
      </c>
      <c r="J47" s="14">
        <v>354</v>
      </c>
      <c r="K47" s="30">
        <v>354</v>
      </c>
      <c r="L47" s="32">
        <v>354</v>
      </c>
      <c r="M47" s="4">
        <v>1997</v>
      </c>
      <c r="N47" s="4" t="s">
        <v>195</v>
      </c>
      <c r="O47" s="44">
        <f t="shared" si="1"/>
        <v>28</v>
      </c>
      <c r="P47" s="3" t="s">
        <v>232</v>
      </c>
      <c r="Q47" s="2" t="s">
        <v>90</v>
      </c>
      <c r="R47" s="3" t="s">
        <v>6</v>
      </c>
      <c r="S47" s="3" t="s">
        <v>7</v>
      </c>
      <c r="T47" s="3" t="s">
        <v>8</v>
      </c>
      <c r="U47" s="3" t="s">
        <v>69</v>
      </c>
      <c r="V47" s="3" t="s">
        <v>347</v>
      </c>
      <c r="W47" s="3" t="s">
        <v>8</v>
      </c>
      <c r="X47" s="3" t="s">
        <v>8</v>
      </c>
      <c r="Y47" s="3" t="s">
        <v>8</v>
      </c>
      <c r="Z47" s="7" t="s">
        <v>231</v>
      </c>
      <c r="AA47" s="4">
        <v>35.156352099999999</v>
      </c>
      <c r="AB47" s="4">
        <v>139.13218989999999</v>
      </c>
      <c r="AC47" s="2"/>
    </row>
    <row r="48" spans="1:29" ht="18" customHeight="1">
      <c r="A48" s="2">
        <v>47</v>
      </c>
      <c r="B48" s="17" t="s">
        <v>383</v>
      </c>
      <c r="C48" s="4">
        <v>25</v>
      </c>
      <c r="D48" s="2" t="s">
        <v>33</v>
      </c>
      <c r="E48" s="2">
        <v>1</v>
      </c>
      <c r="F48" s="2" t="s">
        <v>353</v>
      </c>
      <c r="G48" s="11" t="s">
        <v>333</v>
      </c>
      <c r="H48" s="7" t="s">
        <v>190</v>
      </c>
      <c r="I48" s="3" t="s">
        <v>345</v>
      </c>
      <c r="J48" s="14">
        <v>523.55999999999995</v>
      </c>
      <c r="K48" s="30">
        <v>376.92</v>
      </c>
      <c r="L48" s="32">
        <v>376.92</v>
      </c>
      <c r="M48" s="4">
        <v>1969</v>
      </c>
      <c r="N48" s="4" t="s">
        <v>34</v>
      </c>
      <c r="O48" s="44">
        <f t="shared" si="1"/>
        <v>56</v>
      </c>
      <c r="P48" s="3" t="s">
        <v>5</v>
      </c>
      <c r="Q48" s="2" t="s">
        <v>71</v>
      </c>
      <c r="R48" s="3" t="s">
        <v>3</v>
      </c>
      <c r="S48" s="3" t="s">
        <v>200</v>
      </c>
      <c r="T48" s="3" t="s">
        <v>133</v>
      </c>
      <c r="U48" s="3" t="s">
        <v>72</v>
      </c>
      <c r="V48" s="3" t="s">
        <v>346</v>
      </c>
      <c r="W48" s="3" t="s">
        <v>8</v>
      </c>
      <c r="X48" s="3" t="s">
        <v>8</v>
      </c>
      <c r="Y48" s="3" t="s">
        <v>262</v>
      </c>
      <c r="Z48" s="7" t="s">
        <v>167</v>
      </c>
      <c r="AA48" s="4">
        <v>35.1534687168066</v>
      </c>
      <c r="AB48" s="4">
        <v>139.141290775193</v>
      </c>
      <c r="AC48" s="2" t="s">
        <v>179</v>
      </c>
    </row>
    <row r="49" spans="1:29" ht="18" customHeight="1">
      <c r="A49" s="2">
        <v>48</v>
      </c>
      <c r="B49" s="17" t="s">
        <v>383</v>
      </c>
      <c r="C49" s="4">
        <v>25</v>
      </c>
      <c r="D49" s="2" t="s">
        <v>33</v>
      </c>
      <c r="E49" s="2">
        <v>2</v>
      </c>
      <c r="F49" s="2" t="s">
        <v>136</v>
      </c>
      <c r="G49" s="11" t="s">
        <v>332</v>
      </c>
      <c r="H49" s="2" t="s">
        <v>273</v>
      </c>
      <c r="I49" s="3" t="s">
        <v>345</v>
      </c>
      <c r="J49" s="14"/>
      <c r="K49" s="30">
        <v>73.94</v>
      </c>
      <c r="L49" s="32">
        <v>73.94</v>
      </c>
      <c r="M49" s="4">
        <v>1965</v>
      </c>
      <c r="N49" s="4" t="s">
        <v>189</v>
      </c>
      <c r="O49" s="44">
        <f t="shared" si="1"/>
        <v>60</v>
      </c>
      <c r="P49" s="3" t="s">
        <v>227</v>
      </c>
      <c r="Q49" s="2" t="s">
        <v>75</v>
      </c>
      <c r="R49" s="3" t="s">
        <v>3</v>
      </c>
      <c r="S49" s="3" t="s">
        <v>200</v>
      </c>
      <c r="T49" s="3" t="s">
        <v>133</v>
      </c>
      <c r="U49" s="3" t="s">
        <v>72</v>
      </c>
      <c r="V49" s="3" t="s">
        <v>346</v>
      </c>
      <c r="W49" s="3" t="s">
        <v>8</v>
      </c>
      <c r="X49" s="3" t="s">
        <v>8</v>
      </c>
      <c r="Y49" s="3" t="s">
        <v>262</v>
      </c>
      <c r="Z49" s="7" t="s">
        <v>167</v>
      </c>
      <c r="AA49" s="4">
        <v>35.153426786527</v>
      </c>
      <c r="AB49" s="4">
        <v>139.14146753104001</v>
      </c>
      <c r="AC49" s="2" t="s">
        <v>239</v>
      </c>
    </row>
    <row r="50" spans="1:29" ht="18" customHeight="1">
      <c r="A50" s="2">
        <v>49</v>
      </c>
      <c r="B50" s="17" t="s">
        <v>383</v>
      </c>
      <c r="C50" s="4">
        <v>25</v>
      </c>
      <c r="D50" s="2" t="s">
        <v>33</v>
      </c>
      <c r="E50" s="2">
        <v>3</v>
      </c>
      <c r="F50" s="2" t="s">
        <v>137</v>
      </c>
      <c r="G50" s="11" t="s">
        <v>331</v>
      </c>
      <c r="H50" s="2" t="s">
        <v>273</v>
      </c>
      <c r="I50" s="3" t="s">
        <v>345</v>
      </c>
      <c r="J50" s="14"/>
      <c r="K50" s="30">
        <v>72.7</v>
      </c>
      <c r="L50" s="32">
        <v>72.7</v>
      </c>
      <c r="M50" s="4">
        <v>1999</v>
      </c>
      <c r="N50" s="4" t="s">
        <v>194</v>
      </c>
      <c r="O50" s="44">
        <f t="shared" si="1"/>
        <v>26</v>
      </c>
      <c r="P50" s="3" t="s">
        <v>227</v>
      </c>
      <c r="Q50" s="2" t="s">
        <v>75</v>
      </c>
      <c r="R50" s="3" t="s">
        <v>6</v>
      </c>
      <c r="S50" s="3" t="s">
        <v>7</v>
      </c>
      <c r="T50" s="3" t="s">
        <v>8</v>
      </c>
      <c r="U50" s="3" t="s">
        <v>72</v>
      </c>
      <c r="V50" s="3" t="s">
        <v>347</v>
      </c>
      <c r="W50" s="3" t="s">
        <v>8</v>
      </c>
      <c r="X50" s="3" t="s">
        <v>8</v>
      </c>
      <c r="Y50" s="3" t="s">
        <v>262</v>
      </c>
      <c r="Z50" s="7" t="s">
        <v>167</v>
      </c>
      <c r="AA50" s="4">
        <v>35.153483357798997</v>
      </c>
      <c r="AB50" s="4">
        <v>139.14150821077001</v>
      </c>
      <c r="AC50" s="2" t="s">
        <v>238</v>
      </c>
    </row>
    <row r="51" spans="1:29" ht="18" customHeight="1">
      <c r="A51" s="2">
        <v>50</v>
      </c>
      <c r="B51" s="3" t="s">
        <v>275</v>
      </c>
      <c r="C51" s="19">
        <v>26</v>
      </c>
      <c r="D51" s="20" t="s">
        <v>270</v>
      </c>
      <c r="E51" s="20">
        <v>1</v>
      </c>
      <c r="F51" s="2" t="s">
        <v>271</v>
      </c>
      <c r="G51" s="11" t="s">
        <v>271</v>
      </c>
      <c r="H51" s="2" t="s">
        <v>273</v>
      </c>
      <c r="I51" s="3" t="s">
        <v>345</v>
      </c>
      <c r="J51" s="14">
        <v>291.49</v>
      </c>
      <c r="K51" s="30">
        <v>291.49</v>
      </c>
      <c r="L51" s="32">
        <v>291.49</v>
      </c>
      <c r="M51" s="4">
        <v>1984</v>
      </c>
      <c r="N51" s="4" t="s">
        <v>196</v>
      </c>
      <c r="O51" s="44">
        <f t="shared" si="1"/>
        <v>41</v>
      </c>
      <c r="P51" s="3" t="s">
        <v>227</v>
      </c>
      <c r="Q51" s="2" t="s">
        <v>75</v>
      </c>
      <c r="R51" s="3" t="s">
        <v>6</v>
      </c>
      <c r="S51" s="3" t="s">
        <v>7</v>
      </c>
      <c r="T51" s="3" t="s">
        <v>8</v>
      </c>
      <c r="U51" s="3" t="s">
        <v>69</v>
      </c>
      <c r="V51" s="3" t="s">
        <v>347</v>
      </c>
      <c r="W51" s="3" t="s">
        <v>8</v>
      </c>
      <c r="X51" s="3" t="s">
        <v>8</v>
      </c>
      <c r="Y51" s="3" t="s">
        <v>262</v>
      </c>
      <c r="Z51" s="7" t="s">
        <v>229</v>
      </c>
      <c r="AA51" s="4">
        <v>35.146329989687104</v>
      </c>
      <c r="AB51" s="4">
        <v>139.15127921565599</v>
      </c>
      <c r="AC51" s="2"/>
    </row>
    <row r="52" spans="1:29" ht="18" customHeight="1">
      <c r="A52" s="2">
        <v>51</v>
      </c>
      <c r="B52" s="17" t="s">
        <v>124</v>
      </c>
      <c r="C52" s="4">
        <v>27</v>
      </c>
      <c r="D52" s="2" t="s">
        <v>272</v>
      </c>
      <c r="E52" s="2">
        <v>1</v>
      </c>
      <c r="F52" s="2" t="s">
        <v>131</v>
      </c>
      <c r="G52" s="11" t="s">
        <v>323</v>
      </c>
      <c r="H52" s="2" t="s">
        <v>192</v>
      </c>
      <c r="I52" s="3" t="s">
        <v>206</v>
      </c>
      <c r="J52" s="14">
        <v>275.14999999999998</v>
      </c>
      <c r="K52" s="30">
        <v>241.3</v>
      </c>
      <c r="L52" s="32">
        <v>241.3</v>
      </c>
      <c r="M52" s="4">
        <v>1892</v>
      </c>
      <c r="N52" s="4" t="s">
        <v>25</v>
      </c>
      <c r="O52" s="44">
        <f t="shared" si="1"/>
        <v>133</v>
      </c>
      <c r="P52" s="3" t="s">
        <v>13</v>
      </c>
      <c r="Q52" s="2" t="s">
        <v>75</v>
      </c>
      <c r="R52" s="3" t="s">
        <v>3</v>
      </c>
      <c r="S52" s="3" t="s">
        <v>213</v>
      </c>
      <c r="T52" s="3" t="s">
        <v>228</v>
      </c>
      <c r="U52" s="3" t="s">
        <v>69</v>
      </c>
      <c r="V52" s="3" t="s">
        <v>346</v>
      </c>
      <c r="W52" s="3" t="s">
        <v>8</v>
      </c>
      <c r="X52" s="3" t="s">
        <v>8</v>
      </c>
      <c r="Y52" s="3" t="s">
        <v>262</v>
      </c>
      <c r="Z52" s="7" t="s">
        <v>168</v>
      </c>
      <c r="AA52" s="4">
        <v>35.161660547918103</v>
      </c>
      <c r="AB52" s="4">
        <v>139.138670612574</v>
      </c>
      <c r="AC52" s="2"/>
    </row>
    <row r="53" spans="1:29" ht="18" customHeight="1">
      <c r="A53" s="2">
        <v>52</v>
      </c>
      <c r="B53" s="17" t="s">
        <v>124</v>
      </c>
      <c r="C53" s="4">
        <v>27</v>
      </c>
      <c r="D53" s="2" t="s">
        <v>272</v>
      </c>
      <c r="E53" s="2">
        <v>2</v>
      </c>
      <c r="F53" s="2" t="s">
        <v>132</v>
      </c>
      <c r="G53" s="11" t="s">
        <v>324</v>
      </c>
      <c r="H53" s="2" t="s">
        <v>192</v>
      </c>
      <c r="I53" s="3" t="s">
        <v>206</v>
      </c>
      <c r="J53" s="14"/>
      <c r="K53" s="30">
        <v>33.85</v>
      </c>
      <c r="L53" s="32">
        <v>33.85</v>
      </c>
      <c r="M53" s="4">
        <v>1892</v>
      </c>
      <c r="N53" s="4" t="s">
        <v>25</v>
      </c>
      <c r="O53" s="44">
        <f t="shared" si="1"/>
        <v>133</v>
      </c>
      <c r="P53" s="3" t="s">
        <v>10</v>
      </c>
      <c r="Q53" s="2" t="s">
        <v>10</v>
      </c>
      <c r="R53" s="3" t="s">
        <v>3</v>
      </c>
      <c r="S53" s="3" t="s">
        <v>213</v>
      </c>
      <c r="T53" s="3" t="s">
        <v>228</v>
      </c>
      <c r="U53" s="3" t="s">
        <v>69</v>
      </c>
      <c r="V53" s="3" t="s">
        <v>346</v>
      </c>
      <c r="W53" s="3" t="s">
        <v>8</v>
      </c>
      <c r="X53" s="3" t="s">
        <v>8</v>
      </c>
      <c r="Y53" s="3" t="s">
        <v>262</v>
      </c>
      <c r="Z53" s="7" t="s">
        <v>168</v>
      </c>
      <c r="AA53" s="4">
        <v>35.161634633303699</v>
      </c>
      <c r="AB53" s="4">
        <v>139.138462903017</v>
      </c>
      <c r="AC53" s="2"/>
    </row>
    <row r="54" spans="1:29" ht="18" customHeight="1">
      <c r="A54" s="2">
        <v>53</v>
      </c>
      <c r="B54" s="3" t="s">
        <v>384</v>
      </c>
      <c r="C54" s="19">
        <v>28</v>
      </c>
      <c r="D54" s="20" t="s">
        <v>354</v>
      </c>
      <c r="E54" s="20">
        <v>1</v>
      </c>
      <c r="F54" s="20" t="s">
        <v>354</v>
      </c>
      <c r="G54" s="11" t="s">
        <v>321</v>
      </c>
      <c r="H54" s="2" t="s">
        <v>83</v>
      </c>
      <c r="I54" s="3" t="s">
        <v>210</v>
      </c>
      <c r="J54" s="14">
        <v>79</v>
      </c>
      <c r="K54" s="14">
        <v>79</v>
      </c>
      <c r="L54" s="32">
        <v>25</v>
      </c>
      <c r="M54" s="4">
        <v>2001</v>
      </c>
      <c r="N54" s="4" t="s">
        <v>32</v>
      </c>
      <c r="O54" s="44">
        <f t="shared" si="1"/>
        <v>24</v>
      </c>
      <c r="P54" s="3" t="s">
        <v>13</v>
      </c>
      <c r="Q54" s="2" t="s">
        <v>75</v>
      </c>
      <c r="R54" s="3" t="s">
        <v>6</v>
      </c>
      <c r="S54" s="3" t="s">
        <v>7</v>
      </c>
      <c r="T54" s="3" t="s">
        <v>8</v>
      </c>
      <c r="U54" s="3" t="s">
        <v>69</v>
      </c>
      <c r="V54" s="3" t="s">
        <v>347</v>
      </c>
      <c r="W54" s="3" t="s">
        <v>8</v>
      </c>
      <c r="X54" s="3" t="s">
        <v>8</v>
      </c>
      <c r="Y54" s="3" t="s">
        <v>262</v>
      </c>
      <c r="Z54" s="7" t="s">
        <v>169</v>
      </c>
      <c r="AA54" s="4">
        <v>35.161639464714803</v>
      </c>
      <c r="AB54" s="4">
        <v>139.13996898272401</v>
      </c>
      <c r="AC54" s="2" t="s">
        <v>224</v>
      </c>
    </row>
    <row r="55" spans="1:29" ht="18" customHeight="1">
      <c r="A55" s="2">
        <v>54</v>
      </c>
      <c r="B55" s="3" t="s">
        <v>121</v>
      </c>
      <c r="C55" s="19">
        <v>28</v>
      </c>
      <c r="D55" s="20" t="s">
        <v>354</v>
      </c>
      <c r="E55" s="20">
        <v>1</v>
      </c>
      <c r="F55" s="20" t="s">
        <v>354</v>
      </c>
      <c r="G55" s="11" t="s">
        <v>322</v>
      </c>
      <c r="H55" s="2" t="s">
        <v>84</v>
      </c>
      <c r="I55" s="3" t="s">
        <v>206</v>
      </c>
      <c r="J55" s="14"/>
      <c r="K55" s="14"/>
      <c r="L55" s="32">
        <v>54</v>
      </c>
      <c r="M55" s="4">
        <v>2001</v>
      </c>
      <c r="N55" s="4" t="s">
        <v>32</v>
      </c>
      <c r="O55" s="44">
        <f t="shared" si="1"/>
        <v>24</v>
      </c>
      <c r="P55" s="3" t="s">
        <v>223</v>
      </c>
      <c r="Q55" s="2" t="s">
        <v>74</v>
      </c>
      <c r="R55" s="3" t="s">
        <v>6</v>
      </c>
      <c r="S55" s="3" t="s">
        <v>7</v>
      </c>
      <c r="T55" s="3" t="s">
        <v>8</v>
      </c>
      <c r="U55" s="3" t="s">
        <v>69</v>
      </c>
      <c r="V55" s="3" t="s">
        <v>347</v>
      </c>
      <c r="W55" s="3" t="s">
        <v>8</v>
      </c>
      <c r="X55" s="3" t="s">
        <v>8</v>
      </c>
      <c r="Y55" s="3" t="s">
        <v>262</v>
      </c>
      <c r="Z55" s="7" t="s">
        <v>169</v>
      </c>
      <c r="AA55" s="4">
        <v>35.161591223363899</v>
      </c>
      <c r="AB55" s="4">
        <v>139.13990729192099</v>
      </c>
      <c r="AC55" s="2"/>
    </row>
    <row r="56" spans="1:29" s="6" customFormat="1" ht="18" customHeight="1">
      <c r="A56" s="2">
        <v>55</v>
      </c>
      <c r="B56" s="3" t="s">
        <v>276</v>
      </c>
      <c r="C56" s="19">
        <v>29</v>
      </c>
      <c r="D56" s="20" t="s">
        <v>39</v>
      </c>
      <c r="E56" s="20">
        <v>1</v>
      </c>
      <c r="F56" s="2" t="s">
        <v>39</v>
      </c>
      <c r="G56" s="11" t="s">
        <v>39</v>
      </c>
      <c r="H56" s="2" t="s">
        <v>205</v>
      </c>
      <c r="I56" s="3" t="s">
        <v>206</v>
      </c>
      <c r="J56" s="14">
        <v>74.52</v>
      </c>
      <c r="K56" s="30">
        <v>74.52</v>
      </c>
      <c r="L56" s="32">
        <v>74.52</v>
      </c>
      <c r="M56" s="4">
        <v>2011</v>
      </c>
      <c r="N56" s="4" t="s">
        <v>251</v>
      </c>
      <c r="O56" s="44">
        <f t="shared" si="1"/>
        <v>14</v>
      </c>
      <c r="P56" s="3" t="s">
        <v>13</v>
      </c>
      <c r="Q56" s="2" t="s">
        <v>75</v>
      </c>
      <c r="R56" s="3" t="s">
        <v>260</v>
      </c>
      <c r="S56" s="3" t="s">
        <v>261</v>
      </c>
      <c r="T56" s="3" t="s">
        <v>8</v>
      </c>
      <c r="U56" s="3" t="s">
        <v>69</v>
      </c>
      <c r="V56" s="3" t="s">
        <v>347</v>
      </c>
      <c r="W56" s="3" t="s">
        <v>8</v>
      </c>
      <c r="X56" s="3" t="s">
        <v>8</v>
      </c>
      <c r="Y56" s="3" t="s">
        <v>8</v>
      </c>
      <c r="Z56" s="7" t="s">
        <v>170</v>
      </c>
      <c r="AA56" s="4">
        <v>35.155794034644799</v>
      </c>
      <c r="AB56" s="4">
        <v>139.135847224651</v>
      </c>
      <c r="AC56" s="2"/>
    </row>
    <row r="57" spans="1:29" s="6" customFormat="1" ht="18" customHeight="1">
      <c r="A57" s="2">
        <v>56</v>
      </c>
      <c r="B57" s="3" t="s">
        <v>41</v>
      </c>
      <c r="C57" s="19">
        <v>30</v>
      </c>
      <c r="D57" s="20" t="s">
        <v>42</v>
      </c>
      <c r="E57" s="20">
        <v>1</v>
      </c>
      <c r="F57" s="2" t="s">
        <v>129</v>
      </c>
      <c r="G57" s="11" t="s">
        <v>283</v>
      </c>
      <c r="H57" s="2" t="s">
        <v>207</v>
      </c>
      <c r="I57" s="3" t="s">
        <v>206</v>
      </c>
      <c r="J57" s="14">
        <v>1837.56</v>
      </c>
      <c r="K57" s="30">
        <v>804.9</v>
      </c>
      <c r="L57" s="32">
        <v>804.9</v>
      </c>
      <c r="M57" s="4">
        <v>2005</v>
      </c>
      <c r="N57" s="4" t="s">
        <v>43</v>
      </c>
      <c r="O57" s="44">
        <f t="shared" si="1"/>
        <v>20</v>
      </c>
      <c r="P57" s="3" t="s">
        <v>15</v>
      </c>
      <c r="Q57" s="2" t="s">
        <v>74</v>
      </c>
      <c r="R57" s="3" t="s">
        <v>6</v>
      </c>
      <c r="S57" s="3" t="s">
        <v>7</v>
      </c>
      <c r="T57" s="3" t="s">
        <v>8</v>
      </c>
      <c r="U57" s="3" t="s">
        <v>69</v>
      </c>
      <c r="V57" s="3" t="s">
        <v>347</v>
      </c>
      <c r="W57" s="3" t="s">
        <v>262</v>
      </c>
      <c r="X57" s="3" t="s">
        <v>8</v>
      </c>
      <c r="Y57" s="3" t="s">
        <v>8</v>
      </c>
      <c r="Z57" s="7" t="s">
        <v>376</v>
      </c>
      <c r="AA57" s="4">
        <v>35.1700956359117</v>
      </c>
      <c r="AB57" s="4">
        <v>139.13572587119</v>
      </c>
      <c r="AC57" s="2"/>
    </row>
    <row r="58" spans="1:29" s="6" customFormat="1" ht="18" customHeight="1">
      <c r="A58" s="2">
        <v>57</v>
      </c>
      <c r="B58" s="3" t="s">
        <v>41</v>
      </c>
      <c r="C58" s="19">
        <v>30</v>
      </c>
      <c r="D58" s="20" t="s">
        <v>42</v>
      </c>
      <c r="E58" s="20">
        <v>2</v>
      </c>
      <c r="F58" s="2" t="s">
        <v>130</v>
      </c>
      <c r="G58" s="11" t="s">
        <v>284</v>
      </c>
      <c r="H58" s="2" t="s">
        <v>207</v>
      </c>
      <c r="I58" s="3" t="s">
        <v>206</v>
      </c>
      <c r="J58" s="14"/>
      <c r="K58" s="30">
        <v>1032.6600000000001</v>
      </c>
      <c r="L58" s="32">
        <v>1032.6600000000001</v>
      </c>
      <c r="M58" s="4">
        <v>2005</v>
      </c>
      <c r="N58" s="4" t="s">
        <v>43</v>
      </c>
      <c r="O58" s="44">
        <f t="shared" si="1"/>
        <v>20</v>
      </c>
      <c r="P58" s="3" t="s">
        <v>15</v>
      </c>
      <c r="Q58" s="2" t="s">
        <v>74</v>
      </c>
      <c r="R58" s="3" t="s">
        <v>6</v>
      </c>
      <c r="S58" s="3" t="s">
        <v>7</v>
      </c>
      <c r="T58" s="3" t="s">
        <v>8</v>
      </c>
      <c r="U58" s="3" t="s">
        <v>69</v>
      </c>
      <c r="V58" s="3" t="s">
        <v>347</v>
      </c>
      <c r="W58" s="3" t="s">
        <v>262</v>
      </c>
      <c r="X58" s="3" t="s">
        <v>8</v>
      </c>
      <c r="Y58" s="3" t="s">
        <v>8</v>
      </c>
      <c r="Z58" s="7" t="s">
        <v>376</v>
      </c>
      <c r="AA58" s="4">
        <v>35.170296291038099</v>
      </c>
      <c r="AB58" s="4">
        <v>139.135555547606</v>
      </c>
      <c r="AC58" s="2"/>
    </row>
    <row r="59" spans="1:29" ht="18" customHeight="1">
      <c r="A59" s="2">
        <v>58</v>
      </c>
      <c r="B59" s="3" t="s">
        <v>41</v>
      </c>
      <c r="C59" s="19">
        <v>31</v>
      </c>
      <c r="D59" s="20" t="s">
        <v>311</v>
      </c>
      <c r="E59" s="20">
        <v>1</v>
      </c>
      <c r="F59" s="7" t="s">
        <v>360</v>
      </c>
      <c r="G59" s="21" t="s">
        <v>368</v>
      </c>
      <c r="H59" s="2" t="s">
        <v>207</v>
      </c>
      <c r="I59" s="22" t="s">
        <v>206</v>
      </c>
      <c r="J59" s="23">
        <v>224.8</v>
      </c>
      <c r="K59" s="30">
        <v>28.1</v>
      </c>
      <c r="L59" s="32">
        <v>28.1</v>
      </c>
      <c r="M59" s="24">
        <v>1952</v>
      </c>
      <c r="N59" s="4" t="s">
        <v>44</v>
      </c>
      <c r="O59" s="44">
        <f t="shared" si="1"/>
        <v>73</v>
      </c>
      <c r="P59" s="3" t="s">
        <v>13</v>
      </c>
      <c r="Q59" s="2" t="s">
        <v>75</v>
      </c>
      <c r="R59" s="3" t="s">
        <v>3</v>
      </c>
      <c r="S59" s="3" t="s">
        <v>213</v>
      </c>
      <c r="T59" s="3" t="s">
        <v>8</v>
      </c>
      <c r="U59" s="22" t="s">
        <v>69</v>
      </c>
      <c r="V59" s="3" t="s">
        <v>346</v>
      </c>
      <c r="W59" s="22" t="s">
        <v>262</v>
      </c>
      <c r="X59" s="22" t="s">
        <v>8</v>
      </c>
      <c r="Y59" s="22" t="s">
        <v>8</v>
      </c>
      <c r="Z59" s="7" t="s">
        <v>279</v>
      </c>
      <c r="AA59" s="24">
        <v>35.167235754393801</v>
      </c>
      <c r="AB59" s="24">
        <v>139.13874025833999</v>
      </c>
      <c r="AC59" s="2" t="s">
        <v>242</v>
      </c>
    </row>
    <row r="60" spans="1:29" ht="18" customHeight="1">
      <c r="A60" s="2">
        <v>59</v>
      </c>
      <c r="B60" s="3" t="s">
        <v>41</v>
      </c>
      <c r="C60" s="19">
        <v>31</v>
      </c>
      <c r="D60" s="20" t="s">
        <v>50</v>
      </c>
      <c r="E60" s="20">
        <v>2</v>
      </c>
      <c r="F60" s="7" t="s">
        <v>361</v>
      </c>
      <c r="G60" s="21" t="s">
        <v>369</v>
      </c>
      <c r="H60" s="2" t="s">
        <v>192</v>
      </c>
      <c r="I60" s="22" t="s">
        <v>206</v>
      </c>
      <c r="J60" s="23"/>
      <c r="K60" s="30">
        <v>28.1</v>
      </c>
      <c r="L60" s="32">
        <v>28.1</v>
      </c>
      <c r="M60" s="24">
        <v>1952</v>
      </c>
      <c r="N60" s="4" t="s">
        <v>44</v>
      </c>
      <c r="O60" s="44">
        <f t="shared" si="1"/>
        <v>73</v>
      </c>
      <c r="P60" s="3" t="s">
        <v>13</v>
      </c>
      <c r="Q60" s="2" t="s">
        <v>75</v>
      </c>
      <c r="R60" s="3" t="s">
        <v>3</v>
      </c>
      <c r="S60" s="3" t="s">
        <v>213</v>
      </c>
      <c r="T60" s="3" t="s">
        <v>8</v>
      </c>
      <c r="U60" s="22" t="s">
        <v>69</v>
      </c>
      <c r="V60" s="3" t="s">
        <v>346</v>
      </c>
      <c r="W60" s="22" t="s">
        <v>262</v>
      </c>
      <c r="X60" s="22" t="s">
        <v>8</v>
      </c>
      <c r="Y60" s="22" t="s">
        <v>8</v>
      </c>
      <c r="Z60" s="7" t="s">
        <v>280</v>
      </c>
      <c r="AA60" s="24">
        <v>35.167300738701002</v>
      </c>
      <c r="AB60" s="24">
        <v>139.138852433241</v>
      </c>
      <c r="AC60" s="2"/>
    </row>
    <row r="61" spans="1:29" ht="18" customHeight="1">
      <c r="A61" s="2">
        <v>60</v>
      </c>
      <c r="B61" s="3" t="s">
        <v>41</v>
      </c>
      <c r="C61" s="19">
        <v>31</v>
      </c>
      <c r="D61" s="20" t="s">
        <v>50</v>
      </c>
      <c r="E61" s="20">
        <v>3</v>
      </c>
      <c r="F61" s="7" t="s">
        <v>362</v>
      </c>
      <c r="G61" s="21" t="s">
        <v>370</v>
      </c>
      <c r="H61" s="2" t="s">
        <v>273</v>
      </c>
      <c r="I61" s="3" t="s">
        <v>345</v>
      </c>
      <c r="J61" s="23"/>
      <c r="K61" s="30">
        <v>28.1</v>
      </c>
      <c r="L61" s="32">
        <v>28.1</v>
      </c>
      <c r="M61" s="24">
        <v>1952</v>
      </c>
      <c r="N61" s="4" t="s">
        <v>44</v>
      </c>
      <c r="O61" s="44">
        <f t="shared" si="1"/>
        <v>73</v>
      </c>
      <c r="P61" s="3" t="s">
        <v>13</v>
      </c>
      <c r="Q61" s="2" t="s">
        <v>75</v>
      </c>
      <c r="R61" s="3" t="s">
        <v>3</v>
      </c>
      <c r="S61" s="3" t="s">
        <v>213</v>
      </c>
      <c r="T61" s="3" t="s">
        <v>8</v>
      </c>
      <c r="U61" s="22" t="s">
        <v>69</v>
      </c>
      <c r="V61" s="3" t="s">
        <v>346</v>
      </c>
      <c r="W61" s="22" t="s">
        <v>262</v>
      </c>
      <c r="X61" s="22" t="s">
        <v>8</v>
      </c>
      <c r="Y61" s="22" t="s">
        <v>8</v>
      </c>
      <c r="Z61" s="7" t="s">
        <v>279</v>
      </c>
      <c r="AA61" s="24">
        <v>35.167177990521701</v>
      </c>
      <c r="AB61" s="24">
        <v>139.138818869098</v>
      </c>
      <c r="AC61" s="2" t="s">
        <v>377</v>
      </c>
    </row>
    <row r="62" spans="1:29" ht="18" customHeight="1">
      <c r="A62" s="2">
        <v>61</v>
      </c>
      <c r="B62" s="3" t="s">
        <v>41</v>
      </c>
      <c r="C62" s="19">
        <v>31</v>
      </c>
      <c r="D62" s="20" t="s">
        <v>50</v>
      </c>
      <c r="E62" s="20">
        <v>4</v>
      </c>
      <c r="F62" s="7" t="s">
        <v>363</v>
      </c>
      <c r="G62" s="21" t="s">
        <v>371</v>
      </c>
      <c r="H62" s="2" t="s">
        <v>207</v>
      </c>
      <c r="I62" s="22" t="s">
        <v>206</v>
      </c>
      <c r="J62" s="23"/>
      <c r="K62" s="30">
        <v>28.1</v>
      </c>
      <c r="L62" s="32">
        <v>28.1</v>
      </c>
      <c r="M62" s="24">
        <v>1952</v>
      </c>
      <c r="N62" s="4" t="s">
        <v>44</v>
      </c>
      <c r="O62" s="44">
        <f t="shared" si="1"/>
        <v>73</v>
      </c>
      <c r="P62" s="3" t="s">
        <v>13</v>
      </c>
      <c r="Q62" s="2" t="s">
        <v>75</v>
      </c>
      <c r="R62" s="3" t="s">
        <v>3</v>
      </c>
      <c r="S62" s="3" t="s">
        <v>213</v>
      </c>
      <c r="T62" s="3" t="s">
        <v>8</v>
      </c>
      <c r="U62" s="22" t="s">
        <v>69</v>
      </c>
      <c r="V62" s="3" t="s">
        <v>346</v>
      </c>
      <c r="W62" s="22" t="s">
        <v>262</v>
      </c>
      <c r="X62" s="22" t="s">
        <v>8</v>
      </c>
      <c r="Y62" s="22" t="s">
        <v>8</v>
      </c>
      <c r="Z62" s="7" t="s">
        <v>280</v>
      </c>
      <c r="AA62" s="24">
        <v>35.167155607010201</v>
      </c>
      <c r="AB62" s="24">
        <v>139.13895665874</v>
      </c>
      <c r="AC62" s="2" t="s">
        <v>242</v>
      </c>
    </row>
    <row r="63" spans="1:29" ht="18" customHeight="1">
      <c r="A63" s="2">
        <v>62</v>
      </c>
      <c r="B63" s="17" t="s">
        <v>124</v>
      </c>
      <c r="C63" s="19">
        <v>31</v>
      </c>
      <c r="D63" s="20" t="s">
        <v>379</v>
      </c>
      <c r="E63" s="20">
        <v>5</v>
      </c>
      <c r="F63" s="7" t="s">
        <v>364</v>
      </c>
      <c r="G63" s="21" t="s">
        <v>381</v>
      </c>
      <c r="H63" s="2" t="s">
        <v>192</v>
      </c>
      <c r="I63" s="22" t="s">
        <v>206</v>
      </c>
      <c r="J63" s="23"/>
      <c r="K63" s="30">
        <v>28.1</v>
      </c>
      <c r="L63" s="32">
        <v>28.1</v>
      </c>
      <c r="M63" s="24">
        <v>1952</v>
      </c>
      <c r="N63" s="4" t="s">
        <v>44</v>
      </c>
      <c r="O63" s="44">
        <f t="shared" si="1"/>
        <v>73</v>
      </c>
      <c r="P63" s="3" t="s">
        <v>13</v>
      </c>
      <c r="Q63" s="2" t="s">
        <v>75</v>
      </c>
      <c r="R63" s="3" t="s">
        <v>3</v>
      </c>
      <c r="S63" s="3" t="s">
        <v>213</v>
      </c>
      <c r="T63" s="3" t="s">
        <v>8</v>
      </c>
      <c r="U63" s="22" t="s">
        <v>69</v>
      </c>
      <c r="V63" s="3" t="s">
        <v>346</v>
      </c>
      <c r="W63" s="22" t="s">
        <v>262</v>
      </c>
      <c r="X63" s="22" t="s">
        <v>8</v>
      </c>
      <c r="Y63" s="22" t="s">
        <v>8</v>
      </c>
      <c r="Z63" s="7" t="s">
        <v>281</v>
      </c>
      <c r="AA63" s="24">
        <v>35.167308681223801</v>
      </c>
      <c r="AB63" s="24">
        <v>139.138991989418</v>
      </c>
      <c r="AC63" s="2" t="s">
        <v>380</v>
      </c>
    </row>
    <row r="64" spans="1:29" ht="18" customHeight="1">
      <c r="A64" s="2">
        <v>63</v>
      </c>
      <c r="B64" s="3" t="s">
        <v>41</v>
      </c>
      <c r="C64" s="19">
        <v>31</v>
      </c>
      <c r="D64" s="20" t="s">
        <v>50</v>
      </c>
      <c r="E64" s="20">
        <v>6</v>
      </c>
      <c r="F64" s="7" t="s">
        <v>365</v>
      </c>
      <c r="G64" s="21" t="s">
        <v>372</v>
      </c>
      <c r="H64" s="2" t="s">
        <v>192</v>
      </c>
      <c r="I64" s="22" t="s">
        <v>206</v>
      </c>
      <c r="J64" s="23"/>
      <c r="K64" s="30">
        <v>28.1</v>
      </c>
      <c r="L64" s="32">
        <v>28.1</v>
      </c>
      <c r="M64" s="24">
        <v>1952</v>
      </c>
      <c r="N64" s="4" t="s">
        <v>44</v>
      </c>
      <c r="O64" s="44">
        <f t="shared" si="1"/>
        <v>73</v>
      </c>
      <c r="P64" s="3" t="s">
        <v>13</v>
      </c>
      <c r="Q64" s="2" t="s">
        <v>75</v>
      </c>
      <c r="R64" s="3" t="s">
        <v>3</v>
      </c>
      <c r="S64" s="3" t="s">
        <v>213</v>
      </c>
      <c r="T64" s="3" t="s">
        <v>8</v>
      </c>
      <c r="U64" s="22" t="s">
        <v>69</v>
      </c>
      <c r="V64" s="3" t="s">
        <v>346</v>
      </c>
      <c r="W64" s="22" t="s">
        <v>262</v>
      </c>
      <c r="X64" s="22" t="s">
        <v>8</v>
      </c>
      <c r="Y64" s="22" t="s">
        <v>8</v>
      </c>
      <c r="Z64" s="7" t="s">
        <v>280</v>
      </c>
      <c r="AA64" s="24">
        <v>35.167242974875002</v>
      </c>
      <c r="AB64" s="24">
        <v>139.13904675196801</v>
      </c>
      <c r="AC64" s="2"/>
    </row>
    <row r="65" spans="1:29" ht="18" customHeight="1">
      <c r="A65" s="2">
        <v>64</v>
      </c>
      <c r="B65" s="3" t="s">
        <v>41</v>
      </c>
      <c r="C65" s="19">
        <v>31</v>
      </c>
      <c r="D65" s="20" t="s">
        <v>50</v>
      </c>
      <c r="E65" s="20">
        <v>7</v>
      </c>
      <c r="F65" s="7" t="s">
        <v>366</v>
      </c>
      <c r="G65" s="21" t="s">
        <v>373</v>
      </c>
      <c r="H65" s="2" t="s">
        <v>192</v>
      </c>
      <c r="I65" s="22" t="s">
        <v>206</v>
      </c>
      <c r="J65" s="23"/>
      <c r="K65" s="30">
        <v>28.1</v>
      </c>
      <c r="L65" s="32">
        <v>28.1</v>
      </c>
      <c r="M65" s="24">
        <v>1952</v>
      </c>
      <c r="N65" s="4" t="s">
        <v>44</v>
      </c>
      <c r="O65" s="44">
        <f t="shared" si="1"/>
        <v>73</v>
      </c>
      <c r="P65" s="3" t="s">
        <v>13</v>
      </c>
      <c r="Q65" s="2" t="s">
        <v>75</v>
      </c>
      <c r="R65" s="3" t="s">
        <v>3</v>
      </c>
      <c r="S65" s="3" t="s">
        <v>213</v>
      </c>
      <c r="T65" s="3" t="s">
        <v>8</v>
      </c>
      <c r="U65" s="22" t="s">
        <v>69</v>
      </c>
      <c r="V65" s="3" t="s">
        <v>346</v>
      </c>
      <c r="W65" s="22" t="s">
        <v>262</v>
      </c>
      <c r="X65" s="22" t="s">
        <v>8</v>
      </c>
      <c r="Y65" s="22" t="s">
        <v>8</v>
      </c>
      <c r="Z65" s="7" t="s">
        <v>280</v>
      </c>
      <c r="AA65" s="24">
        <v>35.167160661352</v>
      </c>
      <c r="AB65" s="24">
        <v>139.13910593085299</v>
      </c>
      <c r="AC65" s="2"/>
    </row>
    <row r="66" spans="1:29" ht="18" customHeight="1">
      <c r="A66" s="2">
        <v>65</v>
      </c>
      <c r="B66" s="17" t="s">
        <v>124</v>
      </c>
      <c r="C66" s="19">
        <v>31</v>
      </c>
      <c r="D66" s="20" t="s">
        <v>379</v>
      </c>
      <c r="E66" s="20">
        <v>8</v>
      </c>
      <c r="F66" s="7" t="s">
        <v>367</v>
      </c>
      <c r="G66" s="21" t="s">
        <v>378</v>
      </c>
      <c r="H66" s="2" t="s">
        <v>192</v>
      </c>
      <c r="I66" s="22" t="s">
        <v>206</v>
      </c>
      <c r="J66" s="23"/>
      <c r="K66" s="30">
        <v>28.1</v>
      </c>
      <c r="L66" s="32">
        <v>28.1</v>
      </c>
      <c r="M66" s="24">
        <v>1952</v>
      </c>
      <c r="N66" s="4" t="s">
        <v>44</v>
      </c>
      <c r="O66" s="44">
        <f t="shared" ref="O66:O86" si="2">2025-M66</f>
        <v>73</v>
      </c>
      <c r="P66" s="3" t="s">
        <v>13</v>
      </c>
      <c r="Q66" s="2" t="s">
        <v>75</v>
      </c>
      <c r="R66" s="3" t="s">
        <v>3</v>
      </c>
      <c r="S66" s="3" t="s">
        <v>213</v>
      </c>
      <c r="T66" s="3" t="s">
        <v>8</v>
      </c>
      <c r="U66" s="22" t="s">
        <v>69</v>
      </c>
      <c r="V66" s="3" t="s">
        <v>346</v>
      </c>
      <c r="W66" s="22" t="s">
        <v>262</v>
      </c>
      <c r="X66" s="22" t="s">
        <v>8</v>
      </c>
      <c r="Y66" s="22" t="s">
        <v>8</v>
      </c>
      <c r="Z66" s="7" t="s">
        <v>171</v>
      </c>
      <c r="AA66" s="24">
        <v>35.167048021659198</v>
      </c>
      <c r="AB66" s="24">
        <v>139.139173059141</v>
      </c>
      <c r="AC66" s="2" t="s">
        <v>380</v>
      </c>
    </row>
    <row r="67" spans="1:29" ht="18" customHeight="1">
      <c r="A67" s="2">
        <v>66</v>
      </c>
      <c r="B67" s="17" t="s">
        <v>124</v>
      </c>
      <c r="C67" s="19">
        <v>32</v>
      </c>
      <c r="D67" s="20" t="s">
        <v>125</v>
      </c>
      <c r="E67" s="20">
        <v>1</v>
      </c>
      <c r="F67" s="2" t="s">
        <v>125</v>
      </c>
      <c r="G67" s="11" t="s">
        <v>125</v>
      </c>
      <c r="H67" s="2" t="s">
        <v>192</v>
      </c>
      <c r="I67" s="22" t="s">
        <v>206</v>
      </c>
      <c r="J67" s="23">
        <v>38.5</v>
      </c>
      <c r="K67" s="30">
        <v>38.5</v>
      </c>
      <c r="L67" s="32">
        <v>38.5</v>
      </c>
      <c r="M67" s="24" t="s">
        <v>86</v>
      </c>
      <c r="N67" s="4" t="s">
        <v>26</v>
      </c>
      <c r="O67" s="44" t="e">
        <f t="shared" si="2"/>
        <v>#VALUE!</v>
      </c>
      <c r="P67" s="3" t="s">
        <v>13</v>
      </c>
      <c r="Q67" s="2" t="s">
        <v>75</v>
      </c>
      <c r="R67" s="3" t="s">
        <v>26</v>
      </c>
      <c r="S67" s="3" t="s">
        <v>133</v>
      </c>
      <c r="T67" s="3" t="s">
        <v>8</v>
      </c>
      <c r="U67" s="22" t="s">
        <v>69</v>
      </c>
      <c r="V67" s="3" t="s">
        <v>346</v>
      </c>
      <c r="W67" s="22" t="s">
        <v>262</v>
      </c>
      <c r="X67" s="22" t="s">
        <v>8</v>
      </c>
      <c r="Y67" s="22" t="s">
        <v>8</v>
      </c>
      <c r="Z67" s="7" t="s">
        <v>282</v>
      </c>
      <c r="AA67" s="24">
        <v>35.167393882783998</v>
      </c>
      <c r="AB67" s="24">
        <v>139.13896902447701</v>
      </c>
      <c r="AC67" s="2"/>
    </row>
    <row r="68" spans="1:29" ht="18" customHeight="1">
      <c r="A68" s="2">
        <v>67</v>
      </c>
      <c r="B68" s="17" t="s">
        <v>124</v>
      </c>
      <c r="C68" s="19">
        <v>33</v>
      </c>
      <c r="D68" s="20" t="s">
        <v>126</v>
      </c>
      <c r="E68" s="20">
        <v>1</v>
      </c>
      <c r="F68" s="7" t="s">
        <v>355</v>
      </c>
      <c r="G68" s="21" t="s">
        <v>357</v>
      </c>
      <c r="H68" s="2" t="s">
        <v>192</v>
      </c>
      <c r="I68" s="22" t="s">
        <v>206</v>
      </c>
      <c r="J68" s="23">
        <v>138.6</v>
      </c>
      <c r="K68" s="30">
        <v>46.2</v>
      </c>
      <c r="L68" s="32">
        <v>46.2</v>
      </c>
      <c r="M68" s="24">
        <v>1950</v>
      </c>
      <c r="N68" s="4" t="s">
        <v>45</v>
      </c>
      <c r="O68" s="44">
        <f t="shared" si="2"/>
        <v>75</v>
      </c>
      <c r="P68" s="3" t="s">
        <v>13</v>
      </c>
      <c r="Q68" s="2" t="s">
        <v>75</v>
      </c>
      <c r="R68" s="3" t="s">
        <v>3</v>
      </c>
      <c r="S68" s="3" t="s">
        <v>213</v>
      </c>
      <c r="T68" s="3" t="s">
        <v>8</v>
      </c>
      <c r="U68" s="22" t="s">
        <v>69</v>
      </c>
      <c r="V68" s="3" t="s">
        <v>346</v>
      </c>
      <c r="W68" s="22" t="s">
        <v>262</v>
      </c>
      <c r="X68" s="22" t="s">
        <v>8</v>
      </c>
      <c r="Y68" s="22" t="s">
        <v>8</v>
      </c>
      <c r="Z68" s="7" t="s">
        <v>172</v>
      </c>
      <c r="AA68" s="24">
        <v>35.153812287431698</v>
      </c>
      <c r="AB68" s="24">
        <v>139.137596121364</v>
      </c>
      <c r="AC68" s="2"/>
    </row>
    <row r="69" spans="1:29" ht="18" customHeight="1">
      <c r="A69" s="2">
        <v>68</v>
      </c>
      <c r="B69" s="17" t="s">
        <v>124</v>
      </c>
      <c r="C69" s="19">
        <v>33</v>
      </c>
      <c r="D69" s="20" t="s">
        <v>126</v>
      </c>
      <c r="E69" s="20">
        <v>2</v>
      </c>
      <c r="F69" s="7" t="s">
        <v>130</v>
      </c>
      <c r="G69" s="21" t="s">
        <v>358</v>
      </c>
      <c r="H69" s="2" t="s">
        <v>192</v>
      </c>
      <c r="I69" s="22" t="s">
        <v>206</v>
      </c>
      <c r="J69" s="23"/>
      <c r="K69" s="30">
        <v>46.2</v>
      </c>
      <c r="L69" s="32">
        <v>46.2</v>
      </c>
      <c r="M69" s="24">
        <v>1950</v>
      </c>
      <c r="N69" s="4" t="s">
        <v>45</v>
      </c>
      <c r="O69" s="44">
        <f t="shared" si="2"/>
        <v>75</v>
      </c>
      <c r="P69" s="3" t="s">
        <v>13</v>
      </c>
      <c r="Q69" s="2" t="s">
        <v>75</v>
      </c>
      <c r="R69" s="3" t="s">
        <v>3</v>
      </c>
      <c r="S69" s="3" t="s">
        <v>213</v>
      </c>
      <c r="T69" s="3" t="s">
        <v>8</v>
      </c>
      <c r="U69" s="22" t="s">
        <v>69</v>
      </c>
      <c r="V69" s="3" t="s">
        <v>346</v>
      </c>
      <c r="W69" s="22" t="s">
        <v>262</v>
      </c>
      <c r="X69" s="22" t="s">
        <v>8</v>
      </c>
      <c r="Y69" s="22" t="s">
        <v>8</v>
      </c>
      <c r="Z69" s="7" t="s">
        <v>172</v>
      </c>
      <c r="AA69" s="24">
        <v>35.153943846312004</v>
      </c>
      <c r="AB69" s="24">
        <v>139.137735617967</v>
      </c>
      <c r="AC69" s="2"/>
    </row>
    <row r="70" spans="1:29" ht="18" customHeight="1">
      <c r="A70" s="2">
        <v>69</v>
      </c>
      <c r="B70" s="17" t="s">
        <v>124</v>
      </c>
      <c r="C70" s="19">
        <v>33</v>
      </c>
      <c r="D70" s="20" t="s">
        <v>126</v>
      </c>
      <c r="E70" s="20">
        <v>3</v>
      </c>
      <c r="F70" s="7" t="s">
        <v>356</v>
      </c>
      <c r="G70" s="21" t="s">
        <v>359</v>
      </c>
      <c r="H70" s="2" t="s">
        <v>192</v>
      </c>
      <c r="I70" s="22" t="s">
        <v>206</v>
      </c>
      <c r="J70" s="23"/>
      <c r="K70" s="30">
        <v>46.2</v>
      </c>
      <c r="L70" s="32">
        <v>46.2</v>
      </c>
      <c r="M70" s="24">
        <v>1950</v>
      </c>
      <c r="N70" s="4" t="s">
        <v>45</v>
      </c>
      <c r="O70" s="44">
        <f t="shared" si="2"/>
        <v>75</v>
      </c>
      <c r="P70" s="3" t="s">
        <v>13</v>
      </c>
      <c r="Q70" s="2" t="s">
        <v>75</v>
      </c>
      <c r="R70" s="3" t="s">
        <v>3</v>
      </c>
      <c r="S70" s="3" t="s">
        <v>213</v>
      </c>
      <c r="T70" s="3" t="s">
        <v>8</v>
      </c>
      <c r="U70" s="22" t="s">
        <v>69</v>
      </c>
      <c r="V70" s="3" t="s">
        <v>346</v>
      </c>
      <c r="W70" s="22" t="s">
        <v>262</v>
      </c>
      <c r="X70" s="22" t="s">
        <v>8</v>
      </c>
      <c r="Y70" s="22" t="s">
        <v>8</v>
      </c>
      <c r="Z70" s="7" t="s">
        <v>172</v>
      </c>
      <c r="AA70" s="24">
        <v>35.153870061166998</v>
      </c>
      <c r="AB70" s="24">
        <v>139.137951561579</v>
      </c>
      <c r="AC70" s="2"/>
    </row>
    <row r="71" spans="1:29" s="5" customFormat="1" ht="18" customHeight="1">
      <c r="A71" s="2">
        <v>70</v>
      </c>
      <c r="B71" s="3" t="s">
        <v>121</v>
      </c>
      <c r="C71" s="19">
        <v>34</v>
      </c>
      <c r="D71" s="20" t="s">
        <v>312</v>
      </c>
      <c r="E71" s="20">
        <v>1</v>
      </c>
      <c r="F71" s="2" t="s">
        <v>127</v>
      </c>
      <c r="G71" s="11" t="s">
        <v>313</v>
      </c>
      <c r="H71" s="2" t="s">
        <v>84</v>
      </c>
      <c r="I71" s="3" t="s">
        <v>249</v>
      </c>
      <c r="J71" s="14">
        <v>78.22</v>
      </c>
      <c r="K71" s="30">
        <v>33.31</v>
      </c>
      <c r="L71" s="32">
        <v>33.31</v>
      </c>
      <c r="M71" s="4">
        <v>1986</v>
      </c>
      <c r="N71" s="4" t="s">
        <v>12</v>
      </c>
      <c r="O71" s="44">
        <f t="shared" si="2"/>
        <v>39</v>
      </c>
      <c r="P71" s="3" t="s">
        <v>226</v>
      </c>
      <c r="Q71" s="2" t="s">
        <v>74</v>
      </c>
      <c r="R71" s="3" t="s">
        <v>6</v>
      </c>
      <c r="S71" s="3" t="s">
        <v>7</v>
      </c>
      <c r="T71" s="3" t="s">
        <v>8</v>
      </c>
      <c r="U71" s="3" t="s">
        <v>69</v>
      </c>
      <c r="V71" s="3" t="s">
        <v>347</v>
      </c>
      <c r="W71" s="3" t="s">
        <v>8</v>
      </c>
      <c r="X71" s="3" t="s">
        <v>8</v>
      </c>
      <c r="Y71" s="3" t="s">
        <v>8</v>
      </c>
      <c r="Z71" s="7" t="s">
        <v>173</v>
      </c>
      <c r="AA71" s="4">
        <v>35.155090695885796</v>
      </c>
      <c r="AB71" s="4">
        <v>139.133632647838</v>
      </c>
      <c r="AC71" s="2"/>
    </row>
    <row r="72" spans="1:29" s="5" customFormat="1" ht="18" customHeight="1">
      <c r="A72" s="2">
        <v>71</v>
      </c>
      <c r="B72" s="3" t="s">
        <v>374</v>
      </c>
      <c r="C72" s="19">
        <v>34</v>
      </c>
      <c r="D72" s="20" t="s">
        <v>52</v>
      </c>
      <c r="E72" s="20">
        <v>2</v>
      </c>
      <c r="F72" s="2" t="s">
        <v>128</v>
      </c>
      <c r="G72" s="11" t="s">
        <v>314</v>
      </c>
      <c r="H72" s="2" t="s">
        <v>79</v>
      </c>
      <c r="I72" s="3" t="s">
        <v>249</v>
      </c>
      <c r="J72" s="14"/>
      <c r="K72" s="30">
        <v>44.91</v>
      </c>
      <c r="L72" s="32">
        <v>44.91</v>
      </c>
      <c r="M72" s="4">
        <v>1986</v>
      </c>
      <c r="N72" s="4" t="s">
        <v>12</v>
      </c>
      <c r="O72" s="44">
        <f t="shared" si="2"/>
        <v>39</v>
      </c>
      <c r="P72" s="3" t="s">
        <v>227</v>
      </c>
      <c r="Q72" s="2" t="s">
        <v>75</v>
      </c>
      <c r="R72" s="3" t="s">
        <v>6</v>
      </c>
      <c r="S72" s="3" t="s">
        <v>7</v>
      </c>
      <c r="T72" s="3" t="s">
        <v>8</v>
      </c>
      <c r="U72" s="3" t="s">
        <v>69</v>
      </c>
      <c r="V72" s="3" t="s">
        <v>347</v>
      </c>
      <c r="W72" s="3" t="s">
        <v>8</v>
      </c>
      <c r="X72" s="3" t="s">
        <v>8</v>
      </c>
      <c r="Y72" s="3" t="s">
        <v>8</v>
      </c>
      <c r="Z72" s="7" t="s">
        <v>173</v>
      </c>
      <c r="AA72" s="4">
        <v>35.154597885679898</v>
      </c>
      <c r="AB72" s="4">
        <v>139.134789799266</v>
      </c>
      <c r="AC72" s="2"/>
    </row>
    <row r="73" spans="1:29" s="6" customFormat="1" ht="18" customHeight="1">
      <c r="A73" s="2">
        <v>72</v>
      </c>
      <c r="B73" s="3" t="s">
        <v>121</v>
      </c>
      <c r="C73" s="19">
        <v>35</v>
      </c>
      <c r="D73" s="20" t="s">
        <v>122</v>
      </c>
      <c r="E73" s="20">
        <v>1</v>
      </c>
      <c r="F73" s="2" t="s">
        <v>123</v>
      </c>
      <c r="G73" s="11" t="s">
        <v>315</v>
      </c>
      <c r="H73" s="2" t="s">
        <v>84</v>
      </c>
      <c r="I73" s="3" t="s">
        <v>206</v>
      </c>
      <c r="J73" s="14">
        <v>28</v>
      </c>
      <c r="K73" s="30">
        <v>28</v>
      </c>
      <c r="L73" s="32">
        <v>28</v>
      </c>
      <c r="M73" s="4">
        <v>1989</v>
      </c>
      <c r="N73" s="4" t="s">
        <v>20</v>
      </c>
      <c r="O73" s="44">
        <f t="shared" si="2"/>
        <v>36</v>
      </c>
      <c r="P73" s="3" t="s">
        <v>13</v>
      </c>
      <c r="Q73" s="2" t="s">
        <v>75</v>
      </c>
      <c r="R73" s="3" t="s">
        <v>6</v>
      </c>
      <c r="S73" s="3" t="s">
        <v>7</v>
      </c>
      <c r="T73" s="3" t="s">
        <v>8</v>
      </c>
      <c r="U73" s="3" t="s">
        <v>69</v>
      </c>
      <c r="V73" s="3" t="s">
        <v>347</v>
      </c>
      <c r="W73" s="3" t="s">
        <v>8</v>
      </c>
      <c r="X73" s="3" t="s">
        <v>8</v>
      </c>
      <c r="Y73" s="3" t="s">
        <v>8</v>
      </c>
      <c r="Z73" s="7" t="s">
        <v>174</v>
      </c>
      <c r="AA73" s="4">
        <v>35.145080590140999</v>
      </c>
      <c r="AB73" s="4">
        <v>139.15215341307999</v>
      </c>
      <c r="AC73" s="2"/>
    </row>
    <row r="74" spans="1:29" s="6" customFormat="1" ht="18" customHeight="1">
      <c r="A74" s="2">
        <v>73</v>
      </c>
      <c r="B74" s="3" t="s">
        <v>53</v>
      </c>
      <c r="C74" s="19">
        <v>36</v>
      </c>
      <c r="D74" s="20" t="s">
        <v>55</v>
      </c>
      <c r="E74" s="20">
        <v>1</v>
      </c>
      <c r="F74" s="20" t="s">
        <v>55</v>
      </c>
      <c r="G74" s="18" t="s">
        <v>55</v>
      </c>
      <c r="H74" s="2" t="s">
        <v>273</v>
      </c>
      <c r="I74" s="3" t="s">
        <v>345</v>
      </c>
      <c r="J74" s="14">
        <v>147.07</v>
      </c>
      <c r="K74" s="30">
        <v>147.07</v>
      </c>
      <c r="L74" s="32">
        <v>147.07</v>
      </c>
      <c r="M74" s="4">
        <v>1978</v>
      </c>
      <c r="N74" s="4" t="s">
        <v>197</v>
      </c>
      <c r="O74" s="44">
        <f t="shared" si="2"/>
        <v>47</v>
      </c>
      <c r="P74" s="3" t="s">
        <v>13</v>
      </c>
      <c r="Q74" s="2" t="s">
        <v>75</v>
      </c>
      <c r="R74" s="3" t="s">
        <v>3</v>
      </c>
      <c r="S74" s="3" t="s">
        <v>213</v>
      </c>
      <c r="T74" s="3" t="s">
        <v>8</v>
      </c>
      <c r="U74" s="3" t="s">
        <v>69</v>
      </c>
      <c r="V74" s="3" t="s">
        <v>346</v>
      </c>
      <c r="W74" s="3" t="s">
        <v>8</v>
      </c>
      <c r="X74" s="3" t="s">
        <v>8</v>
      </c>
      <c r="Y74" s="3" t="s">
        <v>262</v>
      </c>
      <c r="Z74" s="7" t="s">
        <v>166</v>
      </c>
      <c r="AA74" s="4">
        <v>35.150630225668003</v>
      </c>
      <c r="AB74" s="4">
        <v>139.14508411134</v>
      </c>
      <c r="AC74" s="2"/>
    </row>
    <row r="75" spans="1:29" s="6" customFormat="1" ht="18" customHeight="1">
      <c r="A75" s="2">
        <v>74</v>
      </c>
      <c r="B75" s="3" t="s">
        <v>10</v>
      </c>
      <c r="C75" s="19">
        <v>37</v>
      </c>
      <c r="D75" s="20" t="s">
        <v>56</v>
      </c>
      <c r="E75" s="20">
        <v>1</v>
      </c>
      <c r="F75" s="20" t="s">
        <v>56</v>
      </c>
      <c r="G75" s="18" t="s">
        <v>56</v>
      </c>
      <c r="H75" s="2" t="s">
        <v>318</v>
      </c>
      <c r="I75" s="3" t="s">
        <v>249</v>
      </c>
      <c r="J75" s="14">
        <v>128.88999999999999</v>
      </c>
      <c r="K75" s="30">
        <v>128.88999999999999</v>
      </c>
      <c r="L75" s="32">
        <v>128.88999999999999</v>
      </c>
      <c r="M75" s="4">
        <v>1968</v>
      </c>
      <c r="N75" s="4" t="s">
        <v>48</v>
      </c>
      <c r="O75" s="44">
        <f t="shared" si="2"/>
        <v>57</v>
      </c>
      <c r="P75" s="3" t="s">
        <v>13</v>
      </c>
      <c r="Q75" s="2" t="s">
        <v>75</v>
      </c>
      <c r="R75" s="3" t="s">
        <v>3</v>
      </c>
      <c r="S75" s="3" t="s">
        <v>213</v>
      </c>
      <c r="T75" s="3" t="s">
        <v>8</v>
      </c>
      <c r="U75" s="3" t="s">
        <v>69</v>
      </c>
      <c r="V75" s="3" t="s">
        <v>346</v>
      </c>
      <c r="W75" s="3" t="s">
        <v>8</v>
      </c>
      <c r="X75" s="3" t="s">
        <v>8</v>
      </c>
      <c r="Y75" s="3" t="s">
        <v>8</v>
      </c>
      <c r="Z75" s="7" t="s">
        <v>175</v>
      </c>
      <c r="AA75" s="4">
        <v>35.156144012561398</v>
      </c>
      <c r="AB75" s="4">
        <v>139.13677082608601</v>
      </c>
      <c r="AC75" s="2" t="s">
        <v>341</v>
      </c>
    </row>
    <row r="76" spans="1:29" s="6" customFormat="1" ht="18" customHeight="1">
      <c r="A76" s="2">
        <v>75</v>
      </c>
      <c r="B76" s="17" t="s">
        <v>124</v>
      </c>
      <c r="C76" s="19">
        <v>38</v>
      </c>
      <c r="D76" s="20" t="s">
        <v>316</v>
      </c>
      <c r="E76" s="20">
        <v>1</v>
      </c>
      <c r="F76" s="2" t="s">
        <v>134</v>
      </c>
      <c r="G76" s="11" t="s">
        <v>319</v>
      </c>
      <c r="H76" s="2" t="s">
        <v>192</v>
      </c>
      <c r="I76" s="3" t="s">
        <v>206</v>
      </c>
      <c r="J76" s="23">
        <v>92.1</v>
      </c>
      <c r="K76" s="30">
        <v>82.17</v>
      </c>
      <c r="L76" s="32">
        <v>82.17</v>
      </c>
      <c r="M76" s="24" t="s">
        <v>86</v>
      </c>
      <c r="N76" s="4" t="s">
        <v>26</v>
      </c>
      <c r="O76" s="44" t="e">
        <f t="shared" si="2"/>
        <v>#VALUE!</v>
      </c>
      <c r="P76" s="3" t="s">
        <v>13</v>
      </c>
      <c r="Q76" s="2" t="s">
        <v>75</v>
      </c>
      <c r="R76" s="3" t="s">
        <v>3</v>
      </c>
      <c r="S76" s="3" t="s">
        <v>213</v>
      </c>
      <c r="T76" s="3" t="s">
        <v>8</v>
      </c>
      <c r="U76" s="22" t="s">
        <v>69</v>
      </c>
      <c r="V76" s="3" t="s">
        <v>346</v>
      </c>
      <c r="W76" s="22" t="s">
        <v>8</v>
      </c>
      <c r="X76" s="22" t="s">
        <v>8</v>
      </c>
      <c r="Y76" s="22" t="s">
        <v>262</v>
      </c>
      <c r="Z76" s="7" t="s">
        <v>176</v>
      </c>
      <c r="AA76" s="24">
        <v>35.160937642615302</v>
      </c>
      <c r="AB76" s="24">
        <v>139.140177853067</v>
      </c>
      <c r="AC76" s="2"/>
    </row>
    <row r="77" spans="1:29" ht="18" customHeight="1">
      <c r="A77" s="2">
        <v>76</v>
      </c>
      <c r="B77" s="17" t="s">
        <v>124</v>
      </c>
      <c r="C77" s="19">
        <v>38</v>
      </c>
      <c r="D77" s="20" t="s">
        <v>316</v>
      </c>
      <c r="E77" s="20">
        <v>2</v>
      </c>
      <c r="F77" s="2" t="s">
        <v>120</v>
      </c>
      <c r="G77" s="11" t="s">
        <v>320</v>
      </c>
      <c r="H77" s="2" t="s">
        <v>192</v>
      </c>
      <c r="I77" s="3" t="s">
        <v>206</v>
      </c>
      <c r="J77" s="23"/>
      <c r="K77" s="30">
        <v>9.93</v>
      </c>
      <c r="L77" s="32">
        <v>9.93</v>
      </c>
      <c r="M77" s="24">
        <v>1930</v>
      </c>
      <c r="N77" s="4" t="s">
        <v>199</v>
      </c>
      <c r="O77" s="44">
        <f t="shared" si="2"/>
        <v>95</v>
      </c>
      <c r="P77" s="3" t="s">
        <v>13</v>
      </c>
      <c r="Q77" s="2" t="s">
        <v>75</v>
      </c>
      <c r="R77" s="3" t="s">
        <v>3</v>
      </c>
      <c r="S77" s="3" t="s">
        <v>213</v>
      </c>
      <c r="T77" s="3" t="s">
        <v>8</v>
      </c>
      <c r="U77" s="22" t="s">
        <v>69</v>
      </c>
      <c r="V77" s="3" t="s">
        <v>346</v>
      </c>
      <c r="W77" s="22" t="s">
        <v>8</v>
      </c>
      <c r="X77" s="22" t="s">
        <v>8</v>
      </c>
      <c r="Y77" s="22" t="s">
        <v>262</v>
      </c>
      <c r="Z77" s="7" t="s">
        <v>176</v>
      </c>
      <c r="AA77" s="24">
        <v>35.160933805203001</v>
      </c>
      <c r="AB77" s="24">
        <v>139.14037499541499</v>
      </c>
      <c r="AC77" s="2"/>
    </row>
    <row r="78" spans="1:29" s="5" customFormat="1" ht="18" customHeight="1">
      <c r="A78" s="2">
        <v>77</v>
      </c>
      <c r="B78" s="17" t="s">
        <v>124</v>
      </c>
      <c r="C78" s="19">
        <v>39</v>
      </c>
      <c r="D78" s="20" t="s">
        <v>317</v>
      </c>
      <c r="E78" s="20">
        <v>1</v>
      </c>
      <c r="F78" s="20" t="s">
        <v>317</v>
      </c>
      <c r="G78" s="18" t="s">
        <v>317</v>
      </c>
      <c r="H78" s="2" t="s">
        <v>192</v>
      </c>
      <c r="I78" s="22" t="s">
        <v>206</v>
      </c>
      <c r="J78" s="23">
        <v>45.59</v>
      </c>
      <c r="K78" s="30">
        <v>45.59</v>
      </c>
      <c r="L78" s="32">
        <v>45.59</v>
      </c>
      <c r="M78" s="24" t="s">
        <v>86</v>
      </c>
      <c r="N78" s="4" t="s">
        <v>26</v>
      </c>
      <c r="O78" s="44" t="e">
        <f t="shared" si="2"/>
        <v>#VALUE!</v>
      </c>
      <c r="P78" s="3" t="s">
        <v>13</v>
      </c>
      <c r="Q78" s="2" t="s">
        <v>75</v>
      </c>
      <c r="R78" s="3" t="s">
        <v>3</v>
      </c>
      <c r="S78" s="3" t="s">
        <v>213</v>
      </c>
      <c r="T78" s="3" t="s">
        <v>8</v>
      </c>
      <c r="U78" s="22" t="s">
        <v>69</v>
      </c>
      <c r="V78" s="3" t="s">
        <v>346</v>
      </c>
      <c r="W78" s="22" t="s">
        <v>8</v>
      </c>
      <c r="X78" s="22" t="s">
        <v>8</v>
      </c>
      <c r="Y78" s="22" t="s">
        <v>262</v>
      </c>
      <c r="Z78" s="7" t="s">
        <v>177</v>
      </c>
      <c r="AA78" s="24">
        <v>35.154497411432203</v>
      </c>
      <c r="AB78" s="24">
        <v>139.14300241750101</v>
      </c>
      <c r="AC78" s="2"/>
    </row>
    <row r="79" spans="1:29" ht="18" customHeight="1">
      <c r="A79" s="2">
        <v>78</v>
      </c>
      <c r="B79" s="3" t="s">
        <v>278</v>
      </c>
      <c r="C79" s="4">
        <v>40</v>
      </c>
      <c r="D79" s="20" t="s">
        <v>349</v>
      </c>
      <c r="E79" s="20">
        <v>1</v>
      </c>
      <c r="F79" s="7" t="s">
        <v>301</v>
      </c>
      <c r="G79" s="21" t="s">
        <v>350</v>
      </c>
      <c r="H79" s="2" t="s">
        <v>208</v>
      </c>
      <c r="I79" s="3" t="s">
        <v>206</v>
      </c>
      <c r="J79" s="14">
        <v>90</v>
      </c>
      <c r="K79" s="31">
        <v>30</v>
      </c>
      <c r="L79" s="26">
        <v>30</v>
      </c>
      <c r="M79" s="4">
        <v>1968</v>
      </c>
      <c r="N79" s="4" t="s">
        <v>218</v>
      </c>
      <c r="O79" s="44">
        <f t="shared" si="2"/>
        <v>57</v>
      </c>
      <c r="P79" s="3" t="s">
        <v>226</v>
      </c>
      <c r="Q79" s="2" t="s">
        <v>74</v>
      </c>
      <c r="R79" s="3" t="s">
        <v>3</v>
      </c>
      <c r="S79" s="3" t="s">
        <v>213</v>
      </c>
      <c r="T79" s="3" t="s">
        <v>8</v>
      </c>
      <c r="U79" s="3" t="s">
        <v>214</v>
      </c>
      <c r="V79" s="3" t="s">
        <v>346</v>
      </c>
      <c r="W79" s="3" t="s">
        <v>262</v>
      </c>
      <c r="X79" s="3" t="s">
        <v>262</v>
      </c>
      <c r="Y79" s="3" t="s">
        <v>262</v>
      </c>
      <c r="Z79" s="7" t="s">
        <v>225</v>
      </c>
      <c r="AA79" s="4">
        <v>35.153392490275998</v>
      </c>
      <c r="AB79" s="4">
        <v>139.14476552495</v>
      </c>
      <c r="AC79" s="2"/>
    </row>
    <row r="80" spans="1:29" ht="18" customHeight="1">
      <c r="A80" s="2">
        <v>79</v>
      </c>
      <c r="B80" s="3" t="s">
        <v>278</v>
      </c>
      <c r="C80" s="4">
        <v>40</v>
      </c>
      <c r="D80" s="20" t="s">
        <v>349</v>
      </c>
      <c r="E80" s="20">
        <v>2</v>
      </c>
      <c r="F80" s="7" t="s">
        <v>348</v>
      </c>
      <c r="G80" s="21" t="s">
        <v>351</v>
      </c>
      <c r="H80" s="2" t="s">
        <v>208</v>
      </c>
      <c r="I80" s="3" t="s">
        <v>206</v>
      </c>
      <c r="J80" s="14"/>
      <c r="K80" s="31">
        <v>60</v>
      </c>
      <c r="L80" s="26">
        <v>60</v>
      </c>
      <c r="M80" s="4">
        <v>1968</v>
      </c>
      <c r="N80" s="4" t="s">
        <v>218</v>
      </c>
      <c r="O80" s="44">
        <f t="shared" si="2"/>
        <v>57</v>
      </c>
      <c r="P80" s="3" t="s">
        <v>223</v>
      </c>
      <c r="Q80" s="2" t="s">
        <v>74</v>
      </c>
      <c r="R80" s="3" t="s">
        <v>3</v>
      </c>
      <c r="S80" s="3" t="s">
        <v>213</v>
      </c>
      <c r="T80" s="3" t="s">
        <v>8</v>
      </c>
      <c r="U80" s="3" t="s">
        <v>214</v>
      </c>
      <c r="V80" s="3" t="s">
        <v>346</v>
      </c>
      <c r="W80" s="3" t="s">
        <v>262</v>
      </c>
      <c r="X80" s="3" t="s">
        <v>262</v>
      </c>
      <c r="Y80" s="3" t="s">
        <v>262</v>
      </c>
      <c r="Z80" s="7" t="s">
        <v>225</v>
      </c>
      <c r="AA80" s="4">
        <v>35.153258524710402</v>
      </c>
      <c r="AB80" s="4">
        <v>139.14463638239201</v>
      </c>
      <c r="AC80" s="2"/>
    </row>
    <row r="81" spans="1:29" ht="18" customHeight="1">
      <c r="A81" s="2">
        <v>80</v>
      </c>
      <c r="B81" s="17" t="s">
        <v>124</v>
      </c>
      <c r="C81" s="19">
        <v>41</v>
      </c>
      <c r="D81" s="20" t="s">
        <v>240</v>
      </c>
      <c r="E81" s="20">
        <v>1</v>
      </c>
      <c r="F81" s="20" t="s">
        <v>240</v>
      </c>
      <c r="G81" s="18" t="s">
        <v>240</v>
      </c>
      <c r="H81" s="2" t="s">
        <v>243</v>
      </c>
      <c r="I81" s="3" t="s">
        <v>206</v>
      </c>
      <c r="J81" s="34">
        <v>439.52</v>
      </c>
      <c r="K81" s="31">
        <v>439.52</v>
      </c>
      <c r="L81" s="26">
        <v>439.52</v>
      </c>
      <c r="M81" s="4">
        <v>1964</v>
      </c>
      <c r="N81" s="4" t="s">
        <v>221</v>
      </c>
      <c r="O81" s="44">
        <f t="shared" si="2"/>
        <v>61</v>
      </c>
      <c r="P81" s="3" t="s">
        <v>232</v>
      </c>
      <c r="Q81" s="2" t="s">
        <v>222</v>
      </c>
      <c r="R81" s="3" t="s">
        <v>3</v>
      </c>
      <c r="S81" s="3" t="s">
        <v>213</v>
      </c>
      <c r="T81" s="3" t="s">
        <v>8</v>
      </c>
      <c r="U81" s="3" t="s">
        <v>214</v>
      </c>
      <c r="V81" s="3" t="s">
        <v>346</v>
      </c>
      <c r="W81" s="3" t="s">
        <v>267</v>
      </c>
      <c r="X81" s="3" t="s">
        <v>267</v>
      </c>
      <c r="Y81" s="3" t="s">
        <v>267</v>
      </c>
      <c r="Z81" s="7" t="s">
        <v>220</v>
      </c>
      <c r="AA81" s="4">
        <v>35.156404140436997</v>
      </c>
      <c r="AB81" s="4">
        <v>139.13059481503001</v>
      </c>
      <c r="AC81" s="2"/>
    </row>
    <row r="82" spans="1:29" ht="18" customHeight="1">
      <c r="A82" s="2">
        <v>81</v>
      </c>
      <c r="B82" s="17" t="s">
        <v>124</v>
      </c>
      <c r="C82" s="19">
        <v>42</v>
      </c>
      <c r="D82" s="20" t="s">
        <v>335</v>
      </c>
      <c r="E82" s="20">
        <v>1</v>
      </c>
      <c r="F82" s="20" t="s">
        <v>335</v>
      </c>
      <c r="G82" s="18" t="s">
        <v>335</v>
      </c>
      <c r="H82" s="2" t="s">
        <v>192</v>
      </c>
      <c r="I82" s="3" t="s">
        <v>206</v>
      </c>
      <c r="J82" s="34">
        <v>83.86</v>
      </c>
      <c r="K82" s="31">
        <v>83.86</v>
      </c>
      <c r="L82" s="26">
        <v>83.86</v>
      </c>
      <c r="M82" s="4">
        <v>1968</v>
      </c>
      <c r="N82" s="4" t="s">
        <v>218</v>
      </c>
      <c r="O82" s="44">
        <f t="shared" si="2"/>
        <v>57</v>
      </c>
      <c r="P82" s="3" t="s">
        <v>13</v>
      </c>
      <c r="Q82" s="2" t="s">
        <v>212</v>
      </c>
      <c r="R82" s="3" t="s">
        <v>3</v>
      </c>
      <c r="S82" s="3" t="s">
        <v>213</v>
      </c>
      <c r="T82" s="3" t="s">
        <v>8</v>
      </c>
      <c r="U82" s="3" t="s">
        <v>214</v>
      </c>
      <c r="V82" s="3" t="s">
        <v>346</v>
      </c>
      <c r="W82" s="3" t="s">
        <v>267</v>
      </c>
      <c r="X82" s="3" t="s">
        <v>267</v>
      </c>
      <c r="Y82" s="3" t="s">
        <v>267</v>
      </c>
      <c r="Z82" s="7" t="s">
        <v>219</v>
      </c>
      <c r="AA82" s="4">
        <v>35.155324457766</v>
      </c>
      <c r="AB82" s="4">
        <v>139.14171716382</v>
      </c>
      <c r="AC82" s="2"/>
    </row>
    <row r="83" spans="1:29" ht="18" customHeight="1">
      <c r="A83" s="2">
        <v>82</v>
      </c>
      <c r="B83" s="17" t="s">
        <v>124</v>
      </c>
      <c r="C83" s="19">
        <v>43</v>
      </c>
      <c r="D83" s="20" t="s">
        <v>336</v>
      </c>
      <c r="E83" s="20">
        <v>1</v>
      </c>
      <c r="F83" s="20" t="s">
        <v>336</v>
      </c>
      <c r="G83" s="18" t="s">
        <v>336</v>
      </c>
      <c r="H83" s="2" t="s">
        <v>192</v>
      </c>
      <c r="I83" s="17" t="s">
        <v>206</v>
      </c>
      <c r="J83" s="34">
        <v>154</v>
      </c>
      <c r="K83" s="31">
        <v>154</v>
      </c>
      <c r="L83" s="26">
        <v>154</v>
      </c>
      <c r="M83" s="4">
        <v>1966</v>
      </c>
      <c r="N83" s="4" t="s">
        <v>216</v>
      </c>
      <c r="O83" s="44">
        <f t="shared" si="2"/>
        <v>59</v>
      </c>
      <c r="P83" s="17" t="s">
        <v>13</v>
      </c>
      <c r="Q83" s="2" t="s">
        <v>212</v>
      </c>
      <c r="R83" s="3" t="s">
        <v>3</v>
      </c>
      <c r="S83" s="3" t="s">
        <v>213</v>
      </c>
      <c r="T83" s="17" t="s">
        <v>8</v>
      </c>
      <c r="U83" s="3" t="s">
        <v>214</v>
      </c>
      <c r="V83" s="3" t="s">
        <v>346</v>
      </c>
      <c r="W83" s="3" t="s">
        <v>262</v>
      </c>
      <c r="X83" s="3" t="s">
        <v>262</v>
      </c>
      <c r="Y83" s="3" t="s">
        <v>267</v>
      </c>
      <c r="Z83" s="7" t="s">
        <v>217</v>
      </c>
      <c r="AA83" s="4">
        <v>35.165335195277002</v>
      </c>
      <c r="AB83" s="4">
        <v>139.13472364255</v>
      </c>
      <c r="AC83" s="20"/>
    </row>
    <row r="84" spans="1:29" ht="18" customHeight="1">
      <c r="A84" s="2">
        <v>83</v>
      </c>
      <c r="B84" s="17" t="s">
        <v>124</v>
      </c>
      <c r="C84" s="19">
        <v>44</v>
      </c>
      <c r="D84" s="20" t="s">
        <v>337</v>
      </c>
      <c r="E84" s="20">
        <v>1</v>
      </c>
      <c r="F84" s="20" t="s">
        <v>337</v>
      </c>
      <c r="G84" s="18" t="s">
        <v>337</v>
      </c>
      <c r="H84" s="2" t="s">
        <v>209</v>
      </c>
      <c r="I84" s="3" t="s">
        <v>210</v>
      </c>
      <c r="J84" s="34">
        <v>56.27</v>
      </c>
      <c r="K84" s="31">
        <v>56.27</v>
      </c>
      <c r="L84" s="26">
        <v>56.27</v>
      </c>
      <c r="M84" s="4">
        <v>1967</v>
      </c>
      <c r="N84" s="4" t="s">
        <v>211</v>
      </c>
      <c r="O84" s="44">
        <f t="shared" si="2"/>
        <v>58</v>
      </c>
      <c r="P84" s="17" t="s">
        <v>13</v>
      </c>
      <c r="Q84" s="2" t="s">
        <v>212</v>
      </c>
      <c r="R84" s="3" t="s">
        <v>3</v>
      </c>
      <c r="S84" s="3" t="s">
        <v>213</v>
      </c>
      <c r="T84" s="17" t="s">
        <v>8</v>
      </c>
      <c r="U84" s="3" t="s">
        <v>214</v>
      </c>
      <c r="V84" s="3" t="s">
        <v>346</v>
      </c>
      <c r="W84" s="17" t="s">
        <v>267</v>
      </c>
      <c r="X84" s="17" t="s">
        <v>267</v>
      </c>
      <c r="Y84" s="3" t="s">
        <v>267</v>
      </c>
      <c r="Z84" s="7" t="s">
        <v>215</v>
      </c>
      <c r="AA84" s="4">
        <v>35.155963582044997</v>
      </c>
      <c r="AB84" s="4">
        <v>139.1417738511</v>
      </c>
      <c r="AC84" s="20"/>
    </row>
    <row r="85" spans="1:29" ht="18" customHeight="1">
      <c r="A85" s="2">
        <v>84</v>
      </c>
      <c r="B85" s="3" t="s">
        <v>124</v>
      </c>
      <c r="C85" s="4">
        <v>45</v>
      </c>
      <c r="D85" s="2" t="s">
        <v>338</v>
      </c>
      <c r="E85" s="2">
        <v>1</v>
      </c>
      <c r="F85" s="2" t="s">
        <v>338</v>
      </c>
      <c r="G85" s="11" t="s">
        <v>338</v>
      </c>
      <c r="H85" s="2" t="s">
        <v>192</v>
      </c>
      <c r="I85" s="17" t="s">
        <v>206</v>
      </c>
      <c r="J85" s="35">
        <v>115.23</v>
      </c>
      <c r="K85" s="14">
        <v>115.23</v>
      </c>
      <c r="L85" s="27">
        <v>115.23</v>
      </c>
      <c r="M85" s="4">
        <v>1971</v>
      </c>
      <c r="N85" s="4" t="s">
        <v>263</v>
      </c>
      <c r="O85" s="44">
        <f t="shared" si="2"/>
        <v>54</v>
      </c>
      <c r="P85" s="17" t="s">
        <v>227</v>
      </c>
      <c r="Q85" s="2" t="s">
        <v>212</v>
      </c>
      <c r="R85" s="3" t="s">
        <v>3</v>
      </c>
      <c r="S85" s="3" t="s">
        <v>213</v>
      </c>
      <c r="T85" s="17" t="s">
        <v>8</v>
      </c>
      <c r="U85" s="3" t="s">
        <v>214</v>
      </c>
      <c r="V85" s="3" t="s">
        <v>346</v>
      </c>
      <c r="W85" s="3" t="s">
        <v>267</v>
      </c>
      <c r="X85" s="3" t="s">
        <v>267</v>
      </c>
      <c r="Y85" s="3" t="s">
        <v>267</v>
      </c>
      <c r="Z85" s="7" t="s">
        <v>265</v>
      </c>
      <c r="AA85" s="4">
        <v>35.158549999999998</v>
      </c>
      <c r="AB85" s="4">
        <v>139.13934</v>
      </c>
      <c r="AC85" s="2"/>
    </row>
    <row r="86" spans="1:29" ht="18" customHeight="1">
      <c r="A86" s="2">
        <v>85</v>
      </c>
      <c r="B86" s="3" t="s">
        <v>124</v>
      </c>
      <c r="C86" s="4">
        <v>46</v>
      </c>
      <c r="D86" s="2" t="s">
        <v>339</v>
      </c>
      <c r="E86" s="2">
        <v>1</v>
      </c>
      <c r="F86" s="2" t="s">
        <v>339</v>
      </c>
      <c r="G86" s="11" t="s">
        <v>339</v>
      </c>
      <c r="H86" s="2" t="s">
        <v>192</v>
      </c>
      <c r="I86" s="3" t="s">
        <v>210</v>
      </c>
      <c r="J86" s="34">
        <v>61.21</v>
      </c>
      <c r="K86" s="31">
        <v>61.21</v>
      </c>
      <c r="L86" s="26">
        <v>61.21</v>
      </c>
      <c r="M86" s="4">
        <v>1962</v>
      </c>
      <c r="N86" s="4" t="s">
        <v>264</v>
      </c>
      <c r="O86" s="44">
        <f t="shared" si="2"/>
        <v>63</v>
      </c>
      <c r="P86" s="17" t="s">
        <v>227</v>
      </c>
      <c r="Q86" s="2" t="s">
        <v>212</v>
      </c>
      <c r="R86" s="3" t="s">
        <v>3</v>
      </c>
      <c r="S86" s="3" t="s">
        <v>213</v>
      </c>
      <c r="T86" s="17" t="s">
        <v>8</v>
      </c>
      <c r="U86" s="3" t="s">
        <v>214</v>
      </c>
      <c r="V86" s="3" t="s">
        <v>346</v>
      </c>
      <c r="W86" s="3" t="s">
        <v>267</v>
      </c>
      <c r="X86" s="3" t="s">
        <v>267</v>
      </c>
      <c r="Y86" s="3" t="s">
        <v>267</v>
      </c>
      <c r="Z86" s="7" t="s">
        <v>266</v>
      </c>
      <c r="AA86" s="4">
        <v>35.159149999999997</v>
      </c>
      <c r="AB86" s="4">
        <v>139.13720000000001</v>
      </c>
      <c r="AC86" s="2"/>
    </row>
    <row r="87" spans="1:29">
      <c r="L87" s="15"/>
    </row>
  </sheetData>
  <autoFilter ref="A1:AC1" xr:uid="{95D4D0E1-D1DC-40BD-BA21-C2F753D4A56D}">
    <sortState xmlns:xlrd2="http://schemas.microsoft.com/office/spreadsheetml/2017/richdata2" ref="A2:AC86">
      <sortCondition ref="A1"/>
    </sortState>
  </autoFilter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8" scale="57" fitToHeight="0" orientation="portrait" r:id="rId1"/>
  <headerFooter>
    <oddHeader>&amp;L真鶴町公共施設一覧&amp;R2025年7月29日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0F15-9C96-488E-BD92-13D314298737}">
  <dimension ref="A1"/>
  <sheetViews>
    <sheetView workbookViewId="0">
      <selection activeCell="I9" sqref="I9"/>
    </sheetView>
  </sheetViews>
  <sheetFormatPr defaultRowHeight="18.75"/>
  <sheetData>
    <row r="1" spans="1:1">
      <c r="A1" s="16" t="s">
        <v>241</v>
      </c>
    </row>
  </sheetData>
  <phoneticPr fontId="1"/>
  <hyperlinks>
    <hyperlink ref="A1" r:id="rId1" xr:uid="{C54E8916-3987-458A-90D7-360C199F2F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link2map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小林伸行</dc:creator>
  <cp:lastModifiedBy>渡邉 一真</cp:lastModifiedBy>
  <cp:lastPrinted>2025-07-29T02:52:23Z</cp:lastPrinted>
  <dcterms:created xsi:type="dcterms:W3CDTF">2015-06-05T18:19:34Z</dcterms:created>
  <dcterms:modified xsi:type="dcterms:W3CDTF">2025-07-30T08:13:45Z</dcterms:modified>
</cp:coreProperties>
</file>