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T:\02_企画課\02_企画課\★企画調整★\★企画課NEW\700統計\100統計一般\☆市統計書\オープンデータ用\平成27年版東近江市統計書\"/>
    </mc:Choice>
  </mc:AlternateContent>
  <xr:revisionPtr revIDLastSave="0" documentId="8_{0CE973C8-97A3-457A-B528-2894C53E687A}" xr6:coauthVersionLast="36" xr6:coauthVersionMax="36" xr10:uidLastSave="{00000000-0000-0000-0000-000000000000}"/>
  <bookViews>
    <workbookView xWindow="0" yWindow="0" windowWidth="20490" windowHeight="7455" xr2:uid="{CE8E3B5F-5E4B-4B00-832E-BD0293C545E8}"/>
  </bookViews>
  <sheets>
    <sheet name="4-1" sheetId="1" r:id="rId1"/>
    <sheet name="4-2" sheetId="2" r:id="rId2"/>
    <sheet name="4-3" sheetId="3" r:id="rId3"/>
    <sheet name="4-4" sheetId="4" r:id="rId4"/>
    <sheet name="4-5" sheetId="5" r:id="rId5"/>
    <sheet name="4-6" sheetId="6" r:id="rId6"/>
    <sheet name="4-7" sheetId="7" r:id="rId7"/>
    <sheet name="4-8" sheetId="8" r:id="rId8"/>
    <sheet name="4-9" sheetId="9" r:id="rId9"/>
    <sheet name="4-10" sheetId="10" r:id="rId10"/>
    <sheet name="4-11" sheetId="11" r:id="rId11"/>
    <sheet name="4-12" sheetId="12" r:id="rId12"/>
    <sheet name="4-13" sheetId="13" r:id="rId13"/>
    <sheet name="4-14" sheetId="14" r:id="rId14"/>
  </sheets>
  <externalReferences>
    <externalReference r:id="rId15"/>
    <externalReference r:id="rId16"/>
  </externalReferences>
  <definedNames>
    <definedName name="ALL" localSheetId="13">[2]差引表!#REF!</definedName>
    <definedName name="ALL">[2]差引表!#REF!</definedName>
    <definedName name="Data" localSheetId="13">#REF!</definedName>
    <definedName name="Data">#REF!</definedName>
    <definedName name="DataEnd" localSheetId="13">#REF!</definedName>
    <definedName name="DataEnd">#REF!</definedName>
    <definedName name="Hyousoku" localSheetId="13">#REF!</definedName>
    <definedName name="Hyousoku">#REF!</definedName>
    <definedName name="HyousokuArea" localSheetId="13">#REF!</definedName>
    <definedName name="HyousokuArea">#REF!</definedName>
    <definedName name="HyousokuEnd" localSheetId="13">#REF!</definedName>
    <definedName name="HyousokuEnd">#REF!</definedName>
    <definedName name="Hyoutou" localSheetId="13">#REF!</definedName>
    <definedName name="Hyoutou">#REF!</definedName>
    <definedName name="_xlnm.Print_Area" localSheetId="0">'4-1'!$A$2:$F$28</definedName>
    <definedName name="_xlnm.Print_Area" localSheetId="9">'4-10'!$A$2:$J$12</definedName>
    <definedName name="_xlnm.Print_Area" localSheetId="10">'4-11'!$A$2:$J$16</definedName>
    <definedName name="_xlnm.Print_Area" localSheetId="11">'4-12'!$A$2:$L$35</definedName>
    <definedName name="_xlnm.Print_Area" localSheetId="12">'4-13'!$A$2:$J$13</definedName>
    <definedName name="_xlnm.Print_Area" localSheetId="13">'4-14'!$A$2:$I$29</definedName>
    <definedName name="_xlnm.Print_Area" localSheetId="1">'4-2'!$A$2:$I$15</definedName>
    <definedName name="_xlnm.Print_Area" localSheetId="2">'4-3'!$A$2:$K$15</definedName>
    <definedName name="_xlnm.Print_Area" localSheetId="3">'4-4'!$A$2:$K$14</definedName>
    <definedName name="_xlnm.Print_Area" localSheetId="4">'4-5'!$A$2:$K$14</definedName>
    <definedName name="_xlnm.Print_Area" localSheetId="5">'4-6'!$A$2:$E$247</definedName>
    <definedName name="_xlnm.Print_Area" localSheetId="6">'4-7'!$A$2:$I$63</definedName>
    <definedName name="_xlnm.Print_Area" localSheetId="7">'4-8'!#REF!</definedName>
    <definedName name="_xlnm.Print_Area" localSheetId="8">'4-9'!$A$2:$J$12</definedName>
    <definedName name="Rangai0" localSheetId="13">#REF!</definedName>
    <definedName name="Rangai0">#REF!</definedName>
    <definedName name="Title" localSheetId="13">#REF!</definedName>
    <definedName name="Title">#REF!</definedName>
    <definedName name="TitleEnglish" localSheetId="13">#REF!</definedName>
    <definedName name="TitleEnglish">#REF!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2" i="12" l="1"/>
  <c r="G32" i="12"/>
  <c r="I61" i="7"/>
  <c r="H61" i="7"/>
  <c r="G61" i="7"/>
  <c r="I60" i="7"/>
  <c r="H60" i="7"/>
  <c r="G60" i="7"/>
</calcChain>
</file>

<file path=xl/sharedStrings.xml><?xml version="1.0" encoding="utf-8"?>
<sst xmlns="http://schemas.openxmlformats.org/spreadsheetml/2006/main" count="581" uniqueCount="481">
  <si>
    <t>４－１　人口の推移</t>
    <rPh sb="4" eb="6">
      <t>ジンコウ</t>
    </rPh>
    <rPh sb="7" eb="9">
      <t>スイイ</t>
    </rPh>
    <phoneticPr fontId="9"/>
  </si>
  <si>
    <t>単位：人、世帯</t>
    <rPh sb="0" eb="2">
      <t>タンイ</t>
    </rPh>
    <rPh sb="3" eb="4">
      <t>ヒト</t>
    </rPh>
    <rPh sb="5" eb="7">
      <t>セタイ</t>
    </rPh>
    <phoneticPr fontId="9"/>
  </si>
  <si>
    <t>人　　　　口</t>
    <rPh sb="0" eb="1">
      <t>ヒト</t>
    </rPh>
    <rPh sb="5" eb="6">
      <t>クチ</t>
    </rPh>
    <phoneticPr fontId="9"/>
  </si>
  <si>
    <t>世帯数</t>
    <rPh sb="0" eb="2">
      <t>セタイ</t>
    </rPh>
    <rPh sb="2" eb="3">
      <t>スウ</t>
    </rPh>
    <phoneticPr fontId="9"/>
  </si>
  <si>
    <t>総　数</t>
    <rPh sb="0" eb="1">
      <t>フサ</t>
    </rPh>
    <rPh sb="2" eb="3">
      <t>カズ</t>
    </rPh>
    <phoneticPr fontId="9"/>
  </si>
  <si>
    <t>男</t>
    <rPh sb="0" eb="1">
      <t>オトコ</t>
    </rPh>
    <phoneticPr fontId="9"/>
  </si>
  <si>
    <t>女</t>
    <rPh sb="0" eb="1">
      <t>オンナ</t>
    </rPh>
    <phoneticPr fontId="9"/>
  </si>
  <si>
    <t>大正   ９年</t>
    <phoneticPr fontId="9"/>
  </si>
  <si>
    <t>人口：棒グラフ、左軸、単位（人）　　世帯数：折れ線グラフ、右軸、単位（世帯）</t>
    <rPh sb="0" eb="2">
      <t>ジンコウ</t>
    </rPh>
    <rPh sb="3" eb="4">
      <t>ボウ</t>
    </rPh>
    <rPh sb="8" eb="9">
      <t>ヒダリ</t>
    </rPh>
    <rPh sb="9" eb="10">
      <t>ジク</t>
    </rPh>
    <rPh sb="11" eb="13">
      <t>タンイ</t>
    </rPh>
    <rPh sb="14" eb="15">
      <t>ニン</t>
    </rPh>
    <rPh sb="18" eb="20">
      <t>セタイ</t>
    </rPh>
    <rPh sb="20" eb="21">
      <t>スウ</t>
    </rPh>
    <rPh sb="22" eb="23">
      <t>オ</t>
    </rPh>
    <rPh sb="24" eb="25">
      <t>セン</t>
    </rPh>
    <rPh sb="29" eb="30">
      <t>ミギ</t>
    </rPh>
    <rPh sb="30" eb="31">
      <t>ジク</t>
    </rPh>
    <rPh sb="32" eb="34">
      <t>タンイ</t>
    </rPh>
    <rPh sb="35" eb="37">
      <t>セタイ</t>
    </rPh>
    <phoneticPr fontId="5"/>
  </si>
  <si>
    <t xml:space="preserve">       １４年</t>
    <phoneticPr fontId="9"/>
  </si>
  <si>
    <t>昭和   ５年</t>
    <phoneticPr fontId="9"/>
  </si>
  <si>
    <t xml:space="preserve">       １０年</t>
    <phoneticPr fontId="9"/>
  </si>
  <si>
    <t xml:space="preserve">       １５年</t>
    <phoneticPr fontId="9"/>
  </si>
  <si>
    <t xml:space="preserve">       ２２年</t>
    <phoneticPr fontId="9"/>
  </si>
  <si>
    <t xml:space="preserve">       ２５年</t>
    <phoneticPr fontId="9"/>
  </si>
  <si>
    <t xml:space="preserve">       ３０年</t>
    <phoneticPr fontId="9"/>
  </si>
  <si>
    <t xml:space="preserve">       ３５年</t>
    <phoneticPr fontId="9"/>
  </si>
  <si>
    <t xml:space="preserve">       ４０年</t>
    <phoneticPr fontId="9"/>
  </si>
  <si>
    <t xml:space="preserve">       ４５年</t>
    <phoneticPr fontId="9"/>
  </si>
  <si>
    <t xml:space="preserve">       ５０年</t>
    <phoneticPr fontId="9"/>
  </si>
  <si>
    <t xml:space="preserve">       ５５年</t>
    <phoneticPr fontId="9"/>
  </si>
  <si>
    <t xml:space="preserve">       ６０年</t>
    <phoneticPr fontId="9"/>
  </si>
  <si>
    <t>平成 　２年</t>
    <phoneticPr fontId="9"/>
  </si>
  <si>
    <t xml:space="preserve">         ７年</t>
    <phoneticPr fontId="9"/>
  </si>
  <si>
    <t xml:space="preserve">       １２年</t>
    <phoneticPr fontId="9"/>
  </si>
  <si>
    <t xml:space="preserve">       １７年</t>
    <phoneticPr fontId="9"/>
  </si>
  <si>
    <t xml:space="preserve">       ２７年</t>
    <phoneticPr fontId="5"/>
  </si>
  <si>
    <t>資料：国勢調査（各年10月1日）
　　　　総務庁統計局「昭和55年10月1日の境域による各回国勢調査時の市区町村別人口」
　　　　滋賀県「滋賀県推計人口年報」国勢調査統計表</t>
    <rPh sb="3" eb="5">
      <t>コクセイ</t>
    </rPh>
    <rPh sb="5" eb="7">
      <t>チョウサ</t>
    </rPh>
    <rPh sb="8" eb="10">
      <t>カクトシ</t>
    </rPh>
    <rPh sb="12" eb="13">
      <t>ガツ</t>
    </rPh>
    <rPh sb="14" eb="15">
      <t>ニチ</t>
    </rPh>
    <rPh sb="21" eb="24">
      <t>ソウムチョウ</t>
    </rPh>
    <rPh sb="24" eb="27">
      <t>トウケイキョク</t>
    </rPh>
    <rPh sb="28" eb="30">
      <t>ショウワ</t>
    </rPh>
    <rPh sb="32" eb="33">
      <t>ネン</t>
    </rPh>
    <rPh sb="35" eb="36">
      <t>ガツ</t>
    </rPh>
    <rPh sb="37" eb="38">
      <t>ニチ</t>
    </rPh>
    <rPh sb="39" eb="41">
      <t>キョウイキ</t>
    </rPh>
    <rPh sb="44" eb="46">
      <t>カクカイ</t>
    </rPh>
    <rPh sb="46" eb="48">
      <t>コクセイ</t>
    </rPh>
    <rPh sb="48" eb="50">
      <t>チョウサ</t>
    </rPh>
    <rPh sb="50" eb="51">
      <t>ジ</t>
    </rPh>
    <rPh sb="52" eb="54">
      <t>シク</t>
    </rPh>
    <rPh sb="54" eb="56">
      <t>チョウソン</t>
    </rPh>
    <rPh sb="56" eb="57">
      <t>ベツ</t>
    </rPh>
    <rPh sb="57" eb="59">
      <t>ジンコウ</t>
    </rPh>
    <rPh sb="65" eb="67">
      <t>シガ</t>
    </rPh>
    <rPh sb="67" eb="68">
      <t>ケン</t>
    </rPh>
    <rPh sb="69" eb="71">
      <t>シガ</t>
    </rPh>
    <rPh sb="71" eb="72">
      <t>ケン</t>
    </rPh>
    <rPh sb="72" eb="74">
      <t>スイケイ</t>
    </rPh>
    <rPh sb="74" eb="76">
      <t>ジンコウ</t>
    </rPh>
    <rPh sb="76" eb="78">
      <t>ネンポウ</t>
    </rPh>
    <phoneticPr fontId="9"/>
  </si>
  <si>
    <t>４－２　年齢（３区分）別人口</t>
    <rPh sb="4" eb="6">
      <t>ネンレイ</t>
    </rPh>
    <rPh sb="8" eb="10">
      <t>クブン</t>
    </rPh>
    <rPh sb="11" eb="12">
      <t>ベツ</t>
    </rPh>
    <rPh sb="12" eb="14">
      <t>ジンコウ</t>
    </rPh>
    <phoneticPr fontId="9"/>
  </si>
  <si>
    <t>区　分</t>
    <rPh sb="0" eb="1">
      <t>ク</t>
    </rPh>
    <rPh sb="2" eb="3">
      <t>ブン</t>
    </rPh>
    <phoneticPr fontId="9"/>
  </si>
  <si>
    <t>　　　　総　　数</t>
    <phoneticPr fontId="9"/>
  </si>
  <si>
    <t>0～14歳</t>
    <rPh sb="4" eb="5">
      <t>サイ</t>
    </rPh>
    <phoneticPr fontId="9"/>
  </si>
  <si>
    <t>構成比</t>
    <rPh sb="0" eb="3">
      <t>コウセイヒ</t>
    </rPh>
    <phoneticPr fontId="9"/>
  </si>
  <si>
    <t>15～64歳</t>
    <rPh sb="5" eb="6">
      <t>サイ</t>
    </rPh>
    <phoneticPr fontId="9"/>
  </si>
  <si>
    <t>65歳以上</t>
    <rPh sb="2" eb="5">
      <t>サイイジョウ</t>
    </rPh>
    <phoneticPr fontId="9"/>
  </si>
  <si>
    <t>（人）</t>
    <rPh sb="1" eb="2">
      <t>ヒト</t>
    </rPh>
    <phoneticPr fontId="9"/>
  </si>
  <si>
    <t>（％）</t>
    <phoneticPr fontId="9"/>
  </si>
  <si>
    <t>（％）</t>
  </si>
  <si>
    <t>昭和55年</t>
    <rPh sb="0" eb="2">
      <t>ショウワ</t>
    </rPh>
    <rPh sb="4" eb="5">
      <t>ネン</t>
    </rPh>
    <phoneticPr fontId="9"/>
  </si>
  <si>
    <t>昭和60年</t>
    <rPh sb="0" eb="2">
      <t>ショウワ</t>
    </rPh>
    <rPh sb="4" eb="5">
      <t>ネン</t>
    </rPh>
    <phoneticPr fontId="9"/>
  </si>
  <si>
    <t>平成 2年</t>
    <rPh sb="0" eb="2">
      <t>ヘイセイ</t>
    </rPh>
    <rPh sb="4" eb="5">
      <t>ネン</t>
    </rPh>
    <phoneticPr fontId="9"/>
  </si>
  <si>
    <t>平成 7年</t>
    <rPh sb="0" eb="2">
      <t>ヘイセイ</t>
    </rPh>
    <rPh sb="4" eb="5">
      <t>ネン</t>
    </rPh>
    <phoneticPr fontId="9"/>
  </si>
  <si>
    <t>平成12年</t>
    <rPh sb="0" eb="2">
      <t>ヘイセイ</t>
    </rPh>
    <rPh sb="4" eb="5">
      <t>ネン</t>
    </rPh>
    <phoneticPr fontId="9"/>
  </si>
  <si>
    <t>平成17年</t>
    <rPh sb="0" eb="2">
      <t>ヘイセイ</t>
    </rPh>
    <rPh sb="4" eb="5">
      <t>ネン</t>
    </rPh>
    <phoneticPr fontId="9"/>
  </si>
  <si>
    <t>平成22年</t>
    <rPh sb="0" eb="2">
      <t>ヘイセイ</t>
    </rPh>
    <rPh sb="4" eb="5">
      <t>ネン</t>
    </rPh>
    <phoneticPr fontId="9"/>
  </si>
  <si>
    <t>平成27年</t>
    <rPh sb="0" eb="2">
      <t>ヘイセイ</t>
    </rPh>
    <rPh sb="4" eb="5">
      <t>ネン</t>
    </rPh>
    <phoneticPr fontId="9"/>
  </si>
  <si>
    <t>資料：国勢調査（各年10月1日）</t>
    <rPh sb="0" eb="2">
      <t>シリョウ</t>
    </rPh>
    <rPh sb="3" eb="5">
      <t>コクセイ</t>
    </rPh>
    <rPh sb="5" eb="7">
      <t>チョウサ</t>
    </rPh>
    <rPh sb="8" eb="9">
      <t>カク</t>
    </rPh>
    <rPh sb="9" eb="10">
      <t>ネン</t>
    </rPh>
    <rPh sb="12" eb="13">
      <t>ガツ</t>
    </rPh>
    <rPh sb="14" eb="15">
      <t>ニチ</t>
    </rPh>
    <phoneticPr fontId="9"/>
  </si>
  <si>
    <t>注：総数には「不詳」を含むため、内訳を合計しても総数に一致しない。</t>
    <rPh sb="0" eb="1">
      <t>チュウ</t>
    </rPh>
    <rPh sb="2" eb="4">
      <t>ソウスウ</t>
    </rPh>
    <rPh sb="7" eb="9">
      <t>フショウ</t>
    </rPh>
    <rPh sb="11" eb="12">
      <t>フク</t>
    </rPh>
    <rPh sb="16" eb="18">
      <t>ウチワケ</t>
    </rPh>
    <rPh sb="19" eb="21">
      <t>ゴウケイ</t>
    </rPh>
    <rPh sb="24" eb="26">
      <t>ソウスウ</t>
    </rPh>
    <rPh sb="27" eb="29">
      <t>イッチ</t>
    </rPh>
    <phoneticPr fontId="9"/>
  </si>
  <si>
    <t>４－３　住民基本台帳による総人口及び世帯数</t>
    <rPh sb="4" eb="6">
      <t>ジュウミン</t>
    </rPh>
    <rPh sb="6" eb="8">
      <t>キホン</t>
    </rPh>
    <rPh sb="8" eb="10">
      <t>ダイチョウ</t>
    </rPh>
    <rPh sb="13" eb="16">
      <t>ソウジンコウ</t>
    </rPh>
    <rPh sb="16" eb="17">
      <t>オヨ</t>
    </rPh>
    <rPh sb="18" eb="20">
      <t>セタイ</t>
    </rPh>
    <rPh sb="20" eb="21">
      <t>スウ</t>
    </rPh>
    <phoneticPr fontId="9"/>
  </si>
  <si>
    <t>人　　　　口</t>
    <phoneticPr fontId="9"/>
  </si>
  <si>
    <t>世　帯　数</t>
    <phoneticPr fontId="9"/>
  </si>
  <si>
    <t>総　数</t>
    <phoneticPr fontId="9"/>
  </si>
  <si>
    <t>男</t>
  </si>
  <si>
    <t>女</t>
  </si>
  <si>
    <t>　東　近　江　市</t>
    <rPh sb="1" eb="2">
      <t>ヒガシ</t>
    </rPh>
    <rPh sb="3" eb="4">
      <t>コン</t>
    </rPh>
    <rPh sb="5" eb="6">
      <t>エ</t>
    </rPh>
    <rPh sb="7" eb="8">
      <t>シ</t>
    </rPh>
    <phoneticPr fontId="9"/>
  </si>
  <si>
    <t>（八日市）</t>
    <rPh sb="1" eb="3">
      <t>ヨウカ</t>
    </rPh>
    <rPh sb="3" eb="4">
      <t>イチ</t>
    </rPh>
    <phoneticPr fontId="9"/>
  </si>
  <si>
    <t>（永源寺）</t>
    <rPh sb="1" eb="4">
      <t>エイゲンジ</t>
    </rPh>
    <phoneticPr fontId="9"/>
  </si>
  <si>
    <t>（五個荘）</t>
    <rPh sb="1" eb="4">
      <t>ゴカショウ</t>
    </rPh>
    <phoneticPr fontId="9"/>
  </si>
  <si>
    <t>（愛　東）</t>
    <rPh sb="1" eb="2">
      <t>アイ</t>
    </rPh>
    <rPh sb="3" eb="4">
      <t>ヒガシ</t>
    </rPh>
    <phoneticPr fontId="9"/>
  </si>
  <si>
    <t>（湖　東）</t>
    <rPh sb="1" eb="2">
      <t>コ</t>
    </rPh>
    <rPh sb="3" eb="4">
      <t>ヒガシ</t>
    </rPh>
    <phoneticPr fontId="9"/>
  </si>
  <si>
    <t>（能登川）</t>
    <rPh sb="1" eb="3">
      <t>ノト</t>
    </rPh>
    <rPh sb="3" eb="4">
      <t>ガワ</t>
    </rPh>
    <phoneticPr fontId="9"/>
  </si>
  <si>
    <t>（蒲　生）</t>
    <rPh sb="1" eb="2">
      <t>ガマ</t>
    </rPh>
    <rPh sb="3" eb="4">
      <t>ショウ</t>
    </rPh>
    <phoneticPr fontId="9"/>
  </si>
  <si>
    <t>資料：市民課（平成28年1月1日）</t>
    <rPh sb="7" eb="9">
      <t>ヘイセイ</t>
    </rPh>
    <rPh sb="11" eb="12">
      <t>ネン</t>
    </rPh>
    <rPh sb="13" eb="14">
      <t>ガツ</t>
    </rPh>
    <rPh sb="15" eb="16">
      <t>ニチ</t>
    </rPh>
    <phoneticPr fontId="9"/>
  </si>
  <si>
    <t>注：総人口＝住民基本台帳人口（日本人＋外国人）</t>
    <rPh sb="6" eb="8">
      <t>ジュウミン</t>
    </rPh>
    <rPh sb="12" eb="14">
      <t>ジンコウ</t>
    </rPh>
    <rPh sb="15" eb="17">
      <t>ニホン</t>
    </rPh>
    <rPh sb="17" eb="18">
      <t>ニン</t>
    </rPh>
    <rPh sb="21" eb="22">
      <t>ジン</t>
    </rPh>
    <phoneticPr fontId="9"/>
  </si>
  <si>
    <t>４－４　住民基本台帳による人口及び世帯数（日本人）</t>
    <rPh sb="4" eb="6">
      <t>ジュウミン</t>
    </rPh>
    <rPh sb="6" eb="8">
      <t>キホン</t>
    </rPh>
    <rPh sb="8" eb="10">
      <t>ダイチョウ</t>
    </rPh>
    <rPh sb="13" eb="15">
      <t>ジンコウ</t>
    </rPh>
    <rPh sb="15" eb="16">
      <t>オヨ</t>
    </rPh>
    <rPh sb="17" eb="20">
      <t>セタイスウ</t>
    </rPh>
    <rPh sb="21" eb="23">
      <t>ニホン</t>
    </rPh>
    <rPh sb="23" eb="24">
      <t>ジン</t>
    </rPh>
    <phoneticPr fontId="9"/>
  </si>
  <si>
    <t>４－５　住民基本台帳による人口及び世帯数（外国人）</t>
    <rPh sb="4" eb="6">
      <t>ジュウミン</t>
    </rPh>
    <rPh sb="6" eb="8">
      <t>キホン</t>
    </rPh>
    <rPh sb="8" eb="10">
      <t>ダイチョウ</t>
    </rPh>
    <rPh sb="13" eb="15">
      <t>ジンコウ</t>
    </rPh>
    <rPh sb="15" eb="16">
      <t>オヨ</t>
    </rPh>
    <rPh sb="17" eb="20">
      <t>セタイスウ</t>
    </rPh>
    <rPh sb="21" eb="23">
      <t>ガイコク</t>
    </rPh>
    <rPh sb="23" eb="24">
      <t>ジン</t>
    </rPh>
    <phoneticPr fontId="9"/>
  </si>
  <si>
    <t>４－６　住民基本台帳による人口及び世帯数（町別）</t>
    <rPh sb="4" eb="6">
      <t>ジュウミン</t>
    </rPh>
    <rPh sb="6" eb="8">
      <t>キホン</t>
    </rPh>
    <rPh sb="8" eb="10">
      <t>ダイチョウ</t>
    </rPh>
    <rPh sb="13" eb="15">
      <t>ジンコウ</t>
    </rPh>
    <rPh sb="15" eb="16">
      <t>オヨ</t>
    </rPh>
    <rPh sb="17" eb="20">
      <t>セタイスウ</t>
    </rPh>
    <rPh sb="21" eb="22">
      <t>チョウ</t>
    </rPh>
    <rPh sb="22" eb="23">
      <t>ベツ</t>
    </rPh>
    <phoneticPr fontId="9"/>
  </si>
  <si>
    <t>町　　名</t>
    <phoneticPr fontId="5"/>
  </si>
  <si>
    <t>人　　　口</t>
  </si>
  <si>
    <t>総　　数</t>
    <phoneticPr fontId="9"/>
  </si>
  <si>
    <t>上平木町</t>
  </si>
  <si>
    <t>平田町</t>
  </si>
  <si>
    <t>柏木町</t>
  </si>
  <si>
    <t>下羽田町</t>
  </si>
  <si>
    <t>中羽田町</t>
  </si>
  <si>
    <t>上羽田町</t>
  </si>
  <si>
    <t>市辺町</t>
  </si>
  <si>
    <t>糠塚町</t>
    <rPh sb="1" eb="2">
      <t>ツカ</t>
    </rPh>
    <phoneticPr fontId="19"/>
  </si>
  <si>
    <t>三津屋町</t>
  </si>
  <si>
    <t>野口町</t>
  </si>
  <si>
    <t>布施町</t>
  </si>
  <si>
    <t>蛇溝町</t>
    <rPh sb="1" eb="2">
      <t>ミゾ</t>
    </rPh>
    <phoneticPr fontId="19"/>
  </si>
  <si>
    <t>布引台一丁目</t>
  </si>
  <si>
    <t>布引台二丁目</t>
  </si>
  <si>
    <t>瓜生津町</t>
  </si>
  <si>
    <t>土器町</t>
  </si>
  <si>
    <t>上大森町</t>
  </si>
  <si>
    <t>大森町</t>
  </si>
  <si>
    <t>尻無町</t>
  </si>
  <si>
    <t>下二俣町</t>
  </si>
  <si>
    <t>柴原南町</t>
  </si>
  <si>
    <t>芝原町</t>
  </si>
  <si>
    <t>池田町</t>
  </si>
  <si>
    <t>今代町</t>
  </si>
  <si>
    <t>寺町</t>
  </si>
  <si>
    <t>岡田町</t>
  </si>
  <si>
    <t>御園町</t>
  </si>
  <si>
    <t>林田町</t>
  </si>
  <si>
    <t>五智町</t>
  </si>
  <si>
    <t>中小路町</t>
  </si>
  <si>
    <t>妙法寺町</t>
  </si>
  <si>
    <t>神田町</t>
    <phoneticPr fontId="19"/>
  </si>
  <si>
    <t>野村町</t>
  </si>
  <si>
    <t>外町</t>
  </si>
  <si>
    <t>川合寺町</t>
  </si>
  <si>
    <t>札の辻一丁目</t>
    <phoneticPr fontId="19"/>
  </si>
  <si>
    <t>札の辻二丁目</t>
  </si>
  <si>
    <t>建部日吉町</t>
  </si>
  <si>
    <t>建部瓦屋寺町</t>
  </si>
  <si>
    <t>建部下野町</t>
  </si>
  <si>
    <t>建部上中町</t>
  </si>
  <si>
    <t>建部北町</t>
  </si>
  <si>
    <t>建部堺町</t>
  </si>
  <si>
    <t>建部南町</t>
  </si>
  <si>
    <t>栄町</t>
  </si>
  <si>
    <t>東中野町</t>
  </si>
  <si>
    <t>西中野町</t>
  </si>
  <si>
    <t>昭和町</t>
  </si>
  <si>
    <t>中野町</t>
  </si>
  <si>
    <t>今崎町</t>
  </si>
  <si>
    <t>東今崎町</t>
  </si>
  <si>
    <t>今堀町</t>
  </si>
  <si>
    <t>小今町</t>
  </si>
  <si>
    <t>小脇町</t>
  </si>
  <si>
    <t>八日市松尾町</t>
    <phoneticPr fontId="5"/>
  </si>
  <si>
    <t>八日市浜野町</t>
    <phoneticPr fontId="19"/>
  </si>
  <si>
    <t>八日市東浜町</t>
  </si>
  <si>
    <t>八日市本町</t>
  </si>
  <si>
    <t>八日市町</t>
  </si>
  <si>
    <t>八日市上之町</t>
  </si>
  <si>
    <t>八日市清水一丁目</t>
  </si>
  <si>
    <t>八日市清水二丁目</t>
    <phoneticPr fontId="19"/>
  </si>
  <si>
    <t>八日市清水三丁目</t>
  </si>
  <si>
    <t>八日市金屋一丁目</t>
  </si>
  <si>
    <t>八日市金屋二丁目</t>
  </si>
  <si>
    <t>八日市金屋三丁目</t>
    <phoneticPr fontId="19"/>
  </si>
  <si>
    <t>八日市野々宮町</t>
  </si>
  <si>
    <t>八日市東本町</t>
  </si>
  <si>
    <t>八日市緑町</t>
  </si>
  <si>
    <t>聖徳町</t>
  </si>
  <si>
    <t>青葉町</t>
  </si>
  <si>
    <t>幸町</t>
  </si>
  <si>
    <t>ひばり丘町</t>
  </si>
  <si>
    <t>春日町</t>
  </si>
  <si>
    <t>聖和町</t>
  </si>
  <si>
    <t>沖野一丁目</t>
  </si>
  <si>
    <t>沖野二丁目</t>
  </si>
  <si>
    <t>沖野三丁目</t>
  </si>
  <si>
    <t>沖野四丁目</t>
  </si>
  <si>
    <t>沖野五丁目</t>
  </si>
  <si>
    <t>東沖野一丁目</t>
  </si>
  <si>
    <t>東沖野二丁目</t>
  </si>
  <si>
    <t>東沖野三丁目</t>
  </si>
  <si>
    <t>東沖野四丁目</t>
  </si>
  <si>
    <t>東沖野五丁目</t>
  </si>
  <si>
    <t>石谷町</t>
    <phoneticPr fontId="19"/>
  </si>
  <si>
    <t>一式町</t>
  </si>
  <si>
    <t>新出町</t>
  </si>
  <si>
    <t>市原野町</t>
  </si>
  <si>
    <t>高木町</t>
    <phoneticPr fontId="19"/>
  </si>
  <si>
    <t>上二俣町</t>
  </si>
  <si>
    <t>池之脇町</t>
  </si>
  <si>
    <t>甲津畑町</t>
  </si>
  <si>
    <t>和南町</t>
  </si>
  <si>
    <t>山上町</t>
  </si>
  <si>
    <t>青野町</t>
  </si>
  <si>
    <t>永源寺高野町</t>
  </si>
  <si>
    <t>永源寺相谷町</t>
  </si>
  <si>
    <t>佐目町</t>
  </si>
  <si>
    <t>萱尾町</t>
  </si>
  <si>
    <t>蓼畑町</t>
  </si>
  <si>
    <t>杠葉尾町</t>
  </si>
  <si>
    <t>黄和田町</t>
  </si>
  <si>
    <t>政所町</t>
  </si>
  <si>
    <t>箕川町</t>
  </si>
  <si>
    <t>蛭谷町</t>
  </si>
  <si>
    <t>君ヶ畑町</t>
  </si>
  <si>
    <t>五個荘山本町</t>
  </si>
  <si>
    <t>五個荘新堂町</t>
  </si>
  <si>
    <t>五個荘木流町</t>
    <phoneticPr fontId="19"/>
  </si>
  <si>
    <t>五個荘平阪町</t>
  </si>
  <si>
    <t>五個荘伊野部町</t>
  </si>
  <si>
    <t>五個荘奥町</t>
  </si>
  <si>
    <t>五個荘三俣町</t>
  </si>
  <si>
    <t>五個荘北町屋町</t>
  </si>
  <si>
    <t>五個荘石塚町</t>
    <rPh sb="4" eb="5">
      <t>ツカ</t>
    </rPh>
    <phoneticPr fontId="19"/>
  </si>
  <si>
    <t>五個荘清水鼻町</t>
  </si>
  <si>
    <t>五個荘金堂町</t>
  </si>
  <si>
    <t>五個荘石川町</t>
  </si>
  <si>
    <t>五個荘塚本町</t>
    <rPh sb="3" eb="4">
      <t>ツカ</t>
    </rPh>
    <phoneticPr fontId="19"/>
  </si>
  <si>
    <t>五個荘川並町</t>
  </si>
  <si>
    <t>五個荘石馬寺町</t>
  </si>
  <si>
    <t>五個荘七里町</t>
  </si>
  <si>
    <t>五個荘日吉町</t>
  </si>
  <si>
    <t>宮荘町</t>
  </si>
  <si>
    <t>五個荘五位田町</t>
  </si>
  <si>
    <t>五個荘竜田町</t>
  </si>
  <si>
    <t>五個荘小幡町</t>
  </si>
  <si>
    <t>五個荘中町</t>
  </si>
  <si>
    <t>五個荘簗瀬町</t>
  </si>
  <si>
    <t>五個荘和田町</t>
  </si>
  <si>
    <t>五個荘河曲町</t>
  </si>
  <si>
    <t>平尾町</t>
  </si>
  <si>
    <t>園町</t>
  </si>
  <si>
    <t>大覚寺町</t>
  </si>
  <si>
    <t>大林町</t>
  </si>
  <si>
    <t>市ヶ原町</t>
  </si>
  <si>
    <t>上中野町</t>
  </si>
  <si>
    <t>下中野町</t>
  </si>
  <si>
    <t>池之尻町</t>
    <phoneticPr fontId="19"/>
  </si>
  <si>
    <t>百済寺甲町</t>
  </si>
  <si>
    <t>上山町</t>
  </si>
  <si>
    <t>百済寺本町</t>
  </si>
  <si>
    <t>百済寺町</t>
    <phoneticPr fontId="19"/>
  </si>
  <si>
    <t>北坂町</t>
  </si>
  <si>
    <t>愛東外町</t>
  </si>
  <si>
    <t>小倉町</t>
  </si>
  <si>
    <t>青山町</t>
  </si>
  <si>
    <t>曽根町</t>
  </si>
  <si>
    <t>妹町</t>
  </si>
  <si>
    <t>中戸町</t>
  </si>
  <si>
    <t>鯰江町</t>
    <rPh sb="0" eb="1">
      <t>ナマズ</t>
    </rPh>
    <phoneticPr fontId="19"/>
  </si>
  <si>
    <t>上岸本町</t>
  </si>
  <si>
    <t>梅林町</t>
  </si>
  <si>
    <t>大萩町</t>
  </si>
  <si>
    <t>僧坊町</t>
  </si>
  <si>
    <t>湯屋町</t>
  </si>
  <si>
    <t>平柳町</t>
  </si>
  <si>
    <t>祇園町</t>
  </si>
  <si>
    <t>小八木町</t>
  </si>
  <si>
    <t>今在家町</t>
  </si>
  <si>
    <t>平松町</t>
  </si>
  <si>
    <t>大沢町</t>
  </si>
  <si>
    <t>南花沢町</t>
    <phoneticPr fontId="19"/>
  </si>
  <si>
    <t>北花沢町</t>
  </si>
  <si>
    <t>読合堂町</t>
  </si>
  <si>
    <t>中里町</t>
  </si>
  <si>
    <t>下里町</t>
  </si>
  <si>
    <t>中一色町</t>
  </si>
  <si>
    <t>下一色町</t>
    <phoneticPr fontId="19"/>
  </si>
  <si>
    <t>勝堂町</t>
  </si>
  <si>
    <t>北菩提寺町</t>
  </si>
  <si>
    <t>西菩提寺町</t>
  </si>
  <si>
    <t>南菩提寺町</t>
    <phoneticPr fontId="19"/>
  </si>
  <si>
    <t>横溝町</t>
    <rPh sb="1" eb="2">
      <t>ミゾ</t>
    </rPh>
    <phoneticPr fontId="19"/>
  </si>
  <si>
    <t>中岸本町</t>
  </si>
  <si>
    <t>下岸本町</t>
  </si>
  <si>
    <t>小田苅町</t>
  </si>
  <si>
    <t>大清水町</t>
  </si>
  <si>
    <t>南清水町</t>
  </si>
  <si>
    <t>北清水町</t>
  </si>
  <si>
    <t>清水中町</t>
  </si>
  <si>
    <t>長町</t>
  </si>
  <si>
    <t>小池町</t>
  </si>
  <si>
    <t>池庄町</t>
  </si>
  <si>
    <t>長勝寺町</t>
  </si>
  <si>
    <t>神郷町</t>
  </si>
  <si>
    <t>佐生町</t>
  </si>
  <si>
    <t>佐野町</t>
  </si>
  <si>
    <t>種町</t>
  </si>
  <si>
    <t>今町</t>
  </si>
  <si>
    <t>垣見町</t>
  </si>
  <si>
    <t>猪子町</t>
  </si>
  <si>
    <t>林町</t>
    <phoneticPr fontId="19"/>
  </si>
  <si>
    <t>能登川町</t>
  </si>
  <si>
    <t>北須田町</t>
  </si>
  <si>
    <t>南須田町</t>
  </si>
  <si>
    <t>伊庭町</t>
    <phoneticPr fontId="19"/>
  </si>
  <si>
    <t>山路町</t>
  </si>
  <si>
    <t>躰光寺町</t>
  </si>
  <si>
    <t>小川町</t>
  </si>
  <si>
    <t>川南町</t>
  </si>
  <si>
    <t>阿弥陀堂町</t>
  </si>
  <si>
    <t>新宮町</t>
  </si>
  <si>
    <t>乙女浜町</t>
  </si>
  <si>
    <t>福堂町</t>
  </si>
  <si>
    <t>栗見新田町</t>
  </si>
  <si>
    <t>栗見出在家町</t>
  </si>
  <si>
    <t>きぬがさ町</t>
  </si>
  <si>
    <t>大中町</t>
  </si>
  <si>
    <t>鋳物師町</t>
  </si>
  <si>
    <t>蒲生岡本町</t>
  </si>
  <si>
    <t>上麻生町</t>
  </si>
  <si>
    <t>下麻生町</t>
  </si>
  <si>
    <t>大塚町</t>
    <rPh sb="1" eb="2">
      <t>ツカ</t>
    </rPh>
    <phoneticPr fontId="19"/>
  </si>
  <si>
    <t>田井町</t>
  </si>
  <si>
    <t>蒲生大森町</t>
  </si>
  <si>
    <t>鈴町</t>
    <phoneticPr fontId="19"/>
  </si>
  <si>
    <t>蒲生堂町</t>
  </si>
  <si>
    <t>宮川町</t>
  </si>
  <si>
    <t>外原町</t>
  </si>
  <si>
    <t>宮井町</t>
  </si>
  <si>
    <t>葛巻町</t>
  </si>
  <si>
    <t>横山町</t>
    <phoneticPr fontId="19"/>
  </si>
  <si>
    <t>合戸町</t>
  </si>
  <si>
    <t>上南町</t>
  </si>
  <si>
    <t>市子殿町</t>
  </si>
  <si>
    <t>市子沖町</t>
    <phoneticPr fontId="19"/>
  </si>
  <si>
    <t>市子松井町</t>
  </si>
  <si>
    <t>市子川原町</t>
  </si>
  <si>
    <t>平林町</t>
  </si>
  <si>
    <t>石塔町</t>
  </si>
  <si>
    <t>綺田町</t>
  </si>
  <si>
    <t>蒲生寺町</t>
  </si>
  <si>
    <t>桜川東町</t>
  </si>
  <si>
    <t>桜川西町</t>
  </si>
  <si>
    <t>川合町</t>
  </si>
  <si>
    <t>木村町</t>
  </si>
  <si>
    <t>稲垂町</t>
  </si>
  <si>
    <t>合　　計</t>
    <rPh sb="0" eb="1">
      <t>ゴウ</t>
    </rPh>
    <rPh sb="3" eb="4">
      <t>ケイ</t>
    </rPh>
    <phoneticPr fontId="9"/>
  </si>
  <si>
    <t>資料：市民課（平成28年1月1日）</t>
    <rPh sb="0" eb="2">
      <t>シリョウ</t>
    </rPh>
    <rPh sb="3" eb="5">
      <t>シミン</t>
    </rPh>
    <rPh sb="5" eb="6">
      <t>カ</t>
    </rPh>
    <rPh sb="7" eb="9">
      <t>ヘイセイ</t>
    </rPh>
    <rPh sb="11" eb="12">
      <t>ネン</t>
    </rPh>
    <rPh sb="13" eb="14">
      <t>ガツ</t>
    </rPh>
    <rPh sb="15" eb="16">
      <t>ニチ</t>
    </rPh>
    <phoneticPr fontId="9"/>
  </si>
  <si>
    <t>４－７　住民基本台帳による人口（年齢別）</t>
    <rPh sb="4" eb="6">
      <t>ジュウミン</t>
    </rPh>
    <rPh sb="6" eb="8">
      <t>キホン</t>
    </rPh>
    <rPh sb="8" eb="10">
      <t>ダイチョウ</t>
    </rPh>
    <rPh sb="13" eb="15">
      <t>ジンコウ</t>
    </rPh>
    <rPh sb="16" eb="18">
      <t>ネンレイ</t>
    </rPh>
    <rPh sb="18" eb="19">
      <t>ベツ</t>
    </rPh>
    <phoneticPr fontId="9"/>
  </si>
  <si>
    <t>単位：人</t>
    <rPh sb="0" eb="2">
      <t>タンイ</t>
    </rPh>
    <rPh sb="3" eb="4">
      <t>ニン</t>
    </rPh>
    <phoneticPr fontId="9"/>
  </si>
  <si>
    <t>年　　齢</t>
  </si>
  <si>
    <t>計</t>
  </si>
  <si>
    <t>縦軸：年齢（歳）　横軸：人数（人）</t>
    <rPh sb="0" eb="2">
      <t>タテジク</t>
    </rPh>
    <rPh sb="3" eb="5">
      <t>ネンレイ</t>
    </rPh>
    <rPh sb="6" eb="7">
      <t>サイ</t>
    </rPh>
    <rPh sb="9" eb="11">
      <t>ヨコジク</t>
    </rPh>
    <rPh sb="12" eb="14">
      <t>ニンズウ</t>
    </rPh>
    <rPh sb="15" eb="16">
      <t>ニン</t>
    </rPh>
    <phoneticPr fontId="5"/>
  </si>
  <si>
    <t>合 計</t>
    <rPh sb="0" eb="1">
      <t>ゴウ</t>
    </rPh>
    <rPh sb="2" eb="3">
      <t>ケイ</t>
    </rPh>
    <phoneticPr fontId="9"/>
  </si>
  <si>
    <t>65歳以上人口</t>
    <rPh sb="2" eb="5">
      <t>サイイジョウ</t>
    </rPh>
    <rPh sb="5" eb="7">
      <t>ジンコウ</t>
    </rPh>
    <phoneticPr fontId="9"/>
  </si>
  <si>
    <t>資料：市民課（平成28年1月1日）</t>
    <rPh sb="0" eb="2">
      <t>シリョウ</t>
    </rPh>
    <rPh sb="3" eb="6">
      <t>シミンカ</t>
    </rPh>
    <rPh sb="7" eb="9">
      <t>ヘイセイ</t>
    </rPh>
    <rPh sb="11" eb="12">
      <t>ネン</t>
    </rPh>
    <rPh sb="13" eb="14">
      <t>ガツ</t>
    </rPh>
    <rPh sb="15" eb="16">
      <t>ニチ</t>
    </rPh>
    <phoneticPr fontId="9"/>
  </si>
  <si>
    <t>４－８　世帯人員数別世帯数</t>
    <rPh sb="4" eb="6">
      <t>セタイ</t>
    </rPh>
    <rPh sb="6" eb="8">
      <t>ジンイン</t>
    </rPh>
    <rPh sb="8" eb="9">
      <t>スウ</t>
    </rPh>
    <rPh sb="9" eb="10">
      <t>ベツ</t>
    </rPh>
    <rPh sb="10" eb="13">
      <t>セタイスウ</t>
    </rPh>
    <phoneticPr fontId="9"/>
  </si>
  <si>
    <t>単位：世帯</t>
    <rPh sb="0" eb="2">
      <t>タンイ</t>
    </rPh>
    <rPh sb="3" eb="5">
      <t>セタイ</t>
    </rPh>
    <phoneticPr fontId="5"/>
  </si>
  <si>
    <t>平成17年</t>
    <rPh sb="0" eb="2">
      <t>ヘイセイ</t>
    </rPh>
    <rPh sb="4" eb="5">
      <t>ネン</t>
    </rPh>
    <phoneticPr fontId="5"/>
  </si>
  <si>
    <t>平成22年</t>
    <rPh sb="0" eb="2">
      <t>ヘイセイ</t>
    </rPh>
    <rPh sb="4" eb="5">
      <t>ネン</t>
    </rPh>
    <phoneticPr fontId="5"/>
  </si>
  <si>
    <t>平成27年</t>
    <rPh sb="0" eb="2">
      <t>ヘイセイ</t>
    </rPh>
    <rPh sb="4" eb="5">
      <t>ネン</t>
    </rPh>
    <phoneticPr fontId="5"/>
  </si>
  <si>
    <t>総計</t>
    <rPh sb="0" eb="2">
      <t>ソウケイ</t>
    </rPh>
    <phoneticPr fontId="4"/>
  </si>
  <si>
    <t>一般世帯</t>
    <rPh sb="0" eb="2">
      <t>イッパン</t>
    </rPh>
    <rPh sb="2" eb="4">
      <t>セタイ</t>
    </rPh>
    <phoneticPr fontId="4"/>
  </si>
  <si>
    <t>一般世帯　計</t>
    <rPh sb="0" eb="2">
      <t>イッパン</t>
    </rPh>
    <rPh sb="2" eb="4">
      <t>セタイ</t>
    </rPh>
    <rPh sb="5" eb="6">
      <t>ケイ</t>
    </rPh>
    <phoneticPr fontId="4"/>
  </si>
  <si>
    <t>うち世帯人員が　1人の世帯</t>
    <rPh sb="2" eb="4">
      <t>セタイ</t>
    </rPh>
    <rPh sb="4" eb="6">
      <t>ジンイン</t>
    </rPh>
    <rPh sb="9" eb="10">
      <t>ニン</t>
    </rPh>
    <rPh sb="11" eb="13">
      <t>セタイ</t>
    </rPh>
    <phoneticPr fontId="9"/>
  </si>
  <si>
    <t>うち世帯人員が　2人の世帯</t>
    <rPh sb="2" eb="4">
      <t>セタイ</t>
    </rPh>
    <rPh sb="4" eb="6">
      <t>ジンイン</t>
    </rPh>
    <rPh sb="9" eb="10">
      <t>ニン</t>
    </rPh>
    <rPh sb="11" eb="13">
      <t>セタイ</t>
    </rPh>
    <phoneticPr fontId="9"/>
  </si>
  <si>
    <t>うち世帯人員が　3人の世帯</t>
    <rPh sb="2" eb="4">
      <t>セタイ</t>
    </rPh>
    <rPh sb="4" eb="6">
      <t>ジンイン</t>
    </rPh>
    <rPh sb="9" eb="10">
      <t>ニン</t>
    </rPh>
    <rPh sb="11" eb="13">
      <t>セタイ</t>
    </rPh>
    <phoneticPr fontId="9"/>
  </si>
  <si>
    <t>うち世帯人員が　4人の世帯</t>
    <rPh sb="2" eb="4">
      <t>セタイ</t>
    </rPh>
    <rPh sb="4" eb="6">
      <t>ジンイン</t>
    </rPh>
    <rPh sb="9" eb="10">
      <t>ニン</t>
    </rPh>
    <rPh sb="11" eb="13">
      <t>セタイ</t>
    </rPh>
    <phoneticPr fontId="9"/>
  </si>
  <si>
    <t>うち世帯人員が　5人の世帯</t>
    <rPh sb="2" eb="4">
      <t>セタイ</t>
    </rPh>
    <rPh sb="4" eb="6">
      <t>ジンイン</t>
    </rPh>
    <rPh sb="9" eb="10">
      <t>ニン</t>
    </rPh>
    <rPh sb="11" eb="13">
      <t>セタイ</t>
    </rPh>
    <phoneticPr fontId="9"/>
  </si>
  <si>
    <t>うち世帯人員が　6人の世帯</t>
    <rPh sb="2" eb="4">
      <t>セタイ</t>
    </rPh>
    <rPh sb="4" eb="6">
      <t>ジンイン</t>
    </rPh>
    <rPh sb="9" eb="10">
      <t>ニン</t>
    </rPh>
    <rPh sb="11" eb="13">
      <t>セタイ</t>
    </rPh>
    <phoneticPr fontId="9"/>
  </si>
  <si>
    <t>うち世帯人員が　7人の世帯</t>
    <rPh sb="2" eb="4">
      <t>セタイ</t>
    </rPh>
    <rPh sb="4" eb="6">
      <t>ジンイン</t>
    </rPh>
    <rPh sb="9" eb="10">
      <t>ニン</t>
    </rPh>
    <rPh sb="11" eb="13">
      <t>セタイ</t>
    </rPh>
    <phoneticPr fontId="9"/>
  </si>
  <si>
    <t>うち世帯人員が　8人の世帯</t>
    <rPh sb="2" eb="4">
      <t>セタイ</t>
    </rPh>
    <rPh sb="4" eb="6">
      <t>ジンイン</t>
    </rPh>
    <rPh sb="9" eb="10">
      <t>ニン</t>
    </rPh>
    <rPh sb="11" eb="13">
      <t>セタイ</t>
    </rPh>
    <phoneticPr fontId="9"/>
  </si>
  <si>
    <t>うち世帯人員が　9人の世帯</t>
    <rPh sb="2" eb="4">
      <t>セタイ</t>
    </rPh>
    <rPh sb="4" eb="6">
      <t>ジンイン</t>
    </rPh>
    <rPh sb="9" eb="10">
      <t>ニン</t>
    </rPh>
    <rPh sb="11" eb="13">
      <t>セタイ</t>
    </rPh>
    <phoneticPr fontId="9"/>
  </si>
  <si>
    <t>うち世帯人員が　10人以上の世帯</t>
    <rPh sb="2" eb="4">
      <t>セタイ</t>
    </rPh>
    <rPh sb="4" eb="6">
      <t>ジンイン</t>
    </rPh>
    <rPh sb="10" eb="11">
      <t>ニン</t>
    </rPh>
    <rPh sb="11" eb="13">
      <t>イジョウ</t>
    </rPh>
    <rPh sb="14" eb="16">
      <t>セタイ</t>
    </rPh>
    <phoneticPr fontId="9"/>
  </si>
  <si>
    <t>1世帯当たりの人員</t>
    <rPh sb="1" eb="3">
      <t>セタイ</t>
    </rPh>
    <rPh sb="3" eb="4">
      <t>ア</t>
    </rPh>
    <rPh sb="7" eb="9">
      <t>ジンイン</t>
    </rPh>
    <phoneticPr fontId="4"/>
  </si>
  <si>
    <t>（再掲）会社などの独身寮の単身者</t>
    <rPh sb="1" eb="3">
      <t>サイケイ</t>
    </rPh>
    <phoneticPr fontId="4"/>
  </si>
  <si>
    <t>施設等の世帯</t>
    <rPh sb="0" eb="2">
      <t>シセツ</t>
    </rPh>
    <rPh sb="2" eb="3">
      <t>トウ</t>
    </rPh>
    <rPh sb="4" eb="6">
      <t>セタイ</t>
    </rPh>
    <phoneticPr fontId="4"/>
  </si>
  <si>
    <t>施設等の世帯　計</t>
    <rPh sb="0" eb="2">
      <t>シセツ</t>
    </rPh>
    <rPh sb="2" eb="3">
      <t>トウ</t>
    </rPh>
    <rPh sb="4" eb="6">
      <t>セタイ</t>
    </rPh>
    <rPh sb="7" eb="8">
      <t>ケイ</t>
    </rPh>
    <phoneticPr fontId="4"/>
  </si>
  <si>
    <t>資料：国勢調査（各年10月1日）</t>
    <rPh sb="0" eb="2">
      <t>シリョウ</t>
    </rPh>
    <rPh sb="3" eb="5">
      <t>コクセイ</t>
    </rPh>
    <rPh sb="5" eb="7">
      <t>チョウサ</t>
    </rPh>
    <rPh sb="8" eb="10">
      <t>カクトシ</t>
    </rPh>
    <rPh sb="12" eb="13">
      <t>ガツ</t>
    </rPh>
    <rPh sb="14" eb="15">
      <t>ニチ</t>
    </rPh>
    <phoneticPr fontId="28"/>
  </si>
  <si>
    <t>用語の説明</t>
    <rPh sb="0" eb="2">
      <t>ヨウゴ</t>
    </rPh>
    <rPh sb="3" eb="5">
      <t>セツメイ</t>
    </rPh>
    <phoneticPr fontId="5"/>
  </si>
  <si>
    <t>一般世帯</t>
    <rPh sb="0" eb="2">
      <t>イッパン</t>
    </rPh>
    <rPh sb="2" eb="4">
      <t>セタイ</t>
    </rPh>
    <phoneticPr fontId="1"/>
  </si>
  <si>
    <t>ア　住居と生計を共にしている人の集まり又は一戸を構えて住んでいる単身者
　ただし，これらの世帯と住居を共にする単身の住み込みの雇人については，人数に関係なく雇主の世帯に含めています。
イ　上記の世帯と住居を共にし，別に生計を維持している間借りの単身者又は下宿屋などに下宿している単身者
ウ　会社・団体・商店・官公庁などの寄宿舎，独身寮などに居住している単身者</t>
  </si>
  <si>
    <t>施設等の世帯</t>
    <rPh sb="0" eb="2">
      <t>シセツ</t>
    </rPh>
    <rPh sb="2" eb="3">
      <t>トウ</t>
    </rPh>
    <rPh sb="4" eb="6">
      <t>セタイ</t>
    </rPh>
    <phoneticPr fontId="5"/>
  </si>
  <si>
    <t xml:space="preserve">ア　学校の寮・寄宿舎で起居を共にし，通学している学生・生徒の集まり（世帯の単位：棟ごと）                  
イ　病院・療養所などに，すでに3か月以上入院している入院患者の集まり（世帯の単位：棟ごと）                  
ウ　老人ホーム，児童保護施設などの入所者の集まり（世帯の単位：棟ごと）                  
エ　定まった住居を持たない単身者など（世帯の単位：一人一人） </t>
    <phoneticPr fontId="5"/>
  </si>
  <si>
    <t>４－９　65歳以上の世帯員がいる一般世帯</t>
    <rPh sb="6" eb="7">
      <t>サイ</t>
    </rPh>
    <rPh sb="7" eb="9">
      <t>イジョウ</t>
    </rPh>
    <rPh sb="10" eb="12">
      <t>セタイ</t>
    </rPh>
    <rPh sb="12" eb="13">
      <t>イン</t>
    </rPh>
    <rPh sb="16" eb="18">
      <t>イッパン</t>
    </rPh>
    <rPh sb="18" eb="20">
      <t>セタイ</t>
    </rPh>
    <phoneticPr fontId="9"/>
  </si>
  <si>
    <t>単位：世帯</t>
    <rPh sb="0" eb="2">
      <t>タンイ</t>
    </rPh>
    <rPh sb="3" eb="5">
      <t>セタイ</t>
    </rPh>
    <phoneticPr fontId="28"/>
  </si>
  <si>
    <t>総 数</t>
    <phoneticPr fontId="28"/>
  </si>
  <si>
    <t>世　帯　人　員</t>
    <rPh sb="0" eb="1">
      <t>セ</t>
    </rPh>
    <rPh sb="2" eb="3">
      <t>オビ</t>
    </rPh>
    <phoneticPr fontId="28"/>
  </si>
  <si>
    <t>1人</t>
    <rPh sb="0" eb="2">
      <t>ヒトリ</t>
    </rPh>
    <phoneticPr fontId="28"/>
  </si>
  <si>
    <t>2</t>
    <phoneticPr fontId="28"/>
  </si>
  <si>
    <t>3</t>
    <phoneticPr fontId="28"/>
  </si>
  <si>
    <t>4</t>
    <phoneticPr fontId="28"/>
  </si>
  <si>
    <t>5</t>
    <phoneticPr fontId="28"/>
  </si>
  <si>
    <t>6</t>
    <phoneticPr fontId="28"/>
  </si>
  <si>
    <t>7人以上</t>
    <rPh sb="1" eb="2">
      <t>ニン</t>
    </rPh>
    <rPh sb="2" eb="4">
      <t>イジョウ</t>
    </rPh>
    <phoneticPr fontId="28"/>
  </si>
  <si>
    <t xml:space="preserve"> 世帯数</t>
    <phoneticPr fontId="28"/>
  </si>
  <si>
    <t xml:space="preserve"> 世帯人員</t>
    <phoneticPr fontId="28"/>
  </si>
  <si>
    <t xml:space="preserve"> 65歳以上の
世帯人員</t>
    <rPh sb="8" eb="10">
      <t>セタイ</t>
    </rPh>
    <phoneticPr fontId="28"/>
  </si>
  <si>
    <t>資料：国勢調査（各年10月1日）</t>
    <rPh sb="0" eb="2">
      <t>シリョウ</t>
    </rPh>
    <rPh sb="3" eb="5">
      <t>コクセイ</t>
    </rPh>
    <rPh sb="5" eb="7">
      <t>チョウサ</t>
    </rPh>
    <rPh sb="8" eb="9">
      <t>カク</t>
    </rPh>
    <rPh sb="9" eb="10">
      <t>ネン</t>
    </rPh>
    <rPh sb="12" eb="13">
      <t>ガツ</t>
    </rPh>
    <rPh sb="14" eb="15">
      <t>ニチ</t>
    </rPh>
    <phoneticPr fontId="28"/>
  </si>
  <si>
    <t>４－１０　65歳以上の単独世帯数</t>
    <rPh sb="7" eb="10">
      <t>サイイジョウ</t>
    </rPh>
    <rPh sb="11" eb="13">
      <t>タンドク</t>
    </rPh>
    <rPh sb="13" eb="15">
      <t>セタイ</t>
    </rPh>
    <rPh sb="15" eb="16">
      <t>スウ</t>
    </rPh>
    <phoneticPr fontId="9"/>
  </si>
  <si>
    <t>単位：人</t>
    <rPh sb="0" eb="2">
      <t>タンイ</t>
    </rPh>
    <rPh sb="3" eb="4">
      <t>ヒト</t>
    </rPh>
    <phoneticPr fontId="28"/>
  </si>
  <si>
    <t>総   数</t>
    <phoneticPr fontId="28"/>
  </si>
  <si>
    <t>65～69歳</t>
    <phoneticPr fontId="28"/>
  </si>
  <si>
    <t>70～74歳</t>
    <rPh sb="5" eb="6">
      <t>サイ</t>
    </rPh>
    <phoneticPr fontId="5"/>
  </si>
  <si>
    <t>75～79歳</t>
    <rPh sb="5" eb="6">
      <t>サイ</t>
    </rPh>
    <phoneticPr fontId="5"/>
  </si>
  <si>
    <t>80～84歳</t>
    <rPh sb="5" eb="6">
      <t>サイ</t>
    </rPh>
    <phoneticPr fontId="5"/>
  </si>
  <si>
    <t>85～89歳</t>
    <rPh sb="5" eb="6">
      <t>サイ</t>
    </rPh>
    <phoneticPr fontId="5"/>
  </si>
  <si>
    <t>90歳以上</t>
    <phoneticPr fontId="5"/>
  </si>
  <si>
    <t>65歳以上の
単独世帯</t>
    <rPh sb="7" eb="9">
      <t>タンドク</t>
    </rPh>
    <rPh sb="9" eb="11">
      <t>セタイ</t>
    </rPh>
    <phoneticPr fontId="28"/>
  </si>
  <si>
    <t>男</t>
    <phoneticPr fontId="28"/>
  </si>
  <si>
    <t>女</t>
    <phoneticPr fontId="28"/>
  </si>
  <si>
    <t>資料：国勢調査（各年10月1日）</t>
    <rPh sb="0" eb="2">
      <t>シリョウ</t>
    </rPh>
    <rPh sb="3" eb="5">
      <t>コクセイ</t>
    </rPh>
    <rPh sb="5" eb="7">
      <t>チョウサ</t>
    </rPh>
    <rPh sb="8" eb="9">
      <t>カク</t>
    </rPh>
    <rPh sb="9" eb="10">
      <t>トシ</t>
    </rPh>
    <rPh sb="10" eb="11">
      <t>ヘイネン</t>
    </rPh>
    <rPh sb="12" eb="13">
      <t>ガツ</t>
    </rPh>
    <rPh sb="14" eb="15">
      <t>ニチ</t>
    </rPh>
    <phoneticPr fontId="28"/>
  </si>
  <si>
    <t>注：「単独世帯」とは、 世帯人員が一人の世帯 をいう。</t>
    <rPh sb="0" eb="1">
      <t>チュウ</t>
    </rPh>
    <rPh sb="3" eb="5">
      <t>タンドク</t>
    </rPh>
    <rPh sb="5" eb="7">
      <t>セタイ</t>
    </rPh>
    <phoneticPr fontId="5"/>
  </si>
  <si>
    <t>４－１１　人口動態</t>
    <rPh sb="5" eb="7">
      <t>ジンコウ</t>
    </rPh>
    <rPh sb="7" eb="9">
      <t>ドウタイ</t>
    </rPh>
    <phoneticPr fontId="9"/>
  </si>
  <si>
    <t>出生</t>
    <rPh sb="0" eb="2">
      <t>シュッセイ</t>
    </rPh>
    <phoneticPr fontId="9"/>
  </si>
  <si>
    <t>死亡</t>
    <rPh sb="0" eb="2">
      <t>シボウ</t>
    </rPh>
    <phoneticPr fontId="9"/>
  </si>
  <si>
    <t>自然増減</t>
    <rPh sb="0" eb="2">
      <t>シゼン</t>
    </rPh>
    <rPh sb="2" eb="4">
      <t>ゾウゲン</t>
    </rPh>
    <phoneticPr fontId="9"/>
  </si>
  <si>
    <t>転入</t>
    <rPh sb="0" eb="2">
      <t>テンニュウ</t>
    </rPh>
    <phoneticPr fontId="9"/>
  </si>
  <si>
    <t>転出</t>
    <rPh sb="0" eb="2">
      <t>テンシュツ</t>
    </rPh>
    <phoneticPr fontId="9"/>
  </si>
  <si>
    <t>社会増減</t>
    <rPh sb="0" eb="2">
      <t>シャカイ</t>
    </rPh>
    <rPh sb="2" eb="4">
      <t>ゾウゲン</t>
    </rPh>
    <phoneticPr fontId="9"/>
  </si>
  <si>
    <t>死産</t>
    <rPh sb="0" eb="2">
      <t>シザン</t>
    </rPh>
    <phoneticPr fontId="9"/>
  </si>
  <si>
    <t>婚姻件数</t>
    <rPh sb="0" eb="2">
      <t>コンイン</t>
    </rPh>
    <rPh sb="2" eb="4">
      <t>ケンスウ</t>
    </rPh>
    <phoneticPr fontId="9"/>
  </si>
  <si>
    <t>離婚件数</t>
    <rPh sb="0" eb="2">
      <t>リコン</t>
    </rPh>
    <rPh sb="2" eb="4">
      <t>ケンスウ</t>
    </rPh>
    <phoneticPr fontId="9"/>
  </si>
  <si>
    <t>（人）</t>
    <rPh sb="1" eb="2">
      <t>ニン</t>
    </rPh>
    <phoneticPr fontId="5"/>
  </si>
  <si>
    <t>（件）</t>
    <rPh sb="1" eb="2">
      <t>ケン</t>
    </rPh>
    <phoneticPr fontId="5"/>
  </si>
  <si>
    <t>平成18年</t>
    <rPh sb="0" eb="2">
      <t>ヘイセイ</t>
    </rPh>
    <rPh sb="4" eb="5">
      <t>ネン</t>
    </rPh>
    <phoneticPr fontId="9"/>
  </si>
  <si>
    <t>平成19年</t>
    <rPh sb="0" eb="2">
      <t>ヘイセイ</t>
    </rPh>
    <rPh sb="4" eb="5">
      <t>ネン</t>
    </rPh>
    <phoneticPr fontId="9"/>
  </si>
  <si>
    <t>平成20年</t>
    <rPh sb="0" eb="2">
      <t>ヘイセイ</t>
    </rPh>
    <rPh sb="4" eb="5">
      <t>ネン</t>
    </rPh>
    <phoneticPr fontId="9"/>
  </si>
  <si>
    <t>平成21年</t>
    <rPh sb="0" eb="2">
      <t>ヘイセイ</t>
    </rPh>
    <rPh sb="4" eb="5">
      <t>ネン</t>
    </rPh>
    <phoneticPr fontId="9"/>
  </si>
  <si>
    <t>平成23年</t>
    <rPh sb="0" eb="2">
      <t>ヘイセイ</t>
    </rPh>
    <rPh sb="4" eb="5">
      <t>ネン</t>
    </rPh>
    <phoneticPr fontId="9"/>
  </si>
  <si>
    <t>平成24年</t>
    <rPh sb="0" eb="2">
      <t>ヘイセイ</t>
    </rPh>
    <rPh sb="4" eb="5">
      <t>ネン</t>
    </rPh>
    <phoneticPr fontId="9"/>
  </si>
  <si>
    <t>平成25年</t>
    <rPh sb="0" eb="2">
      <t>ヘイセイ</t>
    </rPh>
    <rPh sb="4" eb="5">
      <t>ネン</t>
    </rPh>
    <phoneticPr fontId="9"/>
  </si>
  <si>
    <t>平成26年</t>
    <rPh sb="0" eb="2">
      <t>ヘイセイ</t>
    </rPh>
    <rPh sb="4" eb="5">
      <t>ネン</t>
    </rPh>
    <phoneticPr fontId="9"/>
  </si>
  <si>
    <t>資料：出生、死亡、死産、婚姻、離婚は厚生労働省「人口動態調査」。転入、転出は市民課（各年1月～12月）</t>
    <rPh sb="0" eb="2">
      <t>シリョウ</t>
    </rPh>
    <rPh sb="3" eb="5">
      <t>シュッショウ</t>
    </rPh>
    <rPh sb="6" eb="8">
      <t>シボウ</t>
    </rPh>
    <rPh sb="9" eb="11">
      <t>シザン</t>
    </rPh>
    <rPh sb="12" eb="14">
      <t>コンイン</t>
    </rPh>
    <rPh sb="15" eb="17">
      <t>リコン</t>
    </rPh>
    <rPh sb="18" eb="20">
      <t>コウセイ</t>
    </rPh>
    <rPh sb="20" eb="23">
      <t>ロウドウショウ</t>
    </rPh>
    <rPh sb="24" eb="26">
      <t>ジンコウ</t>
    </rPh>
    <rPh sb="26" eb="28">
      <t>ドウタイ</t>
    </rPh>
    <rPh sb="28" eb="30">
      <t>チョウサ</t>
    </rPh>
    <rPh sb="32" eb="34">
      <t>テンニュウ</t>
    </rPh>
    <rPh sb="35" eb="37">
      <t>テンシュツ</t>
    </rPh>
    <rPh sb="38" eb="41">
      <t>シミンカ</t>
    </rPh>
    <phoneticPr fontId="9"/>
  </si>
  <si>
    <t>４－１２　昼夜間人口</t>
    <rPh sb="5" eb="6">
      <t>チュウ</t>
    </rPh>
    <rPh sb="6" eb="8">
      <t>ヤカン</t>
    </rPh>
    <rPh sb="8" eb="10">
      <t>ジンコウ</t>
    </rPh>
    <phoneticPr fontId="9"/>
  </si>
  <si>
    <t>単位：人</t>
    <rPh sb="0" eb="2">
      <t>タンイ</t>
    </rPh>
    <rPh sb="3" eb="4">
      <t>ヒト</t>
    </rPh>
    <phoneticPr fontId="9"/>
  </si>
  <si>
    <t>年</t>
    <rPh sb="0" eb="1">
      <t>トシ</t>
    </rPh>
    <phoneticPr fontId="9"/>
  </si>
  <si>
    <t>常住地による人口</t>
    <rPh sb="0" eb="1">
      <t>ジョウ</t>
    </rPh>
    <rPh sb="1" eb="2">
      <t>ジュウ</t>
    </rPh>
    <rPh sb="2" eb="3">
      <t>チ</t>
    </rPh>
    <rPh sb="6" eb="8">
      <t>ジンコウ</t>
    </rPh>
    <phoneticPr fontId="9"/>
  </si>
  <si>
    <t>流入人口</t>
    <rPh sb="0" eb="2">
      <t>リュウニュウ</t>
    </rPh>
    <rPh sb="2" eb="4">
      <t>ジンコウ</t>
    </rPh>
    <phoneticPr fontId="9"/>
  </si>
  <si>
    <t>流出人口</t>
    <rPh sb="0" eb="2">
      <t>リュウシュツ</t>
    </rPh>
    <rPh sb="2" eb="4">
      <t>ジンコウ</t>
    </rPh>
    <phoneticPr fontId="9"/>
  </si>
  <si>
    <t>流入超過数</t>
    <rPh sb="0" eb="2">
      <t>リュウニュウ</t>
    </rPh>
    <rPh sb="2" eb="4">
      <t>チョウカ</t>
    </rPh>
    <rPh sb="4" eb="5">
      <t>スウ</t>
    </rPh>
    <phoneticPr fontId="9"/>
  </si>
  <si>
    <t>昼間人口</t>
    <rPh sb="0" eb="2">
      <t>ヒルマ</t>
    </rPh>
    <rPh sb="2" eb="4">
      <t>ジンコウ</t>
    </rPh>
    <phoneticPr fontId="9"/>
  </si>
  <si>
    <t>（夜間人口）</t>
    <rPh sb="1" eb="3">
      <t>ヤカン</t>
    </rPh>
    <rPh sb="3" eb="5">
      <t>ジンコウ</t>
    </rPh>
    <phoneticPr fontId="9"/>
  </si>
  <si>
    <t>（△は流出超過数）</t>
    <rPh sb="3" eb="5">
      <t>リュウシュツ</t>
    </rPh>
    <rPh sb="5" eb="7">
      <t>チョウカ</t>
    </rPh>
    <rPh sb="7" eb="8">
      <t>スウ</t>
    </rPh>
    <phoneticPr fontId="9"/>
  </si>
  <si>
    <t>旧八日市市</t>
    <rPh sb="0" eb="1">
      <t>キュウ</t>
    </rPh>
    <rPh sb="1" eb="5">
      <t>ヨウカイチシ</t>
    </rPh>
    <phoneticPr fontId="9"/>
  </si>
  <si>
    <t>平成 2年</t>
    <rPh sb="0" eb="2">
      <t>ヘイセイ</t>
    </rPh>
    <rPh sb="4" eb="5">
      <t>ネン</t>
    </rPh>
    <phoneticPr fontId="5"/>
  </si>
  <si>
    <t>平成 7年</t>
    <rPh sb="0" eb="2">
      <t>ヘイセイ</t>
    </rPh>
    <rPh sb="4" eb="5">
      <t>ネン</t>
    </rPh>
    <phoneticPr fontId="5"/>
  </si>
  <si>
    <t>平成12年</t>
    <rPh sb="0" eb="2">
      <t>ヘイセイ</t>
    </rPh>
    <rPh sb="4" eb="5">
      <t>ネン</t>
    </rPh>
    <phoneticPr fontId="5"/>
  </si>
  <si>
    <t>旧永源寺町</t>
    <rPh sb="0" eb="1">
      <t>キュウ</t>
    </rPh>
    <rPh sb="1" eb="4">
      <t>エイゲンジ</t>
    </rPh>
    <rPh sb="4" eb="5">
      <t>チョウ</t>
    </rPh>
    <phoneticPr fontId="9"/>
  </si>
  <si>
    <t>旧五個荘町</t>
    <rPh sb="0" eb="1">
      <t>キュウ</t>
    </rPh>
    <rPh sb="1" eb="4">
      <t>ゴカショウ</t>
    </rPh>
    <rPh sb="4" eb="5">
      <t>チョウ</t>
    </rPh>
    <phoneticPr fontId="9"/>
  </si>
  <si>
    <t>旧愛東町</t>
    <rPh sb="0" eb="1">
      <t>キュウ</t>
    </rPh>
    <rPh sb="1" eb="4">
      <t>アイトウチョウ</t>
    </rPh>
    <phoneticPr fontId="9"/>
  </si>
  <si>
    <t>旧湖東町</t>
    <rPh sb="0" eb="1">
      <t>キュウ</t>
    </rPh>
    <rPh sb="1" eb="4">
      <t>コトウチョウ</t>
    </rPh>
    <phoneticPr fontId="9"/>
  </si>
  <si>
    <t>旧能登川町</t>
    <rPh sb="0" eb="1">
      <t>キュウ</t>
    </rPh>
    <rPh sb="1" eb="4">
      <t>ノトガワ</t>
    </rPh>
    <rPh sb="4" eb="5">
      <t>チョウ</t>
    </rPh>
    <phoneticPr fontId="9"/>
  </si>
  <si>
    <t>旧蒲生町</t>
    <rPh sb="0" eb="1">
      <t>キュウ</t>
    </rPh>
    <rPh sb="1" eb="4">
      <t>ガモウチョウ</t>
    </rPh>
    <phoneticPr fontId="9"/>
  </si>
  <si>
    <t>旧東近江市</t>
    <rPh sb="0" eb="1">
      <t>キュウ</t>
    </rPh>
    <rPh sb="1" eb="2">
      <t>ヒガシ</t>
    </rPh>
    <rPh sb="2" eb="4">
      <t>オウミ</t>
    </rPh>
    <rPh sb="4" eb="5">
      <t>シ</t>
    </rPh>
    <phoneticPr fontId="9"/>
  </si>
  <si>
    <t>旧能登川町</t>
    <rPh sb="0" eb="1">
      <t>キュウ</t>
    </rPh>
    <rPh sb="1" eb="4">
      <t>ノトガワ</t>
    </rPh>
    <rPh sb="4" eb="5">
      <t>チョウ</t>
    </rPh>
    <phoneticPr fontId="5"/>
  </si>
  <si>
    <t>旧蒲生町</t>
    <rPh sb="0" eb="1">
      <t>キュウ</t>
    </rPh>
    <rPh sb="1" eb="3">
      <t>ガモウ</t>
    </rPh>
    <rPh sb="3" eb="4">
      <t>チョウ</t>
    </rPh>
    <phoneticPr fontId="5"/>
  </si>
  <si>
    <t>東　近　江　市</t>
    <rPh sb="0" eb="1">
      <t>ヒガシ</t>
    </rPh>
    <rPh sb="2" eb="3">
      <t>キン</t>
    </rPh>
    <rPh sb="4" eb="5">
      <t>エ</t>
    </rPh>
    <rPh sb="6" eb="7">
      <t>シ</t>
    </rPh>
    <phoneticPr fontId="9"/>
  </si>
  <si>
    <t>注１：平成17年旧東近江市には、旧能登川町及び旧蒲生町は合併前のため含まない。</t>
    <rPh sb="0" eb="1">
      <t>チュウ</t>
    </rPh>
    <rPh sb="3" eb="5">
      <t>ヘイセイ</t>
    </rPh>
    <rPh sb="7" eb="8">
      <t>ネン</t>
    </rPh>
    <rPh sb="8" eb="9">
      <t>キュウ</t>
    </rPh>
    <rPh sb="9" eb="10">
      <t>ヒガシ</t>
    </rPh>
    <rPh sb="10" eb="12">
      <t>オウミ</t>
    </rPh>
    <rPh sb="12" eb="13">
      <t>シ</t>
    </rPh>
    <rPh sb="21" eb="22">
      <t>オヨ</t>
    </rPh>
    <rPh sb="34" eb="35">
      <t>フク</t>
    </rPh>
    <phoneticPr fontId="9"/>
  </si>
  <si>
    <t>注２：平成22年東近江市の各項目には「不詳」を含むため、合計しても一致しない。</t>
    <rPh sb="0" eb="1">
      <t>チュウ</t>
    </rPh>
    <rPh sb="3" eb="5">
      <t>ヘイセイ</t>
    </rPh>
    <rPh sb="7" eb="8">
      <t>ネン</t>
    </rPh>
    <rPh sb="8" eb="12">
      <t>ヒガシオウミシ</t>
    </rPh>
    <rPh sb="13" eb="16">
      <t>カクコウモク</t>
    </rPh>
    <rPh sb="19" eb="21">
      <t>フショウ</t>
    </rPh>
    <rPh sb="23" eb="24">
      <t>フク</t>
    </rPh>
    <rPh sb="28" eb="30">
      <t>ゴウケイ</t>
    </rPh>
    <rPh sb="33" eb="35">
      <t>イッチ</t>
    </rPh>
    <phoneticPr fontId="9"/>
  </si>
  <si>
    <t>４－１３　国籍・地域別外国人人口</t>
    <rPh sb="5" eb="7">
      <t>コクセキ</t>
    </rPh>
    <rPh sb="8" eb="10">
      <t>チイキ</t>
    </rPh>
    <rPh sb="10" eb="11">
      <t>ベツ</t>
    </rPh>
    <rPh sb="11" eb="13">
      <t>ガイコク</t>
    </rPh>
    <rPh sb="13" eb="14">
      <t>ジン</t>
    </rPh>
    <rPh sb="14" eb="16">
      <t>ジンコウ</t>
    </rPh>
    <phoneticPr fontId="9"/>
  </si>
  <si>
    <t>国名</t>
    <rPh sb="0" eb="2">
      <t>コクメイ</t>
    </rPh>
    <phoneticPr fontId="9"/>
  </si>
  <si>
    <t>ブラジル</t>
    <phoneticPr fontId="9"/>
  </si>
  <si>
    <t>中国</t>
    <rPh sb="0" eb="2">
      <t>チュウゴク</t>
    </rPh>
    <phoneticPr fontId="9"/>
  </si>
  <si>
    <t>フィリピン</t>
    <phoneticPr fontId="9"/>
  </si>
  <si>
    <t>韓国</t>
    <rPh sb="0" eb="2">
      <t>カンコク</t>
    </rPh>
    <phoneticPr fontId="9"/>
  </si>
  <si>
    <t>ペルー</t>
    <phoneticPr fontId="9"/>
  </si>
  <si>
    <t>インドネシア</t>
    <phoneticPr fontId="9"/>
  </si>
  <si>
    <t>ベトナム</t>
    <phoneticPr fontId="9"/>
  </si>
  <si>
    <t>朝鮮</t>
    <rPh sb="0" eb="2">
      <t>チョウセン</t>
    </rPh>
    <phoneticPr fontId="9"/>
  </si>
  <si>
    <t>タイ</t>
    <phoneticPr fontId="9"/>
  </si>
  <si>
    <t>平成28年</t>
    <rPh sb="0" eb="2">
      <t>ヘイセイ</t>
    </rPh>
    <rPh sb="4" eb="5">
      <t>ネン</t>
    </rPh>
    <phoneticPr fontId="5"/>
  </si>
  <si>
    <t>米国</t>
    <rPh sb="0" eb="2">
      <t>ベイコク</t>
    </rPh>
    <phoneticPr fontId="9"/>
  </si>
  <si>
    <t>ネパール</t>
    <phoneticPr fontId="9"/>
  </si>
  <si>
    <t>カンボジア</t>
    <phoneticPr fontId="9"/>
  </si>
  <si>
    <t>ミャンマー</t>
    <phoneticPr fontId="9"/>
  </si>
  <si>
    <t>パラグアイ</t>
    <phoneticPr fontId="9"/>
  </si>
  <si>
    <t>ベネズエラ</t>
    <phoneticPr fontId="9"/>
  </si>
  <si>
    <t>ボリビア</t>
    <phoneticPr fontId="9"/>
  </si>
  <si>
    <t>その他</t>
    <rPh sb="2" eb="3">
      <t>タ</t>
    </rPh>
    <phoneticPr fontId="9"/>
  </si>
  <si>
    <t>合計</t>
    <rPh sb="0" eb="2">
      <t>ゴウケイ</t>
    </rPh>
    <phoneticPr fontId="9"/>
  </si>
  <si>
    <t>-</t>
    <phoneticPr fontId="5"/>
  </si>
  <si>
    <t>資料：市民課（各年1月1日）</t>
    <rPh sb="0" eb="2">
      <t>シリョウ</t>
    </rPh>
    <rPh sb="3" eb="6">
      <t>シミンカ</t>
    </rPh>
    <rPh sb="7" eb="8">
      <t>カク</t>
    </rPh>
    <rPh sb="8" eb="9">
      <t>トシ</t>
    </rPh>
    <rPh sb="9" eb="10">
      <t>ヘイネン</t>
    </rPh>
    <rPh sb="10" eb="11">
      <t>ガツ</t>
    </rPh>
    <rPh sb="12" eb="13">
      <t>ヒ</t>
    </rPh>
    <phoneticPr fontId="9"/>
  </si>
  <si>
    <t>４－１４　将来推計人口</t>
    <rPh sb="5" eb="7">
      <t>ショウライ</t>
    </rPh>
    <rPh sb="7" eb="9">
      <t>スイケイ</t>
    </rPh>
    <rPh sb="9" eb="11">
      <t>ジンコウ</t>
    </rPh>
    <phoneticPr fontId="9"/>
  </si>
  <si>
    <t>単位：人</t>
    <rPh sb="0" eb="2">
      <t>タンイ</t>
    </rPh>
    <rPh sb="3" eb="4">
      <t>ニン</t>
    </rPh>
    <phoneticPr fontId="5"/>
  </si>
  <si>
    <t>男女計</t>
  </si>
  <si>
    <t>2010年</t>
  </si>
  <si>
    <t>2015年</t>
  </si>
  <si>
    <t>2020年</t>
  </si>
  <si>
    <t>2025年</t>
  </si>
  <si>
    <t>2030年</t>
  </si>
  <si>
    <t>2035年</t>
  </si>
  <si>
    <t>2040年</t>
  </si>
  <si>
    <t>　総　数</t>
    <phoneticPr fontId="5"/>
  </si>
  <si>
    <t>0～4歳</t>
  </si>
  <si>
    <t>5～9歳</t>
  </si>
  <si>
    <t>10～14歳</t>
  </si>
  <si>
    <t>15～19歳</t>
  </si>
  <si>
    <t>20～24歳</t>
  </si>
  <si>
    <t>25～29歳</t>
  </si>
  <si>
    <t>30～34歳</t>
  </si>
  <si>
    <t>35～39歳</t>
  </si>
  <si>
    <t>40～44歳</t>
  </si>
  <si>
    <t>45～49歳</t>
  </si>
  <si>
    <t>50～54歳</t>
  </si>
  <si>
    <t>55～59歳</t>
  </si>
  <si>
    <t>60～64歳</t>
  </si>
  <si>
    <t>65～69歳</t>
  </si>
  <si>
    <t>70～74歳</t>
  </si>
  <si>
    <t>75～79歳</t>
  </si>
  <si>
    <t>80～84歳</t>
  </si>
  <si>
    <t>85～89歳</t>
  </si>
  <si>
    <t>90歳以上</t>
  </si>
  <si>
    <t>（再掲）0～14歳</t>
  </si>
  <si>
    <t>（再掲）15～64歳</t>
  </si>
  <si>
    <t>（再掲）65歳以上</t>
  </si>
  <si>
    <t>（再掲）75歳以上</t>
  </si>
  <si>
    <t>資料：国立社会保障・人口研究所「日本の地域別将来推計人口」（平成25年3月推計）</t>
    <rPh sb="0" eb="2">
      <t>シリョウ</t>
    </rPh>
    <rPh sb="3" eb="5">
      <t>コクリツ</t>
    </rPh>
    <rPh sb="5" eb="7">
      <t>シャカイ</t>
    </rPh>
    <rPh sb="7" eb="9">
      <t>ホショウ</t>
    </rPh>
    <rPh sb="10" eb="12">
      <t>ジンコウ</t>
    </rPh>
    <rPh sb="12" eb="15">
      <t>ケンキュウショ</t>
    </rPh>
    <rPh sb="16" eb="18">
      <t>ニホン</t>
    </rPh>
    <rPh sb="19" eb="21">
      <t>チイキ</t>
    </rPh>
    <rPh sb="21" eb="22">
      <t>ベツ</t>
    </rPh>
    <rPh sb="22" eb="24">
      <t>ショウライ</t>
    </rPh>
    <rPh sb="24" eb="26">
      <t>スイケイ</t>
    </rPh>
    <rPh sb="26" eb="28">
      <t>ジンコウ</t>
    </rPh>
    <rPh sb="30" eb="32">
      <t>ヘイセイ</t>
    </rPh>
    <rPh sb="34" eb="35">
      <t>ネン</t>
    </rPh>
    <rPh sb="36" eb="37">
      <t>ガツ</t>
    </rPh>
    <rPh sb="37" eb="39">
      <t>スイケイ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</si>
</sst>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0_ "/>
    <numFmt numFmtId="178" formatCode="#,##0.0_);\(#,##0.0\)"/>
    <numFmt numFmtId="179" formatCode="#,##0.0_);[Red]\(#,##0.0\)"/>
    <numFmt numFmtId="180" formatCode="0.0_ "/>
    <numFmt numFmtId="181" formatCode="#,##0;[Red]#,##0"/>
    <numFmt numFmtId="182" formatCode="##,###,###,###,##0;&quot;-&quot;#,###,###,###,##0"/>
    <numFmt numFmtId="183" formatCode="\ ###,###,###,###,##0;&quot;-&quot;###,###,###,###,##0"/>
    <numFmt numFmtId="184" formatCode="###,###,##0;&quot;-&quot;##,###,##0"/>
    <numFmt numFmtId="185" formatCode="#,###,##0;&quot; -&quot;###,##0"/>
    <numFmt numFmtId="186" formatCode="#,##0;&quot;△ &quot;#,##0"/>
  </numFmts>
  <fonts count="31">
    <font>
      <sz val="11"/>
      <color theme="1"/>
      <name val="游ゴシック"/>
      <family val="2"/>
      <scheme val="minor"/>
    </font>
    <font>
      <sz val="11"/>
      <color theme="1"/>
      <name val="游ゴシック"/>
      <family val="2"/>
      <charset val="128"/>
      <scheme val="minor"/>
    </font>
    <font>
      <u/>
      <sz val="11"/>
      <color theme="10"/>
      <name val="游ゴシック"/>
      <family val="2"/>
      <scheme val="minor"/>
    </font>
    <font>
      <b/>
      <u/>
      <sz val="11"/>
      <color theme="10"/>
      <name val="游ゴシック"/>
      <family val="3"/>
      <charset val="128"/>
      <scheme val="minor"/>
    </font>
    <font>
      <sz val="6"/>
      <name val="游ゴシック"/>
      <family val="2"/>
      <charset val="128"/>
      <scheme val="minor"/>
    </font>
    <font>
      <sz val="6"/>
      <name val="游ゴシック"/>
      <family val="3"/>
      <charset val="128"/>
      <scheme val="minor"/>
    </font>
    <font>
      <sz val="11"/>
      <name val="ＭＳ Ｐゴシック"/>
      <family val="3"/>
      <charset val="128"/>
    </font>
    <font>
      <sz val="9"/>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14"/>
      <name val="ＭＳ Ｐゴシック"/>
      <family val="3"/>
      <charset val="128"/>
    </font>
    <font>
      <sz val="10"/>
      <name val="ＭＳ Ｐゴシック"/>
      <family val="3"/>
      <charset val="128"/>
    </font>
    <font>
      <sz val="11"/>
      <name val="明朝"/>
      <family val="3"/>
      <charset val="128"/>
    </font>
    <font>
      <sz val="9"/>
      <name val="ＭＳ ゴシック"/>
      <family val="3"/>
      <charset val="128"/>
    </font>
    <font>
      <sz val="11"/>
      <color theme="1"/>
      <name val="游ゴシック"/>
      <family val="2"/>
      <scheme val="minor"/>
    </font>
    <font>
      <sz val="9"/>
      <color theme="1"/>
      <name val="游ゴシック"/>
      <family val="2"/>
      <scheme val="minor"/>
    </font>
    <font>
      <sz val="9"/>
      <color theme="1"/>
      <name val="游ゴシック"/>
      <family val="3"/>
      <charset val="128"/>
      <scheme val="minor"/>
    </font>
    <font>
      <b/>
      <sz val="12"/>
      <name val="ＭＳ Ｐゴシック"/>
      <family val="3"/>
      <charset val="128"/>
    </font>
    <font>
      <sz val="14"/>
      <name val="ＭＳ ゴシック"/>
      <family val="3"/>
      <charset val="128"/>
    </font>
    <font>
      <sz val="10"/>
      <color theme="0"/>
      <name val="ＭＳ Ｐゴシック"/>
      <family val="3"/>
      <charset val="128"/>
    </font>
    <font>
      <b/>
      <sz val="14"/>
      <color indexed="8"/>
      <name val="ＭＳ Ｐゴシック"/>
      <family val="3"/>
      <charset val="128"/>
    </font>
    <font>
      <sz val="10"/>
      <color indexed="8"/>
      <name val="ＭＳ Ｐゴシック"/>
      <family val="3"/>
      <charset val="128"/>
    </font>
    <font>
      <sz val="8"/>
      <color indexed="8"/>
      <name val="ＭＳ Ｐゴシック"/>
      <family val="3"/>
      <charset val="128"/>
    </font>
    <font>
      <sz val="10"/>
      <color theme="1"/>
      <name val="游ゴシック"/>
      <family val="2"/>
      <scheme val="minor"/>
    </font>
    <font>
      <sz val="11"/>
      <color theme="1"/>
      <name val="游ゴシック"/>
      <family val="3"/>
      <charset val="128"/>
      <scheme val="minor"/>
    </font>
    <font>
      <sz val="9"/>
      <name val="ＭＳ 明朝"/>
      <family val="1"/>
      <charset val="128"/>
    </font>
    <font>
      <sz val="10"/>
      <color theme="1"/>
      <name val="游ゴシック"/>
      <family val="3"/>
      <charset val="128"/>
      <scheme val="minor"/>
    </font>
    <font>
      <sz val="6"/>
      <name val="ＭＳ Ｐ明朝"/>
      <family val="1"/>
      <charset val="128"/>
    </font>
    <font>
      <sz val="9"/>
      <color indexed="8"/>
      <name val="ＭＳ Ｐゴシック"/>
      <family val="3"/>
      <charset val="128"/>
    </font>
    <font>
      <sz val="12"/>
      <color indexed="8"/>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indexed="65"/>
        <bgColor indexed="64"/>
      </patternFill>
    </fill>
    <fill>
      <patternFill patternType="solid">
        <fgColor indexed="43"/>
        <bgColor indexed="64"/>
      </patternFill>
    </fill>
  </fills>
  <borders count="3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thin">
        <color indexed="64"/>
      </right>
      <top/>
      <bottom style="double">
        <color indexed="64"/>
      </bottom>
      <diagonal/>
    </border>
    <border>
      <left style="double">
        <color indexed="64"/>
      </left>
      <right/>
      <top/>
      <bottom style="double">
        <color indexed="64"/>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style="double">
        <color indexed="64"/>
      </bottom>
      <diagonal/>
    </border>
  </borders>
  <cellStyleXfs count="13">
    <xf numFmtId="0" fontId="0" fillId="0" borderId="0"/>
    <xf numFmtId="38" fontId="15" fillId="0" borderId="0" applyFont="0" applyFill="0" applyBorder="0" applyAlignment="0" applyProtection="0">
      <alignment vertical="center"/>
    </xf>
    <xf numFmtId="0" fontId="2" fillId="0" borderId="0" applyNumberFormat="0" applyFill="0" applyBorder="0" applyAlignment="0" applyProtection="0"/>
    <xf numFmtId="0" fontId="6" fillId="0" borderId="0">
      <alignment vertical="center"/>
    </xf>
    <xf numFmtId="0" fontId="13" fillId="0" borderId="0"/>
    <xf numFmtId="38" fontId="6" fillId="0" borderId="0" applyFont="0" applyFill="0" applyBorder="0" applyAlignment="0" applyProtection="0">
      <alignment vertical="center"/>
    </xf>
    <xf numFmtId="0" fontId="6" fillId="0" borderId="0"/>
    <xf numFmtId="0" fontId="6" fillId="0" borderId="0"/>
    <xf numFmtId="0" fontId="6" fillId="0" borderId="0"/>
    <xf numFmtId="0" fontId="25" fillId="0" borderId="0">
      <alignment vertical="center"/>
    </xf>
    <xf numFmtId="0" fontId="26" fillId="0" borderId="0"/>
    <xf numFmtId="0" fontId="26" fillId="0" borderId="0"/>
    <xf numFmtId="0" fontId="26" fillId="0" borderId="0"/>
  </cellStyleXfs>
  <cellXfs count="307">
    <xf numFmtId="0" fontId="0" fillId="0" borderId="0" xfId="0"/>
    <xf numFmtId="0" fontId="3" fillId="0" borderId="0" xfId="2" applyFont="1" applyFill="1" applyBorder="1" applyAlignment="1">
      <alignment horizontal="left" vertical="center"/>
    </xf>
    <xf numFmtId="0" fontId="7" fillId="0" borderId="0" xfId="3" applyFont="1" applyFill="1" applyBorder="1" applyAlignment="1">
      <alignment vertical="center"/>
    </xf>
    <xf numFmtId="0" fontId="7" fillId="0" borderId="0" xfId="3" applyFont="1" applyFill="1" applyAlignment="1">
      <alignment vertical="center"/>
    </xf>
    <xf numFmtId="176" fontId="8" fillId="0" borderId="0" xfId="3" applyNumberFormat="1" applyFont="1" applyFill="1" applyAlignment="1">
      <alignment horizontal="center" vertical="center"/>
    </xf>
    <xf numFmtId="0" fontId="6" fillId="0" borderId="0" xfId="3" applyFont="1" applyFill="1" applyAlignment="1">
      <alignment vertical="center"/>
    </xf>
    <xf numFmtId="176" fontId="10" fillId="0" borderId="0" xfId="3" applyNumberFormat="1" applyFont="1" applyFill="1" applyAlignment="1">
      <alignment vertical="center"/>
    </xf>
    <xf numFmtId="176" fontId="11" fillId="0" borderId="0" xfId="3" applyNumberFormat="1" applyFont="1" applyFill="1" applyAlignment="1">
      <alignment vertical="center"/>
    </xf>
    <xf numFmtId="176" fontId="6" fillId="0" borderId="0" xfId="3" applyNumberFormat="1" applyFont="1" applyFill="1" applyAlignment="1">
      <alignment vertical="center"/>
    </xf>
    <xf numFmtId="0" fontId="10" fillId="0" borderId="0" xfId="3" applyFont="1" applyFill="1" applyAlignment="1">
      <alignment horizontal="right" vertical="center"/>
    </xf>
    <xf numFmtId="176" fontId="7" fillId="2" borderId="1" xfId="3" applyNumberFormat="1" applyFont="1" applyFill="1" applyBorder="1" applyAlignment="1">
      <alignment vertical="center"/>
    </xf>
    <xf numFmtId="176" fontId="7" fillId="2" borderId="2" xfId="3" applyNumberFormat="1" applyFont="1" applyFill="1" applyBorder="1" applyAlignment="1">
      <alignment vertical="center"/>
    </xf>
    <xf numFmtId="176" fontId="7" fillId="2" borderId="3" xfId="3" applyNumberFormat="1" applyFont="1" applyFill="1" applyBorder="1" applyAlignment="1">
      <alignment horizontal="center" vertical="center"/>
    </xf>
    <xf numFmtId="0" fontId="7" fillId="2" borderId="3" xfId="3" applyFont="1" applyFill="1" applyBorder="1" applyAlignment="1">
      <alignment horizontal="center" vertical="center"/>
    </xf>
    <xf numFmtId="176" fontId="7" fillId="2" borderId="4" xfId="3" applyNumberFormat="1" applyFont="1" applyFill="1" applyBorder="1" applyAlignment="1">
      <alignment vertical="center"/>
    </xf>
    <xf numFmtId="176" fontId="7" fillId="2" borderId="5" xfId="3" applyNumberFormat="1" applyFont="1" applyFill="1" applyBorder="1" applyAlignment="1">
      <alignment vertical="center"/>
    </xf>
    <xf numFmtId="176" fontId="7" fillId="2" borderId="6" xfId="3" applyNumberFormat="1" applyFont="1" applyFill="1" applyBorder="1" applyAlignment="1">
      <alignment horizontal="center" vertical="center"/>
    </xf>
    <xf numFmtId="0" fontId="7" fillId="2" borderId="6" xfId="3" applyFont="1" applyFill="1" applyBorder="1" applyAlignment="1">
      <alignment horizontal="center" vertical="center"/>
    </xf>
    <xf numFmtId="176" fontId="7" fillId="2" borderId="7" xfId="3" applyNumberFormat="1" applyFont="1" applyFill="1" applyBorder="1" applyAlignment="1">
      <alignment vertical="center"/>
    </xf>
    <xf numFmtId="176" fontId="7" fillId="2" borderId="8" xfId="3" applyNumberFormat="1" applyFont="1" applyFill="1" applyBorder="1" applyAlignment="1">
      <alignment vertical="center"/>
    </xf>
    <xf numFmtId="176" fontId="12" fillId="0" borderId="9" xfId="3" applyNumberFormat="1" applyFont="1" applyFill="1" applyBorder="1" applyAlignment="1">
      <alignment horizontal="right" vertical="center"/>
    </xf>
    <xf numFmtId="177" fontId="12" fillId="0" borderId="9" xfId="3" applyNumberFormat="1" applyFont="1" applyFill="1" applyBorder="1" applyAlignment="1">
      <alignment horizontal="right" vertical="center"/>
    </xf>
    <xf numFmtId="0" fontId="14" fillId="0" borderId="0" xfId="4" applyFont="1" applyAlignment="1">
      <alignment horizontal="left"/>
    </xf>
    <xf numFmtId="0" fontId="7" fillId="0" borderId="0" xfId="3" applyFont="1" applyFill="1" applyAlignment="1">
      <alignment horizontal="center"/>
    </xf>
    <xf numFmtId="176" fontId="7" fillId="2" borderId="10" xfId="3" applyNumberFormat="1" applyFont="1" applyFill="1" applyBorder="1" applyAlignment="1">
      <alignment vertical="center"/>
    </xf>
    <xf numFmtId="176" fontId="7" fillId="2" borderId="11" xfId="3" applyNumberFormat="1" applyFont="1" applyFill="1" applyBorder="1" applyAlignment="1">
      <alignment vertical="center"/>
    </xf>
    <xf numFmtId="176" fontId="12" fillId="0" borderId="3" xfId="3" applyNumberFormat="1" applyFont="1" applyFill="1" applyBorder="1" applyAlignment="1">
      <alignment horizontal="right" vertical="center"/>
    </xf>
    <xf numFmtId="177" fontId="12" fillId="0" borderId="3" xfId="3" applyNumberFormat="1" applyFont="1" applyFill="1" applyBorder="1" applyAlignment="1">
      <alignment horizontal="right" vertical="center"/>
    </xf>
    <xf numFmtId="0" fontId="13" fillId="0" borderId="0" xfId="4"/>
    <xf numFmtId="177" fontId="12" fillId="0" borderId="3" xfId="3" quotePrefix="1" applyNumberFormat="1" applyFont="1" applyFill="1" applyBorder="1" applyAlignment="1">
      <alignment horizontal="right" vertical="center"/>
    </xf>
    <xf numFmtId="0" fontId="16" fillId="0" borderId="12" xfId="0" applyFont="1" applyBorder="1" applyAlignment="1">
      <alignment horizontal="left" vertical="center" wrapText="1"/>
    </xf>
    <xf numFmtId="0" fontId="10" fillId="0" borderId="0" xfId="3" applyFont="1" applyFill="1" applyBorder="1" applyAlignment="1">
      <alignment vertical="center"/>
    </xf>
    <xf numFmtId="0" fontId="16" fillId="0" borderId="0" xfId="0" applyFont="1" applyBorder="1" applyAlignment="1">
      <alignment horizontal="left" vertical="center" wrapText="1"/>
    </xf>
    <xf numFmtId="0" fontId="10" fillId="0" borderId="0" xfId="3" applyFont="1" applyFill="1" applyAlignment="1">
      <alignment vertical="center"/>
    </xf>
    <xf numFmtId="176" fontId="10" fillId="0" borderId="0" xfId="3" applyNumberFormat="1" applyFont="1" applyFill="1" applyBorder="1" applyAlignment="1">
      <alignment horizontal="right" vertical="center"/>
    </xf>
    <xf numFmtId="0" fontId="8" fillId="0" borderId="0" xfId="3" applyFont="1" applyBorder="1" applyAlignment="1">
      <alignment horizontal="center" vertical="center"/>
    </xf>
    <xf numFmtId="0" fontId="6" fillId="0" borderId="0" xfId="3" applyFont="1" applyAlignment="1">
      <alignment vertical="center"/>
    </xf>
    <xf numFmtId="0" fontId="7" fillId="2" borderId="1" xfId="3" applyNumberFormat="1" applyFont="1" applyFill="1" applyBorder="1" applyAlignment="1">
      <alignment horizontal="center" vertical="center"/>
    </xf>
    <xf numFmtId="0" fontId="12" fillId="2" borderId="2" xfId="3" applyNumberFormat="1" applyFont="1" applyFill="1" applyBorder="1" applyAlignment="1">
      <alignment horizontal="center" vertical="center"/>
    </xf>
    <xf numFmtId="0" fontId="7" fillId="2" borderId="13" xfId="3" applyFont="1" applyFill="1" applyBorder="1" applyAlignment="1">
      <alignment horizontal="center" vertical="center"/>
    </xf>
    <xf numFmtId="0" fontId="7" fillId="2" borderId="13" xfId="3" applyNumberFormat="1" applyFont="1" applyFill="1" applyBorder="1" applyAlignment="1">
      <alignment horizontal="left"/>
    </xf>
    <xf numFmtId="0" fontId="7" fillId="0" borderId="0" xfId="3" applyFont="1" applyAlignment="1">
      <alignment vertical="center"/>
    </xf>
    <xf numFmtId="0" fontId="7" fillId="2" borderId="14" xfId="3" applyNumberFormat="1" applyFont="1" applyFill="1" applyBorder="1" applyAlignment="1">
      <alignment horizontal="center" vertical="center"/>
    </xf>
    <xf numFmtId="0" fontId="12" fillId="2" borderId="15" xfId="3" applyNumberFormat="1" applyFont="1" applyFill="1" applyBorder="1" applyAlignment="1">
      <alignment horizontal="center" vertical="center"/>
    </xf>
    <xf numFmtId="0" fontId="7" fillId="2" borderId="16" xfId="3" applyNumberFormat="1" applyFont="1" applyFill="1" applyBorder="1" applyAlignment="1">
      <alignment horizontal="center" vertical="center"/>
    </xf>
    <xf numFmtId="0" fontId="7" fillId="2" borderId="16" xfId="3" applyNumberFormat="1" applyFont="1" applyFill="1" applyBorder="1" applyAlignment="1">
      <alignment horizontal="center" vertical="center" shrinkToFit="1"/>
    </xf>
    <xf numFmtId="0" fontId="7" fillId="2" borderId="16" xfId="3" applyNumberFormat="1" applyFont="1" applyFill="1" applyBorder="1" applyAlignment="1">
      <alignment horizontal="left"/>
    </xf>
    <xf numFmtId="0" fontId="7" fillId="0" borderId="0" xfId="3" applyNumberFormat="1" applyFont="1" applyAlignment="1">
      <alignment vertical="center"/>
    </xf>
    <xf numFmtId="0" fontId="7" fillId="2" borderId="17" xfId="3" applyNumberFormat="1" applyFont="1" applyFill="1" applyBorder="1" applyAlignment="1">
      <alignment horizontal="center" vertical="center"/>
    </xf>
    <xf numFmtId="0" fontId="12" fillId="2" borderId="18" xfId="3" applyNumberFormat="1" applyFont="1" applyFill="1" applyBorder="1" applyAlignment="1">
      <alignment horizontal="center" vertical="center"/>
    </xf>
    <xf numFmtId="0" fontId="10" fillId="2" borderId="9" xfId="3" applyNumberFormat="1" applyFont="1" applyFill="1" applyBorder="1" applyAlignment="1">
      <alignment horizontal="right" vertical="center"/>
    </xf>
    <xf numFmtId="0" fontId="10" fillId="2" borderId="9" xfId="3" applyNumberFormat="1" applyFont="1" applyFill="1" applyBorder="1" applyAlignment="1">
      <alignment horizontal="right" vertical="center" shrinkToFit="1"/>
    </xf>
    <xf numFmtId="0" fontId="7" fillId="2" borderId="10" xfId="3" applyNumberFormat="1" applyFont="1" applyFill="1" applyBorder="1" applyAlignment="1">
      <alignment horizontal="right" vertical="center"/>
    </xf>
    <xf numFmtId="0" fontId="12" fillId="2" borderId="19" xfId="3" applyNumberFormat="1" applyFont="1" applyFill="1" applyBorder="1" applyAlignment="1">
      <alignment horizontal="right" vertical="center"/>
    </xf>
    <xf numFmtId="176" fontId="12" fillId="0" borderId="3" xfId="3" applyNumberFormat="1" applyFont="1" applyBorder="1" applyAlignment="1">
      <alignment horizontal="center" vertical="center"/>
    </xf>
    <xf numFmtId="178" fontId="12" fillId="0" borderId="3" xfId="3" applyNumberFormat="1" applyFont="1" applyBorder="1" applyAlignment="1">
      <alignment horizontal="center" vertical="center"/>
    </xf>
    <xf numFmtId="179" fontId="12" fillId="0" borderId="3" xfId="3" applyNumberFormat="1" applyFont="1" applyBorder="1" applyAlignment="1">
      <alignment horizontal="center" vertical="center"/>
    </xf>
    <xf numFmtId="176" fontId="12" fillId="0" borderId="3" xfId="5" applyNumberFormat="1" applyFont="1" applyBorder="1" applyAlignment="1">
      <alignment horizontal="center" vertical="center"/>
    </xf>
    <xf numFmtId="179" fontId="12" fillId="0" borderId="3" xfId="5" applyNumberFormat="1" applyFont="1" applyBorder="1" applyAlignment="1">
      <alignment horizontal="center" vertical="center"/>
    </xf>
    <xf numFmtId="176" fontId="12" fillId="0" borderId="3" xfId="3" applyNumberFormat="1" applyFont="1" applyFill="1" applyBorder="1" applyAlignment="1">
      <alignment horizontal="center" vertical="center"/>
    </xf>
    <xf numFmtId="179" fontId="12" fillId="0" borderId="3" xfId="3" applyNumberFormat="1" applyFont="1" applyFill="1" applyBorder="1" applyAlignment="1">
      <alignment horizontal="center" vertical="center"/>
    </xf>
    <xf numFmtId="0" fontId="7" fillId="0" borderId="0" xfId="3" applyNumberFormat="1" applyFont="1" applyFill="1" applyAlignment="1">
      <alignment vertical="center"/>
    </xf>
    <xf numFmtId="180" fontId="12" fillId="0" borderId="3" xfId="3" applyNumberFormat="1" applyFont="1" applyBorder="1" applyAlignment="1">
      <alignment horizontal="center" vertical="center"/>
    </xf>
    <xf numFmtId="0" fontId="16" fillId="0" borderId="0" xfId="0" applyFont="1"/>
    <xf numFmtId="0" fontId="17" fillId="0" borderId="0" xfId="0" applyFont="1"/>
    <xf numFmtId="176" fontId="10" fillId="0" borderId="0" xfId="3" applyNumberFormat="1" applyFont="1" applyFill="1" applyBorder="1" applyAlignment="1">
      <alignment vertical="center"/>
    </xf>
    <xf numFmtId="0" fontId="7" fillId="0" borderId="0" xfId="3" applyFont="1" applyBorder="1" applyAlignment="1">
      <alignment vertical="center"/>
    </xf>
    <xf numFmtId="0" fontId="6" fillId="0" borderId="0" xfId="3" applyFont="1" applyBorder="1" applyAlignment="1">
      <alignment vertical="center"/>
    </xf>
    <xf numFmtId="0" fontId="10" fillId="0" borderId="0" xfId="3" applyFont="1" applyBorder="1" applyAlignment="1">
      <alignment horizontal="left" vertical="center"/>
    </xf>
    <xf numFmtId="0" fontId="6" fillId="0" borderId="0" xfId="3" applyFont="1" applyBorder="1" applyAlignment="1">
      <alignment horizontal="left" vertical="center"/>
    </xf>
    <xf numFmtId="0" fontId="10" fillId="0" borderId="0" xfId="3" applyFont="1" applyBorder="1" applyAlignment="1">
      <alignment horizontal="right" vertical="center"/>
    </xf>
    <xf numFmtId="0" fontId="7" fillId="2" borderId="1" xfId="3" applyFont="1" applyFill="1" applyBorder="1" applyAlignment="1">
      <alignment vertical="center"/>
    </xf>
    <xf numFmtId="0" fontId="7" fillId="2" borderId="12" xfId="3" applyFont="1" applyFill="1" applyBorder="1" applyAlignment="1">
      <alignment horizontal="center" vertical="center"/>
    </xf>
    <xf numFmtId="0" fontId="7" fillId="2" borderId="2" xfId="3" applyFont="1" applyFill="1" applyBorder="1" applyAlignment="1">
      <alignment vertical="center"/>
    </xf>
    <xf numFmtId="0" fontId="7" fillId="2" borderId="20" xfId="3" applyFont="1" applyFill="1" applyBorder="1" applyAlignment="1">
      <alignment horizontal="center" vertical="center"/>
    </xf>
    <xf numFmtId="0" fontId="7" fillId="2" borderId="21" xfId="3" applyFont="1" applyFill="1" applyBorder="1" applyAlignment="1">
      <alignment horizontal="center" vertical="center"/>
    </xf>
    <xf numFmtId="0" fontId="7" fillId="2" borderId="22" xfId="3" applyFont="1" applyFill="1" applyBorder="1" applyAlignment="1">
      <alignment horizontal="center" vertical="center"/>
    </xf>
    <xf numFmtId="0" fontId="7" fillId="2" borderId="17" xfId="3" applyFont="1" applyFill="1" applyBorder="1" applyAlignment="1">
      <alignment vertical="center"/>
    </xf>
    <xf numFmtId="0" fontId="7" fillId="2" borderId="23" xfId="3" applyFont="1" applyFill="1" applyBorder="1" applyAlignment="1">
      <alignment horizontal="center" vertical="center"/>
    </xf>
    <xf numFmtId="0" fontId="7" fillId="2" borderId="18" xfId="3" applyFont="1" applyFill="1" applyBorder="1" applyAlignment="1">
      <alignment vertical="center"/>
    </xf>
    <xf numFmtId="0" fontId="7" fillId="2" borderId="10" xfId="3" applyFont="1" applyFill="1" applyBorder="1" applyAlignment="1">
      <alignment horizontal="center" vertical="center"/>
    </xf>
    <xf numFmtId="0" fontId="7" fillId="2" borderId="19" xfId="3" applyFont="1" applyFill="1" applyBorder="1" applyAlignment="1">
      <alignment horizontal="center" vertical="center"/>
    </xf>
    <xf numFmtId="0" fontId="7" fillId="2" borderId="1" xfId="3" applyFont="1" applyFill="1" applyBorder="1" applyAlignment="1">
      <alignment horizontal="left" vertical="center"/>
    </xf>
    <xf numFmtId="0" fontId="7" fillId="2" borderId="11" xfId="3" applyFont="1" applyFill="1" applyBorder="1" applyAlignment="1">
      <alignment horizontal="left" vertical="center"/>
    </xf>
    <xf numFmtId="0" fontId="7" fillId="2" borderId="19" xfId="3" applyFont="1" applyFill="1" applyBorder="1" applyAlignment="1">
      <alignment vertical="center"/>
    </xf>
    <xf numFmtId="38" fontId="12" fillId="0" borderId="10" xfId="5" applyFont="1" applyFill="1" applyBorder="1" applyAlignment="1">
      <alignment vertical="center"/>
    </xf>
    <xf numFmtId="38" fontId="12" fillId="0" borderId="19" xfId="5" applyFont="1" applyFill="1" applyBorder="1" applyAlignment="1">
      <alignment vertical="center"/>
    </xf>
    <xf numFmtId="38" fontId="12" fillId="0" borderId="11" xfId="5" applyFont="1" applyFill="1" applyBorder="1" applyAlignment="1">
      <alignment vertical="center"/>
    </xf>
    <xf numFmtId="0" fontId="7" fillId="2" borderId="14" xfId="6" applyFont="1" applyFill="1" applyBorder="1" applyAlignment="1">
      <alignment vertical="center"/>
    </xf>
    <xf numFmtId="0" fontId="14" fillId="2" borderId="10" xfId="6" applyFont="1" applyFill="1" applyBorder="1" applyAlignment="1">
      <alignment horizontal="left" vertical="center" indent="1"/>
    </xf>
    <xf numFmtId="0" fontId="14" fillId="2" borderId="19" xfId="6" applyFont="1" applyFill="1" applyBorder="1" applyAlignment="1">
      <alignment horizontal="left" vertical="center" indent="1"/>
    </xf>
    <xf numFmtId="0" fontId="7" fillId="2" borderId="17" xfId="6" applyFont="1" applyFill="1" applyBorder="1" applyAlignment="1">
      <alignment vertical="center"/>
    </xf>
    <xf numFmtId="0" fontId="10" fillId="0" borderId="0" xfId="3" applyFont="1" applyBorder="1" applyAlignment="1">
      <alignment vertical="center"/>
    </xf>
    <xf numFmtId="0" fontId="7" fillId="0" borderId="0" xfId="3" applyFont="1" applyBorder="1" applyAlignment="1">
      <alignment horizontal="left" vertical="center"/>
    </xf>
    <xf numFmtId="0" fontId="7" fillId="0" borderId="0" xfId="3" applyFont="1" applyAlignment="1">
      <alignment horizontal="left" vertical="center"/>
    </xf>
    <xf numFmtId="0" fontId="7" fillId="0" borderId="0" xfId="3" applyFont="1" applyAlignment="1">
      <alignment horizontal="right" vertical="center"/>
    </xf>
    <xf numFmtId="0" fontId="8" fillId="0" borderId="0" xfId="3" applyFont="1" applyFill="1" applyAlignment="1">
      <alignment horizontal="center" vertical="center"/>
    </xf>
    <xf numFmtId="0" fontId="18" fillId="0" borderId="0" xfId="3" applyFont="1" applyFill="1" applyBorder="1" applyAlignment="1">
      <alignment vertical="center"/>
    </xf>
    <xf numFmtId="0" fontId="6" fillId="0" borderId="0" xfId="3" applyFont="1" applyFill="1" applyBorder="1" applyAlignment="1">
      <alignment horizontal="left" vertical="center"/>
    </xf>
    <xf numFmtId="0" fontId="10" fillId="0" borderId="0" xfId="3" applyFont="1" applyFill="1" applyBorder="1" applyAlignment="1">
      <alignment horizontal="right" vertical="center"/>
    </xf>
    <xf numFmtId="0" fontId="7" fillId="2" borderId="1" xfId="3" applyFont="1" applyFill="1" applyBorder="1" applyAlignment="1">
      <alignment horizontal="center" vertical="center"/>
    </xf>
    <xf numFmtId="0" fontId="7" fillId="2" borderId="2" xfId="3" applyFont="1" applyFill="1" applyBorder="1" applyAlignment="1">
      <alignment horizontal="center" vertical="center"/>
    </xf>
    <xf numFmtId="0" fontId="7" fillId="2" borderId="11" xfId="3" applyFont="1" applyFill="1" applyBorder="1" applyAlignment="1">
      <alignment horizontal="center" vertical="center"/>
    </xf>
    <xf numFmtId="0" fontId="7" fillId="2" borderId="17" xfId="3" applyFont="1" applyFill="1" applyBorder="1" applyAlignment="1">
      <alignment horizontal="center" vertical="center"/>
    </xf>
    <xf numFmtId="0" fontId="7" fillId="2" borderId="18" xfId="3" applyFont="1" applyFill="1" applyBorder="1" applyAlignment="1">
      <alignment horizontal="center" vertical="center"/>
    </xf>
    <xf numFmtId="0" fontId="12" fillId="0" borderId="19" xfId="3" applyFont="1" applyFill="1" applyBorder="1" applyAlignment="1">
      <alignment vertical="center"/>
    </xf>
    <xf numFmtId="0" fontId="8" fillId="0" borderId="0" xfId="3" applyFont="1" applyFill="1" applyBorder="1" applyAlignment="1">
      <alignment horizontal="center" vertical="center"/>
    </xf>
    <xf numFmtId="0" fontId="7" fillId="2" borderId="13" xfId="3" applyFont="1" applyFill="1" applyBorder="1" applyAlignment="1">
      <alignment horizontal="center" vertical="center"/>
    </xf>
    <xf numFmtId="0" fontId="7" fillId="2" borderId="24" xfId="3" applyFont="1" applyFill="1" applyBorder="1" applyAlignment="1">
      <alignment horizontal="center" vertical="center"/>
    </xf>
    <xf numFmtId="0" fontId="7" fillId="2" borderId="6" xfId="3" applyFont="1" applyFill="1" applyBorder="1" applyAlignment="1">
      <alignment horizontal="center" vertical="center"/>
    </xf>
    <xf numFmtId="0" fontId="7" fillId="2" borderId="9" xfId="6" applyFont="1" applyFill="1" applyBorder="1" applyAlignment="1">
      <alignment horizontal="left" vertical="center" indent="1"/>
    </xf>
    <xf numFmtId="38" fontId="7" fillId="3" borderId="9" xfId="5" applyFont="1" applyFill="1" applyBorder="1" applyAlignment="1">
      <alignment horizontal="right" vertical="center" indent="1"/>
    </xf>
    <xf numFmtId="0" fontId="7" fillId="2" borderId="3" xfId="6" applyFont="1" applyFill="1" applyBorder="1" applyAlignment="1">
      <alignment horizontal="left" vertical="center" indent="1"/>
    </xf>
    <xf numFmtId="0" fontId="7" fillId="2" borderId="6" xfId="6" applyFont="1" applyFill="1" applyBorder="1" applyAlignment="1">
      <alignment horizontal="left" vertical="center" indent="1"/>
    </xf>
    <xf numFmtId="38" fontId="7" fillId="3" borderId="6" xfId="5" applyFont="1" applyFill="1" applyBorder="1" applyAlignment="1">
      <alignment horizontal="right" vertical="center" indent="1"/>
    </xf>
    <xf numFmtId="0" fontId="10" fillId="0" borderId="12" xfId="3" applyFont="1" applyFill="1" applyBorder="1" applyAlignment="1">
      <alignment horizontal="left" vertical="center"/>
    </xf>
    <xf numFmtId="0" fontId="10" fillId="0" borderId="0" xfId="3" applyFont="1" applyFill="1" applyBorder="1" applyAlignment="1">
      <alignment horizontal="left" vertical="center"/>
    </xf>
    <xf numFmtId="38" fontId="6" fillId="0" borderId="0" xfId="3" applyNumberFormat="1" applyFont="1" applyFill="1" applyAlignment="1">
      <alignment vertical="center"/>
    </xf>
    <xf numFmtId="0" fontId="6" fillId="0" borderId="0" xfId="3" applyFont="1" applyFill="1" applyAlignment="1">
      <alignment horizontal="left" vertical="center"/>
    </xf>
    <xf numFmtId="0" fontId="6" fillId="0" borderId="0" xfId="3" applyFont="1" applyFill="1" applyBorder="1" applyAlignment="1">
      <alignment horizontal="center" vertical="center"/>
    </xf>
    <xf numFmtId="0" fontId="12" fillId="2" borderId="3" xfId="3" applyFont="1" applyFill="1" applyBorder="1" applyAlignment="1">
      <alignment horizontal="center" vertical="center"/>
    </xf>
    <xf numFmtId="0" fontId="12" fillId="3" borderId="0" xfId="3" applyFont="1" applyFill="1" applyAlignment="1">
      <alignment horizontal="center" vertical="center"/>
    </xf>
    <xf numFmtId="0" fontId="12" fillId="2" borderId="3" xfId="7" applyFont="1" applyFill="1" applyBorder="1" applyAlignment="1">
      <alignment vertical="center"/>
    </xf>
    <xf numFmtId="181" fontId="12" fillId="3" borderId="3" xfId="7" applyNumberFormat="1" applyFont="1" applyFill="1" applyBorder="1" applyAlignment="1">
      <alignment vertical="center"/>
    </xf>
    <xf numFmtId="0" fontId="12" fillId="3" borderId="0" xfId="3" applyFont="1" applyFill="1" applyBorder="1" applyAlignment="1">
      <alignment vertical="center"/>
    </xf>
    <xf numFmtId="181" fontId="12" fillId="0" borderId="3" xfId="7" applyNumberFormat="1" applyFont="1" applyFill="1" applyBorder="1" applyAlignment="1">
      <alignment vertical="center"/>
    </xf>
    <xf numFmtId="0" fontId="12" fillId="3" borderId="0" xfId="3" applyFont="1" applyFill="1" applyAlignment="1">
      <alignment vertical="center"/>
    </xf>
    <xf numFmtId="181" fontId="6" fillId="0" borderId="0" xfId="3" applyNumberFormat="1" applyFont="1" applyFill="1" applyAlignment="1">
      <alignment vertical="center"/>
    </xf>
    <xf numFmtId="0" fontId="12" fillId="2" borderId="6" xfId="7" applyFont="1" applyFill="1" applyBorder="1" applyAlignment="1">
      <alignment vertical="center"/>
    </xf>
    <xf numFmtId="181" fontId="12" fillId="3" borderId="6" xfId="7" applyNumberFormat="1" applyFont="1" applyFill="1" applyBorder="1" applyAlignment="1">
      <alignment vertical="center"/>
    </xf>
    <xf numFmtId="0" fontId="12" fillId="0" borderId="0" xfId="3" applyFont="1" applyFill="1" applyAlignment="1">
      <alignment horizontal="left" vertical="center"/>
    </xf>
    <xf numFmtId="0" fontId="12" fillId="2" borderId="9" xfId="7" applyFont="1" applyFill="1" applyBorder="1" applyAlignment="1">
      <alignment horizontal="center" vertical="center"/>
    </xf>
    <xf numFmtId="181" fontId="12" fillId="0" borderId="9" xfId="7" applyNumberFormat="1" applyFont="1" applyFill="1" applyBorder="1" applyAlignment="1">
      <alignment vertical="center"/>
    </xf>
    <xf numFmtId="0" fontId="20" fillId="0" borderId="0" xfId="7" applyFont="1" applyFill="1" applyBorder="1" applyAlignment="1">
      <alignment vertical="center"/>
    </xf>
    <xf numFmtId="181" fontId="20" fillId="0" borderId="0" xfId="7" applyNumberFormat="1" applyFont="1" applyFill="1" applyBorder="1" applyAlignment="1">
      <alignment vertical="center"/>
    </xf>
    <xf numFmtId="181" fontId="12" fillId="0" borderId="0" xfId="7" applyNumberFormat="1" applyFont="1" applyFill="1" applyBorder="1" applyAlignment="1">
      <alignment vertical="center"/>
    </xf>
    <xf numFmtId="0" fontId="12" fillId="2" borderId="3" xfId="3" applyFont="1" applyFill="1" applyBorder="1" applyAlignment="1">
      <alignment horizontal="center" vertical="center" shrinkToFit="1"/>
    </xf>
    <xf numFmtId="181" fontId="12" fillId="0" borderId="3" xfId="3" applyNumberFormat="1" applyFont="1" applyFill="1" applyBorder="1" applyAlignment="1">
      <alignment vertical="center"/>
    </xf>
    <xf numFmtId="182" fontId="21" fillId="0" borderId="0" xfId="8" applyNumberFormat="1" applyFont="1" applyFill="1" applyBorder="1" applyAlignment="1">
      <alignment horizontal="center" vertical="center"/>
    </xf>
    <xf numFmtId="182" fontId="21" fillId="0" borderId="0" xfId="8" applyNumberFormat="1" applyFont="1" applyFill="1" applyBorder="1" applyAlignment="1">
      <alignment vertical="center"/>
    </xf>
    <xf numFmtId="49" fontId="22" fillId="0" borderId="0" xfId="8" applyNumberFormat="1" applyFont="1" applyFill="1" applyBorder="1" applyAlignment="1">
      <alignment vertical="center"/>
    </xf>
    <xf numFmtId="49" fontId="22" fillId="0" borderId="0" xfId="8" applyNumberFormat="1" applyFont="1" applyFill="1" applyAlignment="1">
      <alignment vertical="center"/>
    </xf>
    <xf numFmtId="182" fontId="21" fillId="0" borderId="0" xfId="8" applyNumberFormat="1" applyFont="1" applyFill="1" applyBorder="1" applyAlignment="1">
      <alignment horizontal="center" vertical="center"/>
    </xf>
    <xf numFmtId="182" fontId="23" fillId="0" borderId="0" xfId="8" applyNumberFormat="1" applyFont="1" applyFill="1" applyBorder="1" applyAlignment="1">
      <alignment horizontal="right" vertical="center"/>
    </xf>
    <xf numFmtId="0" fontId="24" fillId="2" borderId="3" xfId="0" applyFont="1" applyFill="1" applyBorder="1" applyAlignment="1">
      <alignment horizontal="left" vertical="center"/>
    </xf>
    <xf numFmtId="49" fontId="22" fillId="2" borderId="3" xfId="8" applyNumberFormat="1" applyFont="1" applyFill="1" applyBorder="1" applyAlignment="1">
      <alignment horizontal="center" vertical="center"/>
    </xf>
    <xf numFmtId="0" fontId="24" fillId="2" borderId="10" xfId="9" applyFont="1" applyFill="1" applyBorder="1" applyAlignment="1">
      <alignment horizontal="left" vertical="center" wrapText="1"/>
    </xf>
    <xf numFmtId="0" fontId="24" fillId="2" borderId="11" xfId="9" applyFont="1" applyFill="1" applyBorder="1" applyAlignment="1">
      <alignment horizontal="left" vertical="center" wrapText="1"/>
    </xf>
    <xf numFmtId="0" fontId="24" fillId="2" borderId="19" xfId="9" applyFont="1" applyFill="1" applyBorder="1" applyAlignment="1">
      <alignment horizontal="left" vertical="center" wrapText="1"/>
    </xf>
    <xf numFmtId="183" fontId="12" fillId="0" borderId="3" xfId="10" applyNumberFormat="1" applyFont="1" applyFill="1" applyBorder="1" applyAlignment="1">
      <alignment horizontal="right" vertical="center"/>
    </xf>
    <xf numFmtId="0" fontId="24" fillId="2" borderId="13" xfId="0" applyFont="1" applyFill="1" applyBorder="1" applyAlignment="1">
      <alignment horizontal="left" vertical="center"/>
    </xf>
    <xf numFmtId="0" fontId="27" fillId="2" borderId="13" xfId="9" applyFont="1" applyFill="1" applyBorder="1" applyAlignment="1">
      <alignment horizontal="left" vertical="center" wrapText="1"/>
    </xf>
    <xf numFmtId="0" fontId="27" fillId="2" borderId="3" xfId="9" applyFont="1" applyFill="1" applyBorder="1" applyAlignment="1">
      <alignment horizontal="left" vertical="center" wrapText="1"/>
    </xf>
    <xf numFmtId="0" fontId="24" fillId="2" borderId="16" xfId="0" applyFont="1" applyFill="1" applyBorder="1" applyAlignment="1">
      <alignment horizontal="left" vertical="center"/>
    </xf>
    <xf numFmtId="0" fontId="27" fillId="2" borderId="3" xfId="9" applyFont="1" applyFill="1" applyBorder="1" applyAlignment="1">
      <alignment horizontal="left" vertical="center" wrapText="1"/>
    </xf>
    <xf numFmtId="0" fontId="12" fillId="0" borderId="0" xfId="10" applyFont="1" applyFill="1" applyAlignment="1">
      <alignment vertical="center"/>
    </xf>
    <xf numFmtId="0" fontId="7" fillId="0" borderId="0" xfId="10" applyFont="1" applyFill="1" applyAlignment="1">
      <alignment vertical="center"/>
    </xf>
    <xf numFmtId="0" fontId="24" fillId="2" borderId="9" xfId="0" applyFont="1" applyFill="1" applyBorder="1" applyAlignment="1">
      <alignment horizontal="left" vertical="center"/>
    </xf>
    <xf numFmtId="0" fontId="12" fillId="0" borderId="3" xfId="10" applyNumberFormat="1" applyFont="1" applyFill="1" applyBorder="1" applyAlignment="1">
      <alignment horizontal="right" vertical="center"/>
    </xf>
    <xf numFmtId="0" fontId="27" fillId="2" borderId="10" xfId="9" applyFont="1" applyFill="1" applyBorder="1" applyAlignment="1">
      <alignment horizontal="left" vertical="center" wrapText="1"/>
    </xf>
    <xf numFmtId="0" fontId="27" fillId="2" borderId="19" xfId="9" applyFont="1" applyFill="1" applyBorder="1" applyAlignment="1">
      <alignment horizontal="left" vertical="center" wrapText="1"/>
    </xf>
    <xf numFmtId="0" fontId="24" fillId="2" borderId="3" xfId="0" applyFont="1" applyFill="1" applyBorder="1" applyAlignment="1">
      <alignment vertical="center"/>
    </xf>
    <xf numFmtId="0" fontId="12" fillId="0" borderId="3" xfId="10" applyFont="1" applyFill="1" applyBorder="1" applyAlignment="1">
      <alignment vertical="center"/>
    </xf>
    <xf numFmtId="0" fontId="16" fillId="0" borderId="0" xfId="0" applyFont="1"/>
    <xf numFmtId="0" fontId="7" fillId="0" borderId="0" xfId="10" applyFont="1" applyFill="1" applyAlignment="1"/>
    <xf numFmtId="0" fontId="12" fillId="0" borderId="3" xfId="10" applyFont="1" applyFill="1" applyBorder="1" applyAlignment="1">
      <alignment horizontal="left" vertical="center" wrapText="1"/>
    </xf>
    <xf numFmtId="0" fontId="21" fillId="0" borderId="0" xfId="8" applyNumberFormat="1" applyFont="1" applyFill="1" applyBorder="1" applyAlignment="1">
      <alignment horizontal="center" vertical="center"/>
    </xf>
    <xf numFmtId="0" fontId="29" fillId="0" borderId="0" xfId="8" applyNumberFormat="1" applyFont="1" applyFill="1" applyBorder="1" applyAlignment="1">
      <alignment horizontal="center" vertical="center" wrapText="1"/>
    </xf>
    <xf numFmtId="49" fontId="29" fillId="0" borderId="0" xfId="8" applyNumberFormat="1" applyFont="1" applyFill="1" applyBorder="1" applyAlignment="1">
      <alignment vertical="center"/>
    </xf>
    <xf numFmtId="49" fontId="29" fillId="0" borderId="0" xfId="8" applyNumberFormat="1" applyFont="1" applyFill="1" applyAlignment="1">
      <alignment vertical="center"/>
    </xf>
    <xf numFmtId="0" fontId="30" fillId="0" borderId="0" xfId="8" applyNumberFormat="1" applyFont="1" applyFill="1" applyBorder="1" applyAlignment="1">
      <alignment horizontal="left" vertical="center" wrapText="1"/>
    </xf>
    <xf numFmtId="0" fontId="23" fillId="0" borderId="0" xfId="8" applyNumberFormat="1" applyFont="1" applyFill="1" applyBorder="1" applyAlignment="1">
      <alignment horizontal="right" vertical="center" wrapText="1"/>
    </xf>
    <xf numFmtId="49" fontId="29" fillId="2" borderId="13" xfId="8" applyNumberFormat="1" applyFont="1" applyFill="1" applyBorder="1" applyAlignment="1">
      <alignment horizontal="center" vertical="center"/>
    </xf>
    <xf numFmtId="49" fontId="29" fillId="2" borderId="13" xfId="8" applyNumberFormat="1" applyFont="1" applyFill="1" applyBorder="1" applyAlignment="1">
      <alignment horizontal="center" vertical="center"/>
    </xf>
    <xf numFmtId="49" fontId="29" fillId="2" borderId="3" xfId="8" applyNumberFormat="1" applyFont="1" applyFill="1" applyBorder="1" applyAlignment="1">
      <alignment horizontal="center" vertical="center" wrapText="1"/>
    </xf>
    <xf numFmtId="49" fontId="29" fillId="2" borderId="24" xfId="8" applyNumberFormat="1" applyFont="1" applyFill="1" applyBorder="1" applyAlignment="1">
      <alignment horizontal="center" vertical="center"/>
    </xf>
    <xf numFmtId="49" fontId="29" fillId="2" borderId="24" xfId="8" applyNumberFormat="1" applyFont="1" applyFill="1" applyBorder="1" applyAlignment="1">
      <alignment horizontal="center" vertical="center"/>
    </xf>
    <xf numFmtId="49" fontId="29" fillId="2" borderId="6" xfId="8" applyNumberFormat="1" applyFont="1" applyFill="1" applyBorder="1" applyAlignment="1">
      <alignment horizontal="center" vertical="center" wrapText="1"/>
    </xf>
    <xf numFmtId="49" fontId="29" fillId="2" borderId="6" xfId="8" applyNumberFormat="1" applyFont="1" applyFill="1" applyBorder="1" applyAlignment="1">
      <alignment horizontal="center" vertical="center" wrapText="1"/>
    </xf>
    <xf numFmtId="49" fontId="29" fillId="2" borderId="25" xfId="8" applyNumberFormat="1" applyFont="1" applyFill="1" applyBorder="1" applyAlignment="1">
      <alignment horizontal="left" vertical="center" wrapText="1"/>
    </xf>
    <xf numFmtId="49" fontId="29" fillId="2" borderId="9" xfId="8" applyNumberFormat="1" applyFont="1" applyFill="1" applyBorder="1" applyAlignment="1">
      <alignment horizontal="left" vertical="center"/>
    </xf>
    <xf numFmtId="184" fontId="12" fillId="0" borderId="9" xfId="11" applyNumberFormat="1" applyFont="1" applyFill="1" applyBorder="1" applyAlignment="1">
      <alignment vertical="center"/>
    </xf>
    <xf numFmtId="0" fontId="7" fillId="0" borderId="0" xfId="11" applyFont="1" applyFill="1" applyAlignment="1">
      <alignment vertical="center"/>
    </xf>
    <xf numFmtId="49" fontId="29" fillId="2" borderId="9" xfId="8" applyNumberFormat="1" applyFont="1" applyFill="1" applyBorder="1" applyAlignment="1">
      <alignment horizontal="left" vertical="center" wrapText="1"/>
    </xf>
    <xf numFmtId="49" fontId="29" fillId="2" borderId="3" xfId="8" applyNumberFormat="1" applyFont="1" applyFill="1" applyBorder="1" applyAlignment="1">
      <alignment horizontal="left" vertical="center" shrinkToFit="1"/>
    </xf>
    <xf numFmtId="49" fontId="29" fillId="2" borderId="13" xfId="8" applyNumberFormat="1" applyFont="1" applyFill="1" applyBorder="1" applyAlignment="1">
      <alignment horizontal="left" vertical="center" wrapText="1"/>
    </xf>
    <xf numFmtId="49" fontId="29" fillId="2" borderId="3" xfId="8" applyNumberFormat="1" applyFont="1" applyFill="1" applyBorder="1" applyAlignment="1">
      <alignment horizontal="left" vertical="center"/>
    </xf>
    <xf numFmtId="184" fontId="12" fillId="0" borderId="3" xfId="11" applyNumberFormat="1" applyFont="1" applyFill="1" applyBorder="1" applyAlignment="1">
      <alignment vertical="center"/>
    </xf>
    <xf numFmtId="49" fontId="29" fillId="2" borderId="13" xfId="8" applyNumberFormat="1" applyFont="1" applyFill="1" applyBorder="1" applyAlignment="1">
      <alignment horizontal="left" vertical="center" wrapText="1" shrinkToFit="1"/>
    </xf>
    <xf numFmtId="49" fontId="29" fillId="2" borderId="9" xfId="8" applyNumberFormat="1" applyFont="1" applyFill="1" applyBorder="1" applyAlignment="1">
      <alignment horizontal="left" vertical="center" wrapText="1" shrinkToFit="1"/>
    </xf>
    <xf numFmtId="0" fontId="3" fillId="0" borderId="0" xfId="2" applyFont="1" applyFill="1" applyBorder="1" applyAlignment="1">
      <alignment vertical="center"/>
    </xf>
    <xf numFmtId="0" fontId="21" fillId="0" borderId="0" xfId="8" applyNumberFormat="1" applyFont="1" applyFill="1" applyBorder="1" applyAlignment="1">
      <alignment horizontal="center" vertical="center"/>
    </xf>
    <xf numFmtId="0" fontId="29" fillId="0" borderId="0" xfId="8" applyNumberFormat="1" applyFont="1" applyFill="1" applyBorder="1" applyAlignment="1">
      <alignment horizontal="center" vertical="center"/>
    </xf>
    <xf numFmtId="49" fontId="23" fillId="0" borderId="0" xfId="8" applyNumberFormat="1" applyFont="1" applyFill="1" applyBorder="1" applyAlignment="1">
      <alignment horizontal="right" vertical="center"/>
    </xf>
    <xf numFmtId="49" fontId="29" fillId="2" borderId="26" xfId="8" applyNumberFormat="1" applyFont="1" applyFill="1" applyBorder="1" applyAlignment="1">
      <alignment vertical="center"/>
    </xf>
    <xf numFmtId="49" fontId="29" fillId="2" borderId="27" xfId="8" applyNumberFormat="1" applyFont="1" applyFill="1" applyBorder="1" applyAlignment="1">
      <alignment horizontal="center" vertical="center"/>
    </xf>
    <xf numFmtId="49" fontId="29" fillId="2" borderId="6" xfId="8" applyNumberFormat="1" applyFont="1" applyFill="1" applyBorder="1" applyAlignment="1">
      <alignment horizontal="center" vertical="center"/>
    </xf>
    <xf numFmtId="0" fontId="7" fillId="2" borderId="14" xfId="12" applyFont="1" applyFill="1" applyBorder="1" applyAlignment="1">
      <alignment vertical="center"/>
    </xf>
    <xf numFmtId="49" fontId="29" fillId="2" borderId="28" xfId="8" applyNumberFormat="1" applyFont="1" applyFill="1" applyBorder="1" applyAlignment="1">
      <alignment horizontal="center" vertical="center" wrapText="1" shrinkToFit="1"/>
    </xf>
    <xf numFmtId="49" fontId="29" fillId="2" borderId="9" xfId="8" applyNumberFormat="1" applyFont="1" applyFill="1" applyBorder="1" applyAlignment="1">
      <alignment horizontal="center" vertical="center"/>
    </xf>
    <xf numFmtId="185" fontId="12" fillId="0" borderId="9" xfId="12" applyNumberFormat="1" applyFont="1" applyFill="1" applyBorder="1" applyAlignment="1">
      <alignment vertical="center"/>
    </xf>
    <xf numFmtId="185" fontId="7" fillId="0" borderId="0" xfId="12" applyNumberFormat="1" applyFont="1" applyFill="1" applyAlignment="1">
      <alignment vertical="center"/>
    </xf>
    <xf numFmtId="0" fontId="7" fillId="0" borderId="0" xfId="12" applyFont="1" applyFill="1" applyAlignment="1">
      <alignment vertical="center"/>
    </xf>
    <xf numFmtId="49" fontId="29" fillId="2" borderId="18" xfId="8" applyNumberFormat="1" applyFont="1" applyFill="1" applyBorder="1" applyAlignment="1">
      <alignment horizontal="center" vertical="center" wrapText="1" shrinkToFit="1"/>
    </xf>
    <xf numFmtId="49" fontId="29" fillId="2" borderId="3" xfId="8" applyNumberFormat="1" applyFont="1" applyFill="1" applyBorder="1" applyAlignment="1">
      <alignment horizontal="center" vertical="center" shrinkToFit="1"/>
    </xf>
    <xf numFmtId="0" fontId="7" fillId="2" borderId="16" xfId="12" applyFont="1" applyFill="1" applyBorder="1" applyAlignment="1">
      <alignment vertical="center"/>
    </xf>
    <xf numFmtId="49" fontId="29" fillId="2" borderId="2" xfId="8" applyNumberFormat="1" applyFont="1" applyFill="1" applyBorder="1" applyAlignment="1">
      <alignment horizontal="center" vertical="center"/>
    </xf>
    <xf numFmtId="49" fontId="29" fillId="2" borderId="3" xfId="8" applyNumberFormat="1" applyFont="1" applyFill="1" applyBorder="1" applyAlignment="1">
      <alignment horizontal="center" vertical="center"/>
    </xf>
    <xf numFmtId="185" fontId="12" fillId="0" borderId="3" xfId="12" applyNumberFormat="1" applyFont="1" applyFill="1" applyBorder="1" applyAlignment="1">
      <alignment vertical="center"/>
    </xf>
    <xf numFmtId="49" fontId="29" fillId="2" borderId="18" xfId="8" applyNumberFormat="1" applyFont="1" applyFill="1" applyBorder="1" applyAlignment="1">
      <alignment horizontal="center" vertical="center"/>
    </xf>
    <xf numFmtId="0" fontId="7" fillId="2" borderId="9" xfId="12" applyFont="1" applyFill="1" applyBorder="1" applyAlignment="1">
      <alignment vertical="center"/>
    </xf>
    <xf numFmtId="0" fontId="16" fillId="0" borderId="12" xfId="0" applyFont="1" applyBorder="1" applyAlignment="1"/>
    <xf numFmtId="0" fontId="17" fillId="0" borderId="12" xfId="0" applyFont="1" applyBorder="1" applyAlignment="1"/>
    <xf numFmtId="0" fontId="6" fillId="0" borderId="0" xfId="3" applyFont="1" applyFill="1" applyBorder="1" applyAlignment="1">
      <alignment vertical="center"/>
    </xf>
    <xf numFmtId="0" fontId="7" fillId="4" borderId="13" xfId="3" applyFont="1" applyFill="1" applyBorder="1" applyAlignment="1">
      <alignment horizontal="center" vertical="center" shrinkToFit="1"/>
    </xf>
    <xf numFmtId="0" fontId="7" fillId="4" borderId="29" xfId="3" applyFont="1" applyFill="1" applyBorder="1" applyAlignment="1">
      <alignment horizontal="center" vertical="center" shrinkToFit="1"/>
    </xf>
    <xf numFmtId="0" fontId="7" fillId="4" borderId="2" xfId="3" applyFont="1" applyFill="1" applyBorder="1" applyAlignment="1">
      <alignment horizontal="center" vertical="center" shrinkToFit="1"/>
    </xf>
    <xf numFmtId="0" fontId="7" fillId="4" borderId="30" xfId="3" applyFont="1" applyFill="1" applyBorder="1" applyAlignment="1">
      <alignment horizontal="center" vertical="center" shrinkToFit="1"/>
    </xf>
    <xf numFmtId="0" fontId="12" fillId="0" borderId="0" xfId="3" applyFont="1" applyFill="1" applyAlignment="1">
      <alignment vertical="center"/>
    </xf>
    <xf numFmtId="0" fontId="7" fillId="4" borderId="24" xfId="3" applyFont="1" applyFill="1" applyBorder="1" applyAlignment="1">
      <alignment horizontal="center" vertical="center" shrinkToFit="1"/>
    </xf>
    <xf numFmtId="0" fontId="7" fillId="4" borderId="24" xfId="3" applyFont="1" applyFill="1" applyBorder="1" applyAlignment="1">
      <alignment horizontal="right" vertical="center" shrinkToFit="1"/>
    </xf>
    <xf numFmtId="0" fontId="7" fillId="4" borderId="4" xfId="3" applyFont="1" applyFill="1" applyBorder="1" applyAlignment="1">
      <alignment horizontal="right" vertical="center" shrinkToFit="1"/>
    </xf>
    <xf numFmtId="0" fontId="7" fillId="4" borderId="31" xfId="3" applyFont="1" applyFill="1" applyBorder="1" applyAlignment="1">
      <alignment horizontal="right" vertical="center" shrinkToFit="1"/>
    </xf>
    <xf numFmtId="0" fontId="7" fillId="4" borderId="32" xfId="3" applyFont="1" applyFill="1" applyBorder="1" applyAlignment="1">
      <alignment horizontal="right" vertical="center" shrinkToFit="1"/>
    </xf>
    <xf numFmtId="0" fontId="7" fillId="4" borderId="9" xfId="3" applyFont="1" applyFill="1" applyBorder="1" applyAlignment="1">
      <alignment horizontal="center" vertical="center" shrinkToFit="1"/>
    </xf>
    <xf numFmtId="177" fontId="7" fillId="0" borderId="9" xfId="3" applyNumberFormat="1" applyFont="1" applyFill="1" applyBorder="1" applyAlignment="1">
      <alignment vertical="center" shrinkToFit="1"/>
    </xf>
    <xf numFmtId="186" fontId="7" fillId="0" borderId="33" xfId="3" applyNumberFormat="1" applyFont="1" applyFill="1" applyBorder="1" applyAlignment="1">
      <alignment vertical="center" shrinkToFit="1"/>
    </xf>
    <xf numFmtId="177" fontId="7" fillId="0" borderId="18" xfId="3" applyNumberFormat="1" applyFont="1" applyFill="1" applyBorder="1" applyAlignment="1">
      <alignment vertical="center" shrinkToFit="1"/>
    </xf>
    <xf numFmtId="177" fontId="7" fillId="0" borderId="34" xfId="3" applyNumberFormat="1" applyFont="1" applyFill="1" applyBorder="1" applyAlignment="1">
      <alignment vertical="center" shrinkToFit="1"/>
    </xf>
    <xf numFmtId="177" fontId="12" fillId="0" borderId="0" xfId="3" applyNumberFormat="1" applyFont="1" applyFill="1" applyAlignment="1">
      <alignment vertical="center"/>
    </xf>
    <xf numFmtId="177" fontId="7" fillId="0" borderId="3" xfId="3" applyNumberFormat="1" applyFont="1" applyFill="1" applyBorder="1" applyAlignment="1">
      <alignment vertical="center" shrinkToFit="1"/>
    </xf>
    <xf numFmtId="186" fontId="7" fillId="0" borderId="35" xfId="3" applyNumberFormat="1" applyFont="1" applyFill="1" applyBorder="1" applyAlignment="1">
      <alignment vertical="center" shrinkToFit="1"/>
    </xf>
    <xf numFmtId="177" fontId="7" fillId="0" borderId="19" xfId="3" applyNumberFormat="1" applyFont="1" applyFill="1" applyBorder="1" applyAlignment="1">
      <alignment vertical="center" shrinkToFit="1"/>
    </xf>
    <xf numFmtId="177" fontId="7" fillId="0" borderId="36" xfId="3" applyNumberFormat="1" applyFont="1" applyFill="1" applyBorder="1" applyAlignment="1">
      <alignment vertical="center" shrinkToFit="1"/>
    </xf>
    <xf numFmtId="177" fontId="7" fillId="0" borderId="3" xfId="3" applyNumberFormat="1" applyFont="1" applyFill="1" applyBorder="1" applyAlignment="1">
      <alignment vertical="center"/>
    </xf>
    <xf numFmtId="186" fontId="7" fillId="0" borderId="35" xfId="3" applyNumberFormat="1" applyFont="1" applyFill="1" applyBorder="1" applyAlignment="1">
      <alignment vertical="center"/>
    </xf>
    <xf numFmtId="177" fontId="7" fillId="0" borderId="19" xfId="3" applyNumberFormat="1" applyFont="1" applyFill="1" applyBorder="1" applyAlignment="1">
      <alignment vertical="center"/>
    </xf>
    <xf numFmtId="177" fontId="7" fillId="0" borderId="36" xfId="3" applyNumberFormat="1" applyFont="1" applyFill="1" applyBorder="1" applyAlignment="1">
      <alignment vertical="center"/>
    </xf>
    <xf numFmtId="0" fontId="8" fillId="0" borderId="0" xfId="7" applyFont="1" applyFill="1" applyBorder="1" applyAlignment="1">
      <alignment horizontal="center" vertical="center"/>
    </xf>
    <xf numFmtId="0" fontId="6" fillId="0" borderId="0" xfId="3" applyFont="1" applyFill="1" applyBorder="1" applyAlignment="1">
      <alignment horizontal="right" vertical="center"/>
    </xf>
    <xf numFmtId="0" fontId="6" fillId="0" borderId="0" xfId="7" applyFont="1" applyFill="1" applyBorder="1" applyAlignment="1">
      <alignment vertical="center"/>
    </xf>
    <xf numFmtId="0" fontId="6" fillId="0" borderId="0" xfId="7" applyFont="1" applyFill="1" applyAlignment="1">
      <alignment vertical="center"/>
    </xf>
    <xf numFmtId="0" fontId="7" fillId="2" borderId="12" xfId="3" applyFont="1" applyFill="1" applyBorder="1" applyAlignment="1">
      <alignment vertical="center"/>
    </xf>
    <xf numFmtId="0" fontId="7" fillId="2" borderId="3" xfId="3" applyFont="1" applyFill="1" applyBorder="1" applyAlignment="1">
      <alignment horizontal="center" vertical="center" shrinkToFit="1"/>
    </xf>
    <xf numFmtId="0" fontId="7" fillId="2" borderId="13" xfId="3" applyFont="1" applyFill="1" applyBorder="1" applyAlignment="1">
      <alignment horizontal="center" vertical="center" shrinkToFit="1"/>
    </xf>
    <xf numFmtId="0" fontId="7" fillId="2" borderId="13" xfId="3" applyFont="1" applyFill="1" applyBorder="1" applyAlignment="1">
      <alignment horizontal="center" vertical="center" shrinkToFit="1"/>
    </xf>
    <xf numFmtId="0" fontId="12" fillId="0" borderId="0" xfId="3" applyFont="1" applyFill="1" applyBorder="1" applyAlignment="1">
      <alignment horizontal="center" vertical="center"/>
    </xf>
    <xf numFmtId="0" fontId="7" fillId="2" borderId="4" xfId="3" applyFont="1" applyFill="1" applyBorder="1" applyAlignment="1">
      <alignment vertical="center"/>
    </xf>
    <xf numFmtId="0" fontId="7" fillId="2" borderId="5" xfId="3" applyFont="1" applyFill="1" applyBorder="1" applyAlignment="1">
      <alignment vertical="center"/>
    </xf>
    <xf numFmtId="0" fontId="7" fillId="2" borderId="37" xfId="3" applyFont="1" applyFill="1" applyBorder="1" applyAlignment="1">
      <alignment vertical="center"/>
    </xf>
    <xf numFmtId="0" fontId="7" fillId="2" borderId="6" xfId="3" applyFont="1" applyFill="1" applyBorder="1" applyAlignment="1">
      <alignment horizontal="center" vertical="center" shrinkToFit="1"/>
    </xf>
    <xf numFmtId="0" fontId="7" fillId="2" borderId="24" xfId="3" applyFont="1" applyFill="1" applyBorder="1" applyAlignment="1">
      <alignment horizontal="center" vertical="center" shrinkToFit="1"/>
    </xf>
    <xf numFmtId="0" fontId="7" fillId="2" borderId="24" xfId="3" applyFont="1" applyFill="1" applyBorder="1" applyAlignment="1">
      <alignment vertical="center" shrinkToFit="1"/>
    </xf>
    <xf numFmtId="0" fontId="12" fillId="2" borderId="14" xfId="3" applyFont="1" applyFill="1" applyBorder="1" applyAlignment="1">
      <alignment vertical="center"/>
    </xf>
    <xf numFmtId="0" fontId="7" fillId="2" borderId="0" xfId="3" applyFont="1" applyFill="1" applyBorder="1" applyAlignment="1">
      <alignment horizontal="distributed" vertical="center" shrinkToFit="1"/>
    </xf>
    <xf numFmtId="0" fontId="12" fillId="2" borderId="15" xfId="3" applyFont="1" applyFill="1" applyBorder="1" applyAlignment="1">
      <alignment horizontal="center" vertical="center" shrinkToFit="1"/>
    </xf>
    <xf numFmtId="0" fontId="7" fillId="2" borderId="9" xfId="3" applyFont="1" applyFill="1" applyBorder="1" applyAlignment="1">
      <alignment horizontal="center" vertical="center"/>
    </xf>
    <xf numFmtId="186" fontId="12" fillId="0" borderId="9" xfId="3" applyNumberFormat="1" applyFont="1" applyFill="1" applyBorder="1" applyAlignment="1">
      <alignment horizontal="right" vertical="center" indent="1"/>
    </xf>
    <xf numFmtId="186" fontId="12" fillId="0" borderId="9" xfId="3" applyNumberFormat="1" applyFont="1" applyFill="1" applyBorder="1" applyAlignment="1">
      <alignment horizontal="right" vertical="center" indent="1"/>
    </xf>
    <xf numFmtId="186" fontId="7" fillId="2" borderId="3" xfId="7" applyNumberFormat="1" applyFont="1" applyFill="1" applyBorder="1" applyAlignment="1">
      <alignment horizontal="center" vertical="center"/>
    </xf>
    <xf numFmtId="186" fontId="12" fillId="0" borderId="3" xfId="3" applyNumberFormat="1" applyFont="1" applyFill="1" applyBorder="1" applyAlignment="1">
      <alignment horizontal="right" vertical="center" indent="1"/>
    </xf>
    <xf numFmtId="186" fontId="12" fillId="0" borderId="3" xfId="3" applyNumberFormat="1" applyFont="1" applyFill="1" applyBorder="1" applyAlignment="1">
      <alignment horizontal="right" vertical="center" indent="1"/>
    </xf>
    <xf numFmtId="0" fontId="12" fillId="2" borderId="17" xfId="3" applyFont="1" applyFill="1" applyBorder="1" applyAlignment="1">
      <alignment vertical="center"/>
    </xf>
    <xf numFmtId="0" fontId="7" fillId="2" borderId="23" xfId="3" applyFont="1" applyFill="1" applyBorder="1" applyAlignment="1">
      <alignment horizontal="distributed" vertical="center" shrinkToFit="1"/>
    </xf>
    <xf numFmtId="0" fontId="12" fillId="2" borderId="18" xfId="3" applyFont="1" applyFill="1" applyBorder="1" applyAlignment="1">
      <alignment horizontal="center" vertical="center" shrinkToFit="1"/>
    </xf>
    <xf numFmtId="0" fontId="7" fillId="2" borderId="3" xfId="3" applyFont="1" applyFill="1" applyBorder="1" applyAlignment="1">
      <alignment horizontal="center" vertical="center"/>
    </xf>
    <xf numFmtId="0" fontId="12" fillId="2" borderId="1" xfId="3" applyFont="1" applyFill="1" applyBorder="1" applyAlignment="1">
      <alignment vertical="center"/>
    </xf>
    <xf numFmtId="0" fontId="7" fillId="2" borderId="12" xfId="3" applyFont="1" applyFill="1" applyBorder="1" applyAlignment="1">
      <alignment horizontal="distributed" vertical="center" shrinkToFit="1"/>
    </xf>
    <xf numFmtId="0" fontId="12" fillId="2" borderId="2" xfId="3" applyFont="1" applyFill="1" applyBorder="1" applyAlignment="1">
      <alignment horizontal="center" vertical="center" shrinkToFit="1"/>
    </xf>
    <xf numFmtId="186" fontId="12" fillId="0" borderId="0" xfId="3" applyNumberFormat="1" applyFont="1" applyFill="1" applyBorder="1" applyAlignment="1">
      <alignment vertical="center"/>
    </xf>
    <xf numFmtId="0" fontId="12" fillId="0" borderId="0" xfId="3" applyFont="1" applyFill="1" applyBorder="1" applyAlignment="1">
      <alignment vertical="center"/>
    </xf>
    <xf numFmtId="0" fontId="7" fillId="0" borderId="0" xfId="3" applyFont="1" applyFill="1" applyBorder="1" applyAlignment="1">
      <alignment horizontal="distributed" vertical="center" shrinkToFit="1"/>
    </xf>
    <xf numFmtId="0" fontId="12" fillId="0" borderId="0" xfId="3" applyFont="1" applyFill="1" applyBorder="1" applyAlignment="1">
      <alignment horizontal="center" vertical="center" shrinkToFit="1"/>
    </xf>
    <xf numFmtId="186" fontId="12" fillId="0" borderId="0" xfId="3" applyNumberFormat="1" applyFont="1" applyFill="1" applyBorder="1" applyAlignment="1">
      <alignment horizontal="right" vertical="center" indent="1"/>
    </xf>
    <xf numFmtId="0" fontId="12" fillId="2" borderId="10" xfId="3" applyFont="1" applyFill="1" applyBorder="1" applyAlignment="1">
      <alignment vertical="center"/>
    </xf>
    <xf numFmtId="0" fontId="7" fillId="2" borderId="11" xfId="3" applyFont="1" applyFill="1" applyBorder="1" applyAlignment="1">
      <alignment horizontal="distributed" vertical="center"/>
    </xf>
    <xf numFmtId="0" fontId="12" fillId="2" borderId="19" xfId="3" applyFont="1" applyFill="1" applyBorder="1" applyAlignment="1">
      <alignment horizontal="center" vertical="center"/>
    </xf>
    <xf numFmtId="0" fontId="7" fillId="2" borderId="12" xfId="3" applyFont="1" applyFill="1" applyBorder="1" applyAlignment="1">
      <alignment horizontal="distributed" vertical="center"/>
    </xf>
    <xf numFmtId="0" fontId="12" fillId="2" borderId="2" xfId="3" applyFont="1" applyFill="1" applyBorder="1" applyAlignment="1">
      <alignment horizontal="center" vertical="center"/>
    </xf>
    <xf numFmtId="0" fontId="7" fillId="2" borderId="10" xfId="3" applyFont="1" applyFill="1" applyBorder="1" applyAlignment="1">
      <alignment vertical="center"/>
    </xf>
    <xf numFmtId="0" fontId="7" fillId="2" borderId="11" xfId="3" applyFont="1" applyFill="1" applyBorder="1" applyAlignment="1">
      <alignment vertical="center"/>
    </xf>
    <xf numFmtId="0" fontId="7" fillId="2" borderId="3" xfId="3" applyFont="1" applyFill="1" applyBorder="1" applyAlignment="1">
      <alignment horizontal="center" vertical="center" shrinkToFit="1"/>
    </xf>
    <xf numFmtId="0" fontId="10" fillId="0" borderId="0" xfId="7" applyFont="1" applyFill="1" applyBorder="1" applyAlignment="1">
      <alignment vertical="center"/>
    </xf>
    <xf numFmtId="177" fontId="10" fillId="0" borderId="0" xfId="7" applyNumberFormat="1" applyFont="1" applyFill="1" applyBorder="1" applyAlignment="1">
      <alignment vertical="center"/>
    </xf>
    <xf numFmtId="177" fontId="6" fillId="0" borderId="0" xfId="7" applyNumberFormat="1" applyFont="1" applyFill="1" applyBorder="1" applyAlignment="1">
      <alignment vertical="center"/>
    </xf>
    <xf numFmtId="0" fontId="6" fillId="0" borderId="0" xfId="7" applyFont="1" applyFill="1" applyBorder="1" applyAlignment="1">
      <alignment horizontal="left" vertical="center"/>
    </xf>
    <xf numFmtId="0" fontId="7" fillId="4" borderId="6" xfId="3" applyFont="1" applyFill="1" applyBorder="1" applyAlignment="1">
      <alignment horizontal="center" vertical="center"/>
    </xf>
    <xf numFmtId="0" fontId="7" fillId="4" borderId="6" xfId="3" applyFont="1" applyFill="1" applyBorder="1" applyAlignment="1">
      <alignment horizontal="center" vertical="center" shrinkToFit="1"/>
    </xf>
    <xf numFmtId="0" fontId="7" fillId="4" borderId="9" xfId="3" applyFont="1" applyFill="1" applyBorder="1" applyAlignment="1">
      <alignment horizontal="center" vertical="center"/>
    </xf>
    <xf numFmtId="177" fontId="7" fillId="0" borderId="9" xfId="3" applyNumberFormat="1" applyFont="1" applyFill="1" applyBorder="1" applyAlignment="1">
      <alignment vertical="center"/>
    </xf>
    <xf numFmtId="177" fontId="7" fillId="0" borderId="0" xfId="3" applyNumberFormat="1" applyFont="1" applyFill="1" applyAlignment="1">
      <alignment vertical="center"/>
    </xf>
    <xf numFmtId="0" fontId="7" fillId="4" borderId="3" xfId="3" applyFont="1" applyFill="1" applyBorder="1" applyAlignment="1">
      <alignment horizontal="center" vertical="center"/>
    </xf>
    <xf numFmtId="0" fontId="7" fillId="0" borderId="0" xfId="3" applyFont="1" applyFill="1" applyBorder="1" applyAlignment="1">
      <alignment horizontal="center" vertical="center"/>
    </xf>
    <xf numFmtId="0" fontId="7" fillId="0" borderId="23" xfId="3" applyFont="1" applyFill="1" applyBorder="1" applyAlignment="1">
      <alignment vertical="center"/>
    </xf>
    <xf numFmtId="177" fontId="7" fillId="0" borderId="9" xfId="3" applyNumberFormat="1" applyFont="1" applyFill="1" applyBorder="1" applyAlignment="1">
      <alignment horizontal="right" vertical="center"/>
    </xf>
    <xf numFmtId="177" fontId="7" fillId="0" borderId="3" xfId="3" applyNumberFormat="1" applyFont="1" applyFill="1" applyBorder="1" applyAlignment="1">
      <alignment horizontal="right" vertical="center"/>
    </xf>
    <xf numFmtId="177" fontId="7" fillId="0" borderId="0" xfId="3" applyNumberFormat="1" applyFont="1" applyFill="1" applyBorder="1" applyAlignment="1">
      <alignment vertical="center"/>
    </xf>
    <xf numFmtId="0" fontId="7" fillId="2" borderId="26" xfId="3" applyFont="1" applyFill="1" applyBorder="1" applyAlignment="1">
      <alignment horizontal="center" vertical="center"/>
    </xf>
    <xf numFmtId="0" fontId="7" fillId="2" borderId="27" xfId="3" applyFont="1" applyFill="1" applyBorder="1" applyAlignment="1">
      <alignment horizontal="center" vertical="center"/>
    </xf>
    <xf numFmtId="0" fontId="7" fillId="2" borderId="14" xfId="3" applyFont="1" applyFill="1" applyBorder="1" applyAlignment="1">
      <alignment horizontal="left" vertical="center"/>
    </xf>
    <xf numFmtId="0" fontId="7" fillId="2" borderId="18" xfId="3" applyFont="1" applyFill="1" applyBorder="1" applyAlignment="1">
      <alignment horizontal="left" vertical="center"/>
    </xf>
    <xf numFmtId="38" fontId="7" fillId="0" borderId="9" xfId="1" applyFont="1" applyFill="1" applyBorder="1" applyAlignment="1">
      <alignment horizontal="right" vertical="center"/>
    </xf>
    <xf numFmtId="0" fontId="7" fillId="2" borderId="16" xfId="3" applyFont="1" applyFill="1" applyBorder="1" applyAlignment="1">
      <alignment horizontal="right" vertical="center"/>
    </xf>
    <xf numFmtId="0" fontId="7" fillId="2" borderId="3" xfId="3" applyFont="1" applyFill="1" applyBorder="1" applyAlignment="1">
      <alignment horizontal="left" vertical="center"/>
    </xf>
    <xf numFmtId="38" fontId="7" fillId="0" borderId="3" xfId="1" applyFont="1" applyFill="1" applyBorder="1" applyAlignment="1">
      <alignment horizontal="right" vertical="center"/>
    </xf>
    <xf numFmtId="38" fontId="7" fillId="0" borderId="3" xfId="1" applyFont="1" applyFill="1" applyBorder="1" applyAlignment="1">
      <alignment horizontal="right" vertical="center" shrinkToFit="1"/>
    </xf>
    <xf numFmtId="0" fontId="7" fillId="2" borderId="9" xfId="3" applyFont="1" applyFill="1" applyBorder="1" applyAlignment="1">
      <alignment horizontal="right" vertical="center"/>
    </xf>
  </cellXfs>
  <cellStyles count="13">
    <cellStyle name="ハイパーリンク" xfId="2" builtinId="8"/>
    <cellStyle name="桁区切り" xfId="1" builtinId="6"/>
    <cellStyle name="桁区切り 2" xfId="5" xr:uid="{2D5685FD-C299-4602-B5C8-61416C4DCAB7}"/>
    <cellStyle name="標準" xfId="0" builtinId="0"/>
    <cellStyle name="標準 2" xfId="3" xr:uid="{9F25A2BE-261D-4FE0-8F24-17097F041CFC}"/>
    <cellStyle name="標準_4-1 人口の推移" xfId="4" xr:uid="{6362CA19-ED39-4E35-9371-1E9E1B178468}"/>
    <cellStyle name="標準_65歳以上いる世帯" xfId="11" xr:uid="{C5218BE7-9FAC-4CF5-8994-88174CF3D2AF}"/>
    <cellStyle name="標準_JB16" xfId="8" xr:uid="{8D053E4B-D1B9-4DA9-9FE4-99C62D366077}"/>
    <cellStyle name="標準_Sheet1" xfId="7" xr:uid="{5CF49D63-7505-415F-B597-1D342E9A2383}"/>
    <cellStyle name="標準_Sheet2" xfId="6" xr:uid="{C8EB39F2-9F7D-454A-B08C-A01ADA7B07C7}"/>
    <cellStyle name="標準_Sheet3" xfId="9" xr:uid="{34CC98B2-13D9-4085-B4DC-CA0D20BC101D}"/>
    <cellStyle name="標準_高齢単身者数" xfId="12" xr:uid="{DA31B876-E974-417D-B27F-C1EA56A2ECAC}"/>
    <cellStyle name="標準_世帯人員" xfId="10" xr:uid="{82254398-6940-46A5-92A8-2776FE0FBD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'4-1'!$D$4:$D$5</c:f>
              <c:strCache>
                <c:ptCount val="2"/>
                <c:pt idx="0">
                  <c:v>人　　　　口</c:v>
                </c:pt>
                <c:pt idx="1">
                  <c:v>男</c:v>
                </c:pt>
              </c:strCache>
            </c:strRef>
          </c:tx>
          <c:spPr>
            <a:solidFill>
              <a:srgbClr val="92D050"/>
            </a:solidFill>
          </c:spPr>
          <c:invertIfNegative val="0"/>
          <c:cat>
            <c:strRef>
              <c:f>'4-1'!$A$6:$B$25</c:f>
              <c:strCache>
                <c:ptCount val="20"/>
                <c:pt idx="0">
                  <c:v>大正   ９年</c:v>
                </c:pt>
                <c:pt idx="1">
                  <c:v>       １４年</c:v>
                </c:pt>
                <c:pt idx="2">
                  <c:v>昭和   ５年</c:v>
                </c:pt>
                <c:pt idx="3">
                  <c:v>       １０年</c:v>
                </c:pt>
                <c:pt idx="4">
                  <c:v>       １５年</c:v>
                </c:pt>
                <c:pt idx="5">
                  <c:v>       ２２年</c:v>
                </c:pt>
                <c:pt idx="6">
                  <c:v>       ２５年</c:v>
                </c:pt>
                <c:pt idx="7">
                  <c:v>       ３０年</c:v>
                </c:pt>
                <c:pt idx="8">
                  <c:v>       ３５年</c:v>
                </c:pt>
                <c:pt idx="9">
                  <c:v>       ４０年</c:v>
                </c:pt>
                <c:pt idx="10">
                  <c:v>       ４５年</c:v>
                </c:pt>
                <c:pt idx="11">
                  <c:v>       ５０年</c:v>
                </c:pt>
                <c:pt idx="12">
                  <c:v>       ５５年</c:v>
                </c:pt>
                <c:pt idx="13">
                  <c:v>       ６０年</c:v>
                </c:pt>
                <c:pt idx="14">
                  <c:v>平成 　２年</c:v>
                </c:pt>
                <c:pt idx="15">
                  <c:v>         ７年</c:v>
                </c:pt>
                <c:pt idx="16">
                  <c:v>       １２年</c:v>
                </c:pt>
                <c:pt idx="17">
                  <c:v>       １７年</c:v>
                </c:pt>
                <c:pt idx="18">
                  <c:v>       ２２年</c:v>
                </c:pt>
                <c:pt idx="19">
                  <c:v>       ２７年</c:v>
                </c:pt>
              </c:strCache>
            </c:strRef>
          </c:cat>
          <c:val>
            <c:numRef>
              <c:f>'4-1'!$D$6:$D$25</c:f>
              <c:numCache>
                <c:formatCode>#,##0_);[Red]\(#,##0\)</c:formatCode>
                <c:ptCount val="20"/>
                <c:pt idx="0">
                  <c:v>35076</c:v>
                </c:pt>
                <c:pt idx="1">
                  <c:v>36000</c:v>
                </c:pt>
                <c:pt idx="2">
                  <c:v>36733</c:v>
                </c:pt>
                <c:pt idx="3">
                  <c:v>37133</c:v>
                </c:pt>
                <c:pt idx="4">
                  <c:v>36490</c:v>
                </c:pt>
                <c:pt idx="5">
                  <c:v>45165</c:v>
                </c:pt>
                <c:pt idx="6">
                  <c:v>44358</c:v>
                </c:pt>
                <c:pt idx="7">
                  <c:v>42844</c:v>
                </c:pt>
                <c:pt idx="8">
                  <c:v>40768</c:v>
                </c:pt>
                <c:pt idx="9">
                  <c:v>39621</c:v>
                </c:pt>
                <c:pt idx="10">
                  <c:v>40122</c:v>
                </c:pt>
                <c:pt idx="11">
                  <c:v>44063</c:v>
                </c:pt>
                <c:pt idx="12">
                  <c:v>47798</c:v>
                </c:pt>
                <c:pt idx="13">
                  <c:v>50559</c:v>
                </c:pt>
                <c:pt idx="14">
                  <c:v>52186</c:v>
                </c:pt>
                <c:pt idx="15">
                  <c:v>54787</c:v>
                </c:pt>
                <c:pt idx="16">
                  <c:v>56400</c:v>
                </c:pt>
                <c:pt idx="17">
                  <c:v>57547</c:v>
                </c:pt>
                <c:pt idx="18">
                  <c:v>56872</c:v>
                </c:pt>
                <c:pt idx="19">
                  <c:v>56601</c:v>
                </c:pt>
              </c:numCache>
            </c:numRef>
          </c:val>
          <c:extLst>
            <c:ext xmlns:c16="http://schemas.microsoft.com/office/drawing/2014/chart" uri="{C3380CC4-5D6E-409C-BE32-E72D297353CC}">
              <c16:uniqueId val="{00000000-340E-4AC0-808E-2F851CFFCCB5}"/>
            </c:ext>
          </c:extLst>
        </c:ser>
        <c:ser>
          <c:idx val="1"/>
          <c:order val="1"/>
          <c:tx>
            <c:strRef>
              <c:f>'4-1'!$E$4:$E$5</c:f>
              <c:strCache>
                <c:ptCount val="2"/>
                <c:pt idx="0">
                  <c:v>人　　　　口</c:v>
                </c:pt>
                <c:pt idx="1">
                  <c:v>女</c:v>
                </c:pt>
              </c:strCache>
            </c:strRef>
          </c:tx>
          <c:spPr>
            <a:solidFill>
              <a:srgbClr val="FFC000"/>
            </a:solidFill>
          </c:spPr>
          <c:invertIfNegative val="0"/>
          <c:cat>
            <c:strRef>
              <c:f>'4-1'!$A$6:$B$25</c:f>
              <c:strCache>
                <c:ptCount val="20"/>
                <c:pt idx="0">
                  <c:v>大正   ９年</c:v>
                </c:pt>
                <c:pt idx="1">
                  <c:v>       １４年</c:v>
                </c:pt>
                <c:pt idx="2">
                  <c:v>昭和   ５年</c:v>
                </c:pt>
                <c:pt idx="3">
                  <c:v>       １０年</c:v>
                </c:pt>
                <c:pt idx="4">
                  <c:v>       １５年</c:v>
                </c:pt>
                <c:pt idx="5">
                  <c:v>       ２２年</c:v>
                </c:pt>
                <c:pt idx="6">
                  <c:v>       ２５年</c:v>
                </c:pt>
                <c:pt idx="7">
                  <c:v>       ３０年</c:v>
                </c:pt>
                <c:pt idx="8">
                  <c:v>       ３５年</c:v>
                </c:pt>
                <c:pt idx="9">
                  <c:v>       ４０年</c:v>
                </c:pt>
                <c:pt idx="10">
                  <c:v>       ４５年</c:v>
                </c:pt>
                <c:pt idx="11">
                  <c:v>       ５０年</c:v>
                </c:pt>
                <c:pt idx="12">
                  <c:v>       ５５年</c:v>
                </c:pt>
                <c:pt idx="13">
                  <c:v>       ６０年</c:v>
                </c:pt>
                <c:pt idx="14">
                  <c:v>平成 　２年</c:v>
                </c:pt>
                <c:pt idx="15">
                  <c:v>         ７年</c:v>
                </c:pt>
                <c:pt idx="16">
                  <c:v>       １２年</c:v>
                </c:pt>
                <c:pt idx="17">
                  <c:v>       １７年</c:v>
                </c:pt>
                <c:pt idx="18">
                  <c:v>       ２２年</c:v>
                </c:pt>
                <c:pt idx="19">
                  <c:v>       ２７年</c:v>
                </c:pt>
              </c:strCache>
            </c:strRef>
          </c:cat>
          <c:val>
            <c:numRef>
              <c:f>'4-1'!$E$6:$E$25</c:f>
              <c:numCache>
                <c:formatCode>#,##0_);[Red]\(#,##0\)</c:formatCode>
                <c:ptCount val="20"/>
                <c:pt idx="0">
                  <c:v>39047</c:v>
                </c:pt>
                <c:pt idx="1">
                  <c:v>39109</c:v>
                </c:pt>
                <c:pt idx="2">
                  <c:v>39608</c:v>
                </c:pt>
                <c:pt idx="3">
                  <c:v>40252</c:v>
                </c:pt>
                <c:pt idx="4">
                  <c:v>39609</c:v>
                </c:pt>
                <c:pt idx="5">
                  <c:v>49727</c:v>
                </c:pt>
                <c:pt idx="6">
                  <c:v>49229</c:v>
                </c:pt>
                <c:pt idx="7">
                  <c:v>47653</c:v>
                </c:pt>
                <c:pt idx="8">
                  <c:v>46177</c:v>
                </c:pt>
                <c:pt idx="9">
                  <c:v>45199</c:v>
                </c:pt>
                <c:pt idx="10">
                  <c:v>45092</c:v>
                </c:pt>
                <c:pt idx="11">
                  <c:v>47650</c:v>
                </c:pt>
                <c:pt idx="12">
                  <c:v>50866</c:v>
                </c:pt>
                <c:pt idx="13">
                  <c:v>52645</c:v>
                </c:pt>
                <c:pt idx="14">
                  <c:v>54322</c:v>
                </c:pt>
                <c:pt idx="15">
                  <c:v>56535</c:v>
                </c:pt>
                <c:pt idx="16">
                  <c:v>57995</c:v>
                </c:pt>
                <c:pt idx="17">
                  <c:v>59250</c:v>
                </c:pt>
                <c:pt idx="18">
                  <c:v>58607</c:v>
                </c:pt>
                <c:pt idx="19">
                  <c:v>57579</c:v>
                </c:pt>
              </c:numCache>
            </c:numRef>
          </c:val>
          <c:extLst>
            <c:ext xmlns:c16="http://schemas.microsoft.com/office/drawing/2014/chart" uri="{C3380CC4-5D6E-409C-BE32-E72D297353CC}">
              <c16:uniqueId val="{00000001-340E-4AC0-808E-2F851CFFCCB5}"/>
            </c:ext>
          </c:extLst>
        </c:ser>
        <c:dLbls>
          <c:showLegendKey val="0"/>
          <c:showVal val="0"/>
          <c:showCatName val="0"/>
          <c:showSerName val="0"/>
          <c:showPercent val="0"/>
          <c:showBubbleSize val="0"/>
        </c:dLbls>
        <c:gapWidth val="69"/>
        <c:overlap val="100"/>
        <c:axId val="240715648"/>
        <c:axId val="240730112"/>
      </c:barChart>
      <c:lineChart>
        <c:grouping val="standard"/>
        <c:varyColors val="0"/>
        <c:ser>
          <c:idx val="2"/>
          <c:order val="2"/>
          <c:tx>
            <c:strRef>
              <c:f>'4-1'!$F$4:$F$5</c:f>
              <c:strCache>
                <c:ptCount val="2"/>
                <c:pt idx="0">
                  <c:v>世帯数</c:v>
                </c:pt>
              </c:strCache>
            </c:strRef>
          </c:tx>
          <c:spPr>
            <a:ln w="12700">
              <a:solidFill>
                <a:schemeClr val="tx1"/>
              </a:solidFill>
            </a:ln>
          </c:spPr>
          <c:marker>
            <c:symbol val="circle"/>
            <c:size val="4"/>
            <c:spPr>
              <a:solidFill>
                <a:schemeClr val="tx1"/>
              </a:solidFill>
              <a:ln>
                <a:solidFill>
                  <a:schemeClr val="tx1"/>
                </a:solidFill>
              </a:ln>
            </c:spPr>
          </c:marker>
          <c:cat>
            <c:strRef>
              <c:f>'4-1'!$A$6:$B$25</c:f>
              <c:strCache>
                <c:ptCount val="20"/>
                <c:pt idx="0">
                  <c:v>大正   ９年</c:v>
                </c:pt>
                <c:pt idx="1">
                  <c:v>       １４年</c:v>
                </c:pt>
                <c:pt idx="2">
                  <c:v>昭和   ５年</c:v>
                </c:pt>
                <c:pt idx="3">
                  <c:v>       １０年</c:v>
                </c:pt>
                <c:pt idx="4">
                  <c:v>       １５年</c:v>
                </c:pt>
                <c:pt idx="5">
                  <c:v>       ２２年</c:v>
                </c:pt>
                <c:pt idx="6">
                  <c:v>       ２５年</c:v>
                </c:pt>
                <c:pt idx="7">
                  <c:v>       ３０年</c:v>
                </c:pt>
                <c:pt idx="8">
                  <c:v>       ３５年</c:v>
                </c:pt>
                <c:pt idx="9">
                  <c:v>       ４０年</c:v>
                </c:pt>
                <c:pt idx="10">
                  <c:v>       ４５年</c:v>
                </c:pt>
                <c:pt idx="11">
                  <c:v>       ５０年</c:v>
                </c:pt>
                <c:pt idx="12">
                  <c:v>       ５５年</c:v>
                </c:pt>
                <c:pt idx="13">
                  <c:v>       ６０年</c:v>
                </c:pt>
                <c:pt idx="14">
                  <c:v>平成 　２年</c:v>
                </c:pt>
                <c:pt idx="15">
                  <c:v>         ７年</c:v>
                </c:pt>
                <c:pt idx="16">
                  <c:v>       １２年</c:v>
                </c:pt>
                <c:pt idx="17">
                  <c:v>       １７年</c:v>
                </c:pt>
                <c:pt idx="18">
                  <c:v>       ２２年</c:v>
                </c:pt>
                <c:pt idx="19">
                  <c:v>       ２７年</c:v>
                </c:pt>
              </c:strCache>
            </c:strRef>
          </c:cat>
          <c:val>
            <c:numRef>
              <c:f>'4-1'!$F$6:$F$25</c:f>
              <c:numCache>
                <c:formatCode>#,##0_ </c:formatCode>
                <c:ptCount val="20"/>
                <c:pt idx="0">
                  <c:v>16199</c:v>
                </c:pt>
                <c:pt idx="1">
                  <c:v>16383</c:v>
                </c:pt>
                <c:pt idx="2">
                  <c:v>16379</c:v>
                </c:pt>
                <c:pt idx="3">
                  <c:v>16429</c:v>
                </c:pt>
                <c:pt idx="4">
                  <c:v>16141</c:v>
                </c:pt>
                <c:pt idx="5">
                  <c:v>19624</c:v>
                </c:pt>
                <c:pt idx="6">
                  <c:v>19118</c:v>
                </c:pt>
                <c:pt idx="7">
                  <c:v>18712</c:v>
                </c:pt>
                <c:pt idx="8">
                  <c:v>18723</c:v>
                </c:pt>
                <c:pt idx="9">
                  <c:v>19156</c:v>
                </c:pt>
                <c:pt idx="10">
                  <c:v>19873</c:v>
                </c:pt>
                <c:pt idx="11">
                  <c:v>22283</c:v>
                </c:pt>
                <c:pt idx="12">
                  <c:v>25549</c:v>
                </c:pt>
                <c:pt idx="13">
                  <c:v>27383</c:v>
                </c:pt>
                <c:pt idx="14">
                  <c:v>29256</c:v>
                </c:pt>
                <c:pt idx="15">
                  <c:v>32328</c:v>
                </c:pt>
                <c:pt idx="16">
                  <c:v>34974</c:v>
                </c:pt>
                <c:pt idx="17">
                  <c:v>37846</c:v>
                </c:pt>
                <c:pt idx="18">
                  <c:v>38941</c:v>
                </c:pt>
                <c:pt idx="19">
                  <c:v>40691</c:v>
                </c:pt>
              </c:numCache>
            </c:numRef>
          </c:val>
          <c:smooth val="0"/>
          <c:extLst>
            <c:ext xmlns:c16="http://schemas.microsoft.com/office/drawing/2014/chart" uri="{C3380CC4-5D6E-409C-BE32-E72D297353CC}">
              <c16:uniqueId val="{00000002-340E-4AC0-808E-2F851CFFCCB5}"/>
            </c:ext>
          </c:extLst>
        </c:ser>
        <c:dLbls>
          <c:showLegendKey val="0"/>
          <c:showVal val="0"/>
          <c:showCatName val="0"/>
          <c:showSerName val="0"/>
          <c:showPercent val="0"/>
          <c:showBubbleSize val="0"/>
        </c:dLbls>
        <c:marker val="1"/>
        <c:smooth val="0"/>
        <c:axId val="240733184"/>
        <c:axId val="240731648"/>
      </c:lineChart>
      <c:catAx>
        <c:axId val="240715648"/>
        <c:scaling>
          <c:orientation val="minMax"/>
        </c:scaling>
        <c:delete val="0"/>
        <c:axPos val="b"/>
        <c:numFmt formatCode="General" sourceLinked="0"/>
        <c:majorTickMark val="out"/>
        <c:minorTickMark val="none"/>
        <c:tickLblPos val="nextTo"/>
        <c:crossAx val="240730112"/>
        <c:crosses val="autoZero"/>
        <c:auto val="1"/>
        <c:lblAlgn val="ctr"/>
        <c:lblOffset val="100"/>
        <c:noMultiLvlLbl val="0"/>
      </c:catAx>
      <c:valAx>
        <c:axId val="240730112"/>
        <c:scaling>
          <c:orientation val="minMax"/>
          <c:max val="120000"/>
        </c:scaling>
        <c:delete val="0"/>
        <c:axPos val="l"/>
        <c:majorGridlines/>
        <c:numFmt formatCode="#,##0_);[Red]\(#,##0\)" sourceLinked="1"/>
        <c:majorTickMark val="out"/>
        <c:minorTickMark val="none"/>
        <c:tickLblPos val="nextTo"/>
        <c:crossAx val="240715648"/>
        <c:crosses val="autoZero"/>
        <c:crossBetween val="between"/>
      </c:valAx>
      <c:valAx>
        <c:axId val="240731648"/>
        <c:scaling>
          <c:orientation val="minMax"/>
          <c:max val="60000"/>
        </c:scaling>
        <c:delete val="0"/>
        <c:axPos val="r"/>
        <c:numFmt formatCode="#,##0_ " sourceLinked="1"/>
        <c:majorTickMark val="out"/>
        <c:minorTickMark val="none"/>
        <c:tickLblPos val="nextTo"/>
        <c:crossAx val="240733184"/>
        <c:crosses val="max"/>
        <c:crossBetween val="between"/>
      </c:valAx>
      <c:catAx>
        <c:axId val="240733184"/>
        <c:scaling>
          <c:orientation val="minMax"/>
        </c:scaling>
        <c:delete val="1"/>
        <c:axPos val="b"/>
        <c:numFmt formatCode="General" sourceLinked="1"/>
        <c:majorTickMark val="out"/>
        <c:minorTickMark val="none"/>
        <c:tickLblPos val="nextTo"/>
        <c:crossAx val="240731648"/>
        <c:crosses val="autoZero"/>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1"/>
          <c:order val="0"/>
          <c:tx>
            <c:strRef>
              <c:f>'4-7'!$B$4</c:f>
              <c:strCache>
                <c:ptCount val="1"/>
                <c:pt idx="0">
                  <c:v>男</c:v>
                </c:pt>
              </c:strCache>
            </c:strRef>
          </c:tx>
          <c:spPr>
            <a:solidFill>
              <a:srgbClr val="92D050"/>
            </a:solidFill>
          </c:spPr>
          <c:invertIfNegative val="0"/>
          <c:cat>
            <c:numRef>
              <c:f>'4-7'!$A$5:$A$115</c:f>
              <c:numCache>
                <c:formatCode>General</c:formatCode>
                <c:ptCount val="11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numCache>
            </c:numRef>
          </c:cat>
          <c:val>
            <c:numRef>
              <c:f>'4-7'!$B$5:$B$115</c:f>
              <c:numCache>
                <c:formatCode>#,##0;[Red]#,##0</c:formatCode>
                <c:ptCount val="111"/>
                <c:pt idx="0">
                  <c:v>521</c:v>
                </c:pt>
                <c:pt idx="1">
                  <c:v>535</c:v>
                </c:pt>
                <c:pt idx="2">
                  <c:v>509</c:v>
                </c:pt>
                <c:pt idx="3">
                  <c:v>577</c:v>
                </c:pt>
                <c:pt idx="4">
                  <c:v>557</c:v>
                </c:pt>
                <c:pt idx="5">
                  <c:v>577</c:v>
                </c:pt>
                <c:pt idx="6">
                  <c:v>594</c:v>
                </c:pt>
                <c:pt idx="7">
                  <c:v>605</c:v>
                </c:pt>
                <c:pt idx="8">
                  <c:v>607</c:v>
                </c:pt>
                <c:pt idx="9">
                  <c:v>563</c:v>
                </c:pt>
                <c:pt idx="10">
                  <c:v>563</c:v>
                </c:pt>
                <c:pt idx="11">
                  <c:v>604</c:v>
                </c:pt>
                <c:pt idx="12">
                  <c:v>574</c:v>
                </c:pt>
                <c:pt idx="13">
                  <c:v>655</c:v>
                </c:pt>
                <c:pt idx="14">
                  <c:v>590</c:v>
                </c:pt>
                <c:pt idx="15">
                  <c:v>637</c:v>
                </c:pt>
                <c:pt idx="16">
                  <c:v>665</c:v>
                </c:pt>
                <c:pt idx="17">
                  <c:v>615</c:v>
                </c:pt>
                <c:pt idx="18">
                  <c:v>656</c:v>
                </c:pt>
                <c:pt idx="19">
                  <c:v>611</c:v>
                </c:pt>
                <c:pt idx="20">
                  <c:v>631</c:v>
                </c:pt>
                <c:pt idx="21">
                  <c:v>664</c:v>
                </c:pt>
                <c:pt idx="22">
                  <c:v>614</c:v>
                </c:pt>
                <c:pt idx="23">
                  <c:v>704</c:v>
                </c:pt>
                <c:pt idx="24">
                  <c:v>609</c:v>
                </c:pt>
                <c:pt idx="25">
                  <c:v>620</c:v>
                </c:pt>
                <c:pt idx="26">
                  <c:v>663</c:v>
                </c:pt>
                <c:pt idx="27">
                  <c:v>699</c:v>
                </c:pt>
                <c:pt idx="28">
                  <c:v>672</c:v>
                </c:pt>
                <c:pt idx="29">
                  <c:v>707</c:v>
                </c:pt>
                <c:pt idx="30">
                  <c:v>667</c:v>
                </c:pt>
                <c:pt idx="31">
                  <c:v>742</c:v>
                </c:pt>
                <c:pt idx="32">
                  <c:v>683</c:v>
                </c:pt>
                <c:pt idx="33">
                  <c:v>753</c:v>
                </c:pt>
                <c:pt idx="34">
                  <c:v>716</c:v>
                </c:pt>
                <c:pt idx="35">
                  <c:v>819</c:v>
                </c:pt>
                <c:pt idx="36">
                  <c:v>732</c:v>
                </c:pt>
                <c:pt idx="37">
                  <c:v>826</c:v>
                </c:pt>
                <c:pt idx="38">
                  <c:v>826</c:v>
                </c:pt>
                <c:pt idx="39">
                  <c:v>857</c:v>
                </c:pt>
                <c:pt idx="40">
                  <c:v>859</c:v>
                </c:pt>
                <c:pt idx="41">
                  <c:v>890</c:v>
                </c:pt>
                <c:pt idx="42">
                  <c:v>896</c:v>
                </c:pt>
                <c:pt idx="43">
                  <c:v>890</c:v>
                </c:pt>
                <c:pt idx="44">
                  <c:v>918</c:v>
                </c:pt>
                <c:pt idx="45">
                  <c:v>810</c:v>
                </c:pt>
                <c:pt idx="46">
                  <c:v>789</c:v>
                </c:pt>
                <c:pt idx="47">
                  <c:v>761</c:v>
                </c:pt>
                <c:pt idx="48">
                  <c:v>816</c:v>
                </c:pt>
                <c:pt idx="49">
                  <c:v>591</c:v>
                </c:pt>
                <c:pt idx="50">
                  <c:v>751</c:v>
                </c:pt>
                <c:pt idx="51">
                  <c:v>718</c:v>
                </c:pt>
                <c:pt idx="52">
                  <c:v>735</c:v>
                </c:pt>
                <c:pt idx="53">
                  <c:v>648</c:v>
                </c:pt>
                <c:pt idx="54">
                  <c:v>670</c:v>
                </c:pt>
                <c:pt idx="55">
                  <c:v>672</c:v>
                </c:pt>
                <c:pt idx="56">
                  <c:v>687</c:v>
                </c:pt>
                <c:pt idx="57">
                  <c:v>709</c:v>
                </c:pt>
                <c:pt idx="58">
                  <c:v>646</c:v>
                </c:pt>
                <c:pt idx="59">
                  <c:v>664</c:v>
                </c:pt>
                <c:pt idx="60">
                  <c:v>731</c:v>
                </c:pt>
                <c:pt idx="61">
                  <c:v>741</c:v>
                </c:pt>
                <c:pt idx="62">
                  <c:v>730</c:v>
                </c:pt>
                <c:pt idx="63">
                  <c:v>793</c:v>
                </c:pt>
                <c:pt idx="64">
                  <c:v>808</c:v>
                </c:pt>
                <c:pt idx="65">
                  <c:v>887</c:v>
                </c:pt>
                <c:pt idx="66">
                  <c:v>900</c:v>
                </c:pt>
                <c:pt idx="67">
                  <c:v>912</c:v>
                </c:pt>
                <c:pt idx="68">
                  <c:v>910</c:v>
                </c:pt>
                <c:pt idx="69">
                  <c:v>611</c:v>
                </c:pt>
                <c:pt idx="70">
                  <c:v>473</c:v>
                </c:pt>
                <c:pt idx="71">
                  <c:v>653</c:v>
                </c:pt>
                <c:pt idx="72">
                  <c:v>614</c:v>
                </c:pt>
                <c:pt idx="73">
                  <c:v>599</c:v>
                </c:pt>
                <c:pt idx="74">
                  <c:v>588</c:v>
                </c:pt>
                <c:pt idx="75">
                  <c:v>498</c:v>
                </c:pt>
                <c:pt idx="76">
                  <c:v>429</c:v>
                </c:pt>
                <c:pt idx="77">
                  <c:v>389</c:v>
                </c:pt>
                <c:pt idx="78">
                  <c:v>418</c:v>
                </c:pt>
                <c:pt idx="79">
                  <c:v>402</c:v>
                </c:pt>
                <c:pt idx="80">
                  <c:v>345</c:v>
                </c:pt>
                <c:pt idx="81">
                  <c:v>365</c:v>
                </c:pt>
                <c:pt idx="82">
                  <c:v>309</c:v>
                </c:pt>
                <c:pt idx="83">
                  <c:v>306</c:v>
                </c:pt>
                <c:pt idx="84">
                  <c:v>291</c:v>
                </c:pt>
                <c:pt idx="85">
                  <c:v>270</c:v>
                </c:pt>
                <c:pt idx="86">
                  <c:v>202</c:v>
                </c:pt>
                <c:pt idx="87">
                  <c:v>218</c:v>
                </c:pt>
                <c:pt idx="88">
                  <c:v>161</c:v>
                </c:pt>
                <c:pt idx="89">
                  <c:v>142</c:v>
                </c:pt>
                <c:pt idx="90">
                  <c:v>122</c:v>
                </c:pt>
                <c:pt idx="91">
                  <c:v>92</c:v>
                </c:pt>
                <c:pt idx="92">
                  <c:v>45</c:v>
                </c:pt>
                <c:pt idx="93">
                  <c:v>27</c:v>
                </c:pt>
                <c:pt idx="94">
                  <c:v>28</c:v>
                </c:pt>
                <c:pt idx="95">
                  <c:v>24</c:v>
                </c:pt>
                <c:pt idx="96">
                  <c:v>13</c:v>
                </c:pt>
                <c:pt idx="97">
                  <c:v>12</c:v>
                </c:pt>
                <c:pt idx="98">
                  <c:v>10</c:v>
                </c:pt>
                <c:pt idx="99">
                  <c:v>5</c:v>
                </c:pt>
                <c:pt idx="100">
                  <c:v>0</c:v>
                </c:pt>
                <c:pt idx="101">
                  <c:v>1</c:v>
                </c:pt>
                <c:pt idx="102">
                  <c:v>0</c:v>
                </c:pt>
                <c:pt idx="103">
                  <c:v>0</c:v>
                </c:pt>
                <c:pt idx="104">
                  <c:v>0</c:v>
                </c:pt>
                <c:pt idx="105">
                  <c:v>0</c:v>
                </c:pt>
                <c:pt idx="106">
                  <c:v>0</c:v>
                </c:pt>
                <c:pt idx="107">
                  <c:v>0</c:v>
                </c:pt>
                <c:pt idx="108">
                  <c:v>0</c:v>
                </c:pt>
                <c:pt idx="109">
                  <c:v>0</c:v>
                </c:pt>
                <c:pt idx="110">
                  <c:v>0</c:v>
                </c:pt>
              </c:numCache>
            </c:numRef>
          </c:val>
          <c:extLst>
            <c:ext xmlns:c16="http://schemas.microsoft.com/office/drawing/2014/chart" uri="{C3380CC4-5D6E-409C-BE32-E72D297353CC}">
              <c16:uniqueId val="{00000000-B783-4D26-A183-F9401BAFD9C3}"/>
            </c:ext>
          </c:extLst>
        </c:ser>
        <c:dLbls>
          <c:showLegendKey val="0"/>
          <c:showVal val="0"/>
          <c:showCatName val="0"/>
          <c:showSerName val="0"/>
          <c:showPercent val="0"/>
          <c:showBubbleSize val="0"/>
        </c:dLbls>
        <c:gapWidth val="0"/>
        <c:axId val="241078272"/>
        <c:axId val="241079808"/>
      </c:barChart>
      <c:barChart>
        <c:barDir val="bar"/>
        <c:grouping val="clustered"/>
        <c:varyColors val="0"/>
        <c:ser>
          <c:idx val="2"/>
          <c:order val="1"/>
          <c:tx>
            <c:strRef>
              <c:f>'4-7'!$C$4</c:f>
              <c:strCache>
                <c:ptCount val="1"/>
                <c:pt idx="0">
                  <c:v>女</c:v>
                </c:pt>
              </c:strCache>
            </c:strRef>
          </c:tx>
          <c:spPr>
            <a:solidFill>
              <a:srgbClr val="FF9933"/>
            </a:solidFill>
          </c:spPr>
          <c:invertIfNegative val="0"/>
          <c:val>
            <c:numRef>
              <c:f>'4-7'!$C$5:$C$115</c:f>
              <c:numCache>
                <c:formatCode>#,##0;[Red]#,##0</c:formatCode>
                <c:ptCount val="111"/>
                <c:pt idx="0">
                  <c:v>456</c:v>
                </c:pt>
                <c:pt idx="1">
                  <c:v>494</c:v>
                </c:pt>
                <c:pt idx="2">
                  <c:v>542</c:v>
                </c:pt>
                <c:pt idx="3">
                  <c:v>539</c:v>
                </c:pt>
                <c:pt idx="4">
                  <c:v>549</c:v>
                </c:pt>
                <c:pt idx="5">
                  <c:v>538</c:v>
                </c:pt>
                <c:pt idx="6">
                  <c:v>531</c:v>
                </c:pt>
                <c:pt idx="7">
                  <c:v>540</c:v>
                </c:pt>
                <c:pt idx="8">
                  <c:v>528</c:v>
                </c:pt>
                <c:pt idx="9">
                  <c:v>560</c:v>
                </c:pt>
                <c:pt idx="10">
                  <c:v>516</c:v>
                </c:pt>
                <c:pt idx="11">
                  <c:v>582</c:v>
                </c:pt>
                <c:pt idx="12">
                  <c:v>576</c:v>
                </c:pt>
                <c:pt idx="13">
                  <c:v>550</c:v>
                </c:pt>
                <c:pt idx="14">
                  <c:v>624</c:v>
                </c:pt>
                <c:pt idx="15">
                  <c:v>587</c:v>
                </c:pt>
                <c:pt idx="16">
                  <c:v>656</c:v>
                </c:pt>
                <c:pt idx="17">
                  <c:v>636</c:v>
                </c:pt>
                <c:pt idx="18">
                  <c:v>583</c:v>
                </c:pt>
                <c:pt idx="19">
                  <c:v>606</c:v>
                </c:pt>
                <c:pt idx="20">
                  <c:v>563</c:v>
                </c:pt>
                <c:pt idx="21">
                  <c:v>611</c:v>
                </c:pt>
                <c:pt idx="22">
                  <c:v>559</c:v>
                </c:pt>
                <c:pt idx="23">
                  <c:v>539</c:v>
                </c:pt>
                <c:pt idx="24">
                  <c:v>572</c:v>
                </c:pt>
                <c:pt idx="25">
                  <c:v>565</c:v>
                </c:pt>
                <c:pt idx="26">
                  <c:v>590</c:v>
                </c:pt>
                <c:pt idx="27">
                  <c:v>592</c:v>
                </c:pt>
                <c:pt idx="28">
                  <c:v>644</c:v>
                </c:pt>
                <c:pt idx="29">
                  <c:v>598</c:v>
                </c:pt>
                <c:pt idx="30">
                  <c:v>597</c:v>
                </c:pt>
                <c:pt idx="31">
                  <c:v>662</c:v>
                </c:pt>
                <c:pt idx="32">
                  <c:v>667</c:v>
                </c:pt>
                <c:pt idx="33">
                  <c:v>641</c:v>
                </c:pt>
                <c:pt idx="34">
                  <c:v>706</c:v>
                </c:pt>
                <c:pt idx="35">
                  <c:v>707</c:v>
                </c:pt>
                <c:pt idx="36">
                  <c:v>743</c:v>
                </c:pt>
                <c:pt idx="37">
                  <c:v>759</c:v>
                </c:pt>
                <c:pt idx="38">
                  <c:v>786</c:v>
                </c:pt>
                <c:pt idx="39">
                  <c:v>834</c:v>
                </c:pt>
                <c:pt idx="40">
                  <c:v>778</c:v>
                </c:pt>
                <c:pt idx="41">
                  <c:v>836</c:v>
                </c:pt>
                <c:pt idx="42">
                  <c:v>819</c:v>
                </c:pt>
                <c:pt idx="43">
                  <c:v>861</c:v>
                </c:pt>
                <c:pt idx="44">
                  <c:v>818</c:v>
                </c:pt>
                <c:pt idx="45">
                  <c:v>725</c:v>
                </c:pt>
                <c:pt idx="46">
                  <c:v>767</c:v>
                </c:pt>
                <c:pt idx="47">
                  <c:v>751</c:v>
                </c:pt>
                <c:pt idx="48">
                  <c:v>787</c:v>
                </c:pt>
                <c:pt idx="49">
                  <c:v>542</c:v>
                </c:pt>
                <c:pt idx="50">
                  <c:v>747</c:v>
                </c:pt>
                <c:pt idx="51">
                  <c:v>703</c:v>
                </c:pt>
                <c:pt idx="52">
                  <c:v>722</c:v>
                </c:pt>
                <c:pt idx="53">
                  <c:v>661</c:v>
                </c:pt>
                <c:pt idx="54">
                  <c:v>628</c:v>
                </c:pt>
                <c:pt idx="55">
                  <c:v>639</c:v>
                </c:pt>
                <c:pt idx="56">
                  <c:v>705</c:v>
                </c:pt>
                <c:pt idx="57">
                  <c:v>723</c:v>
                </c:pt>
                <c:pt idx="58">
                  <c:v>632</c:v>
                </c:pt>
                <c:pt idx="59">
                  <c:v>707</c:v>
                </c:pt>
                <c:pt idx="60">
                  <c:v>674</c:v>
                </c:pt>
                <c:pt idx="61">
                  <c:v>697</c:v>
                </c:pt>
                <c:pt idx="62">
                  <c:v>759</c:v>
                </c:pt>
                <c:pt idx="63">
                  <c:v>817</c:v>
                </c:pt>
                <c:pt idx="64">
                  <c:v>842</c:v>
                </c:pt>
                <c:pt idx="65">
                  <c:v>888</c:v>
                </c:pt>
                <c:pt idx="66">
                  <c:v>942</c:v>
                </c:pt>
                <c:pt idx="67">
                  <c:v>936</c:v>
                </c:pt>
                <c:pt idx="68">
                  <c:v>841</c:v>
                </c:pt>
                <c:pt idx="69">
                  <c:v>583</c:v>
                </c:pt>
                <c:pt idx="70">
                  <c:v>536</c:v>
                </c:pt>
                <c:pt idx="71">
                  <c:v>696</c:v>
                </c:pt>
                <c:pt idx="72">
                  <c:v>660</c:v>
                </c:pt>
                <c:pt idx="73">
                  <c:v>606</c:v>
                </c:pt>
                <c:pt idx="74">
                  <c:v>630</c:v>
                </c:pt>
                <c:pt idx="75">
                  <c:v>575</c:v>
                </c:pt>
                <c:pt idx="76">
                  <c:v>483</c:v>
                </c:pt>
                <c:pt idx="77">
                  <c:v>478</c:v>
                </c:pt>
                <c:pt idx="78">
                  <c:v>580</c:v>
                </c:pt>
                <c:pt idx="79">
                  <c:v>493</c:v>
                </c:pt>
                <c:pt idx="80">
                  <c:v>512</c:v>
                </c:pt>
                <c:pt idx="81">
                  <c:v>446</c:v>
                </c:pt>
                <c:pt idx="82">
                  <c:v>526</c:v>
                </c:pt>
                <c:pt idx="83">
                  <c:v>481</c:v>
                </c:pt>
                <c:pt idx="84">
                  <c:v>486</c:v>
                </c:pt>
                <c:pt idx="85">
                  <c:v>427</c:v>
                </c:pt>
                <c:pt idx="86">
                  <c:v>389</c:v>
                </c:pt>
                <c:pt idx="87">
                  <c:v>391</c:v>
                </c:pt>
                <c:pt idx="88">
                  <c:v>390</c:v>
                </c:pt>
                <c:pt idx="89">
                  <c:v>304</c:v>
                </c:pt>
                <c:pt idx="90">
                  <c:v>277</c:v>
                </c:pt>
                <c:pt idx="91">
                  <c:v>233</c:v>
                </c:pt>
                <c:pt idx="92">
                  <c:v>199</c:v>
                </c:pt>
                <c:pt idx="93">
                  <c:v>151</c:v>
                </c:pt>
                <c:pt idx="94">
                  <c:v>123</c:v>
                </c:pt>
                <c:pt idx="95">
                  <c:v>108</c:v>
                </c:pt>
                <c:pt idx="96">
                  <c:v>80</c:v>
                </c:pt>
                <c:pt idx="97">
                  <c:v>57</c:v>
                </c:pt>
                <c:pt idx="98">
                  <c:v>47</c:v>
                </c:pt>
                <c:pt idx="99">
                  <c:v>20</c:v>
                </c:pt>
                <c:pt idx="100">
                  <c:v>16</c:v>
                </c:pt>
                <c:pt idx="101">
                  <c:v>12</c:v>
                </c:pt>
                <c:pt idx="102">
                  <c:v>10</c:v>
                </c:pt>
                <c:pt idx="103">
                  <c:v>5</c:v>
                </c:pt>
                <c:pt idx="104">
                  <c:v>3</c:v>
                </c:pt>
                <c:pt idx="105">
                  <c:v>2</c:v>
                </c:pt>
                <c:pt idx="106">
                  <c:v>0</c:v>
                </c:pt>
                <c:pt idx="107">
                  <c:v>1</c:v>
                </c:pt>
                <c:pt idx="108">
                  <c:v>0</c:v>
                </c:pt>
                <c:pt idx="109">
                  <c:v>0</c:v>
                </c:pt>
                <c:pt idx="110">
                  <c:v>0</c:v>
                </c:pt>
              </c:numCache>
            </c:numRef>
          </c:val>
          <c:extLst>
            <c:ext xmlns:c16="http://schemas.microsoft.com/office/drawing/2014/chart" uri="{C3380CC4-5D6E-409C-BE32-E72D297353CC}">
              <c16:uniqueId val="{00000001-B783-4D26-A183-F9401BAFD9C3}"/>
            </c:ext>
          </c:extLst>
        </c:ser>
        <c:dLbls>
          <c:showLegendKey val="0"/>
          <c:showVal val="0"/>
          <c:showCatName val="0"/>
          <c:showSerName val="0"/>
          <c:showPercent val="0"/>
          <c:showBubbleSize val="0"/>
        </c:dLbls>
        <c:gapWidth val="0"/>
        <c:axId val="241091328"/>
        <c:axId val="241081344"/>
      </c:barChart>
      <c:catAx>
        <c:axId val="241078272"/>
        <c:scaling>
          <c:orientation val="minMax"/>
        </c:scaling>
        <c:delete val="0"/>
        <c:axPos val="r"/>
        <c:numFmt formatCode="General" sourceLinked="1"/>
        <c:majorTickMark val="out"/>
        <c:minorTickMark val="none"/>
        <c:tickLblPos val="nextTo"/>
        <c:crossAx val="241079808"/>
        <c:crossesAt val="0"/>
        <c:auto val="1"/>
        <c:lblAlgn val="ctr"/>
        <c:lblOffset val="100"/>
        <c:tickLblSkip val="5"/>
        <c:tickMarkSkip val="5"/>
        <c:noMultiLvlLbl val="0"/>
      </c:catAx>
      <c:valAx>
        <c:axId val="241079808"/>
        <c:scaling>
          <c:orientation val="maxMin"/>
          <c:max val="1000"/>
          <c:min val="-1200"/>
        </c:scaling>
        <c:delete val="0"/>
        <c:axPos val="b"/>
        <c:majorGridlines/>
        <c:numFmt formatCode="#,##0;" sourceLinked="0"/>
        <c:majorTickMark val="out"/>
        <c:minorTickMark val="none"/>
        <c:tickLblPos val="nextTo"/>
        <c:crossAx val="241078272"/>
        <c:crossesAt val="1"/>
        <c:crossBetween val="between"/>
        <c:majorUnit val="200"/>
      </c:valAx>
      <c:valAx>
        <c:axId val="241081344"/>
        <c:scaling>
          <c:orientation val="minMax"/>
          <c:max val="1000"/>
          <c:min val="-1200"/>
        </c:scaling>
        <c:delete val="0"/>
        <c:axPos val="t"/>
        <c:numFmt formatCode="#,##0;" sourceLinked="0"/>
        <c:majorTickMark val="out"/>
        <c:minorTickMark val="none"/>
        <c:tickLblPos val="nextTo"/>
        <c:crossAx val="241091328"/>
        <c:crosses val="max"/>
        <c:crossBetween val="between"/>
        <c:majorUnit val="200"/>
      </c:valAx>
      <c:catAx>
        <c:axId val="241091328"/>
        <c:scaling>
          <c:orientation val="minMax"/>
        </c:scaling>
        <c:delete val="1"/>
        <c:axPos val="l"/>
        <c:majorTickMark val="out"/>
        <c:minorTickMark val="none"/>
        <c:tickLblPos val="nextTo"/>
        <c:crossAx val="241081344"/>
        <c:crossesAt val="0"/>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9525</xdr:colOff>
      <xdr:row>6</xdr:row>
      <xdr:rowOff>57150</xdr:rowOff>
    </xdr:from>
    <xdr:to>
      <xdr:col>14</xdr:col>
      <xdr:colOff>95251</xdr:colOff>
      <xdr:row>23</xdr:row>
      <xdr:rowOff>0</xdr:rowOff>
    </xdr:to>
    <xdr:graphicFrame macro="">
      <xdr:nvGraphicFramePr>
        <xdr:cNvPr id="2" name="グラフ 1">
          <a:extLst>
            <a:ext uri="{FF2B5EF4-FFF2-40B4-BE49-F238E27FC236}">
              <a16:creationId xmlns:a16="http://schemas.microsoft.com/office/drawing/2014/main" id="{C3A520A7-1022-4C1D-B4E7-9369017E81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17</xdr:row>
      <xdr:rowOff>180975</xdr:rowOff>
    </xdr:from>
    <xdr:to>
      <xdr:col>8</xdr:col>
      <xdr:colOff>428625</xdr:colOff>
      <xdr:row>19</xdr:row>
      <xdr:rowOff>28575</xdr:rowOff>
    </xdr:to>
    <xdr:sp macro="" textlink="">
      <xdr:nvSpPr>
        <xdr:cNvPr id="3" name="テキスト ボックス 2">
          <a:extLst>
            <a:ext uri="{FF2B5EF4-FFF2-40B4-BE49-F238E27FC236}">
              <a16:creationId xmlns:a16="http://schemas.microsoft.com/office/drawing/2014/main" id="{C87BF78E-1FC6-46EC-9328-C31395494E6B}"/>
            </a:ext>
          </a:extLst>
        </xdr:cNvPr>
        <xdr:cNvSpPr txBox="1"/>
      </xdr:nvSpPr>
      <xdr:spPr>
        <a:xfrm>
          <a:off x="7296150" y="3971925"/>
          <a:ext cx="409575" cy="3048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男</a:t>
          </a:r>
        </a:p>
      </xdr:txBody>
    </xdr:sp>
    <xdr:clientData/>
  </xdr:twoCellAnchor>
  <xdr:twoCellAnchor>
    <xdr:from>
      <xdr:col>8</xdr:col>
      <xdr:colOff>28575</xdr:colOff>
      <xdr:row>13</xdr:row>
      <xdr:rowOff>123825</xdr:rowOff>
    </xdr:from>
    <xdr:to>
      <xdr:col>8</xdr:col>
      <xdr:colOff>438150</xdr:colOff>
      <xdr:row>14</xdr:row>
      <xdr:rowOff>200025</xdr:rowOff>
    </xdr:to>
    <xdr:sp macro="" textlink="">
      <xdr:nvSpPr>
        <xdr:cNvPr id="4" name="テキスト ボックス 3">
          <a:extLst>
            <a:ext uri="{FF2B5EF4-FFF2-40B4-BE49-F238E27FC236}">
              <a16:creationId xmlns:a16="http://schemas.microsoft.com/office/drawing/2014/main" id="{8FE0E802-3EB8-4C67-A1DB-3C3869606FCF}"/>
            </a:ext>
          </a:extLst>
        </xdr:cNvPr>
        <xdr:cNvSpPr txBox="1"/>
      </xdr:nvSpPr>
      <xdr:spPr>
        <a:xfrm>
          <a:off x="7305675" y="3000375"/>
          <a:ext cx="409575" cy="3048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390525</xdr:colOff>
      <xdr:row>5</xdr:row>
      <xdr:rowOff>104775</xdr:rowOff>
    </xdr:from>
    <xdr:to>
      <xdr:col>16</xdr:col>
      <xdr:colOff>161925</xdr:colOff>
      <xdr:row>41</xdr:row>
      <xdr:rowOff>95250</xdr:rowOff>
    </xdr:to>
    <xdr:graphicFrame macro="">
      <xdr:nvGraphicFramePr>
        <xdr:cNvPr id="2" name="グラフ 1">
          <a:extLst>
            <a:ext uri="{FF2B5EF4-FFF2-40B4-BE49-F238E27FC236}">
              <a16:creationId xmlns:a16="http://schemas.microsoft.com/office/drawing/2014/main" id="{F279D9C2-0B3B-4DE7-AB1F-DF91CA056E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638175</xdr:colOff>
      <xdr:row>36</xdr:row>
      <xdr:rowOff>57150</xdr:rowOff>
    </xdr:from>
    <xdr:to>
      <xdr:col>12</xdr:col>
      <xdr:colOff>409575</xdr:colOff>
      <xdr:row>38</xdr:row>
      <xdr:rowOff>123825</xdr:rowOff>
    </xdr:to>
    <xdr:sp macro="" textlink="">
      <xdr:nvSpPr>
        <xdr:cNvPr id="3" name="テキスト ボックス 2">
          <a:extLst>
            <a:ext uri="{FF2B5EF4-FFF2-40B4-BE49-F238E27FC236}">
              <a16:creationId xmlns:a16="http://schemas.microsoft.com/office/drawing/2014/main" id="{EC8EB6BD-9276-421D-AEBC-D4108003CE0A}"/>
            </a:ext>
          </a:extLst>
        </xdr:cNvPr>
        <xdr:cNvSpPr txBox="1"/>
      </xdr:nvSpPr>
      <xdr:spPr>
        <a:xfrm>
          <a:off x="8229600" y="5791200"/>
          <a:ext cx="4572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男</a:t>
          </a:r>
        </a:p>
      </xdr:txBody>
    </xdr:sp>
    <xdr:clientData/>
  </xdr:twoCellAnchor>
  <xdr:twoCellAnchor>
    <xdr:from>
      <xdr:col>13</xdr:col>
      <xdr:colOff>133350</xdr:colOff>
      <xdr:row>36</xdr:row>
      <xdr:rowOff>66675</xdr:rowOff>
    </xdr:from>
    <xdr:to>
      <xdr:col>13</xdr:col>
      <xdr:colOff>590550</xdr:colOff>
      <xdr:row>38</xdr:row>
      <xdr:rowOff>133350</xdr:rowOff>
    </xdr:to>
    <xdr:sp macro="" textlink="">
      <xdr:nvSpPr>
        <xdr:cNvPr id="4" name="テキスト ボックス 3">
          <a:extLst>
            <a:ext uri="{FF2B5EF4-FFF2-40B4-BE49-F238E27FC236}">
              <a16:creationId xmlns:a16="http://schemas.microsoft.com/office/drawing/2014/main" id="{267FDC7C-1844-4ED3-B554-9714451986FA}"/>
            </a:ext>
          </a:extLst>
        </xdr:cNvPr>
        <xdr:cNvSpPr txBox="1"/>
      </xdr:nvSpPr>
      <xdr:spPr>
        <a:xfrm>
          <a:off x="9096375" y="5800725"/>
          <a:ext cx="4572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女</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20225;&#30011;&#35506;/02_&#20225;&#30011;&#35506;/&#9733;&#20225;&#30011;&#35519;&#25972;&#9733;/&#9733;&#20225;&#30011;&#35506;NEW/700&#32113;&#35336;/100&#32113;&#35336;&#19968;&#33324;/&#9734;&#24066;&#32113;&#35336;&#26360;/&#12458;&#12540;&#12503;&#12531;&#12487;&#12540;&#12479;&#29992;/&#24179;&#25104;27&#24180;&#29256;&#26481;&#36817;&#27743;&#24066;&#32113;&#3533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01020&#32207;&#21209;&#35506;\070&#36984;&#25369;\2009.2.15&#24066;&#38263;&#36984;&#25369;\09&#36984;&#25369;&#20154;&#21517;&#31807;\&#36984;&#25369;&#26178;&#30331;&#37682;\20090123&#36984;&#25369;_&#21508;&#36039;&#26009;\H21&#24066;&#38263;&#36984;_&#36984;&#25369;&#26178;&#30331;&#37682;&#24046;&#12375;&#24341;&#12365;&#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市の花・木について"/>
      <sheetName val="凡例"/>
      <sheetName val="市の概要"/>
      <sheetName val="市民のくらし"/>
      <sheetName val="3-1 位置"/>
      <sheetName val="3-2 面積及び広ぼう、標高"/>
      <sheetName val="3-3 地目別土地面積"/>
      <sheetName val="3-4 山岳"/>
      <sheetName val="3-5 河川"/>
      <sheetName val="3-6 気象状況（気温・降水量） "/>
      <sheetName val="3-6 気象状況  (風速・日照時間等)"/>
      <sheetName val="4-1 人口の推移"/>
      <sheetName val="4-2 年齢区分別人口"/>
      <sheetName val="4-3 総人口・世帯"/>
      <sheetName val="4-4 住基人口・世帯（日本）"/>
      <sheetName val="4-5 住基人口・世帯（外国）"/>
      <sheetName val="4-6 住基人口・世帯（町別）"/>
      <sheetName val="4-7 住基人口（年齢別）"/>
      <sheetName val="4-8 世帯人員"/>
      <sheetName val="4-9 65歳以上世帯員のいる世帯"/>
      <sheetName val="4-10 65歳以上の単独世帯"/>
      <sheetName val="4-11 人口動態"/>
      <sheetName val="4-12 昼夜間人口"/>
      <sheetName val="4-13 国籍・地域別外国人人口"/>
      <sheetName val="4-14将来推計人口"/>
      <sheetName val="5-1 労働力状態"/>
      <sheetName val="5-2 産業別就業者数"/>
      <sheetName val="5-3 全事業所数・従業者数"/>
      <sheetName val="5-4 産業別事業所数・従業者数"/>
      <sheetName val="5-5 従業者規模別"/>
      <sheetName val="6-1（工業）従業者規模別"/>
      <sheetName val="6-2 （工業）産業中分類別"/>
      <sheetName val="6-3（商業）卸売・小売別"/>
      <sheetName val="6-4（商業）卸売業　産業小分類別"/>
      <sheetName val="6-5（商業）小売業　産業小分類別"/>
      <sheetName val="6-6農林業経営体数"/>
      <sheetName val="6-7総農家"/>
      <sheetName val="6-8 経営耕地面積"/>
      <sheetName val="6-9 経営耕地面積"/>
      <sheetName val="6-10 耕作放棄地面積"/>
      <sheetName val="6-11 農業従事者数"/>
      <sheetName val="6-12 林業"/>
      <sheetName val="6-13 漁業従事者数・就業者数"/>
      <sheetName val="6-14 漁船数"/>
      <sheetName val="6-15 漁業種類別経営体数"/>
      <sheetName val="6-16 月別観光入込客数"/>
      <sheetName val="6-17 目的別観光入込客数"/>
      <sheetName val="7-1 住居の種類"/>
      <sheetName val="7-2 家屋"/>
      <sheetName val="7-3 住宅着工件数"/>
      <sheetName val="7-4 建築確認件数"/>
      <sheetName val="7-5 都市公園"/>
      <sheetName val="7-6 道路"/>
      <sheetName val="7-7 自動車保有台数"/>
      <sheetName val="7-8 鉄道乗客数"/>
      <sheetName val="7-9 ちょこっとバス"/>
      <sheetName val="7-10 ちょこっとタクシー"/>
      <sheetName val="8-1 電気"/>
      <sheetName val="8-2 都市ガス"/>
      <sheetName val="8-3 水道"/>
      <sheetName val="8-4 下水道"/>
      <sheetName val="9-1 医療施設・従事者数"/>
      <sheetName val="9-2 年齢別・死因別死亡者数"/>
      <sheetName val="9-3 ごみ処理"/>
      <sheetName val="10-1 年金加入状況"/>
      <sheetName val="10-2 年金給付状況"/>
      <sheetName val="10-3 国保加入状況"/>
      <sheetName val="10-4 国保給付状況"/>
      <sheetName val="10-5 福祉医療"/>
      <sheetName val="10-6 介護保険"/>
      <sheetName val="10-7 生活保護"/>
      <sheetName val="11-1 火災発生状況"/>
      <sheetName val="11-2 救急出動状況"/>
      <sheetName val="11-3 刑法犯認知件数"/>
      <sheetName val="12-1 保育所"/>
      <sheetName val="12-2 幼稚園"/>
      <sheetName val="12-3 認定こども園"/>
      <sheetName val="12-4 小学校"/>
      <sheetName val="12-5 中学校"/>
      <sheetName val="12-6 高等学校"/>
      <sheetName val="12-7 特別支援学校"/>
      <sheetName val="12-8 大学"/>
      <sheetName val="12-9 短期大学"/>
      <sheetName val="12-10 専修学校"/>
      <sheetName val="12-11 指定文化財件数"/>
      <sheetName val="12-12 図書貸出状況"/>
      <sheetName val="13-1 選挙人名簿登録者数"/>
      <sheetName val="13-2 一般会計決算"/>
      <sheetName val="13-3 特別会計決算"/>
      <sheetName val="14-1 行政区域の変遷図"/>
      <sheetName val="14-2 東近江市　略年表"/>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F4" t="str">
            <v>世帯数</v>
          </cell>
        </row>
        <row r="5">
          <cell r="D5" t="str">
            <v>男</v>
          </cell>
          <cell r="E5" t="str">
            <v>女</v>
          </cell>
        </row>
        <row r="6">
          <cell r="B6" t="str">
            <v>大正   ９年</v>
          </cell>
          <cell r="D6">
            <v>35076</v>
          </cell>
          <cell r="E6">
            <v>39047</v>
          </cell>
          <cell r="F6">
            <v>16199</v>
          </cell>
        </row>
        <row r="7">
          <cell r="B7" t="str">
            <v xml:space="preserve">       １４年</v>
          </cell>
          <cell r="D7">
            <v>36000</v>
          </cell>
          <cell r="E7">
            <v>39109</v>
          </cell>
          <cell r="F7">
            <v>16383</v>
          </cell>
        </row>
        <row r="8">
          <cell r="B8" t="str">
            <v>昭和   ５年</v>
          </cell>
          <cell r="D8">
            <v>36733</v>
          </cell>
          <cell r="E8">
            <v>39608</v>
          </cell>
          <cell r="F8">
            <v>16379</v>
          </cell>
        </row>
        <row r="9">
          <cell r="B9" t="str">
            <v xml:space="preserve">       １０年</v>
          </cell>
          <cell r="D9">
            <v>37133</v>
          </cell>
          <cell r="E9">
            <v>40252</v>
          </cell>
          <cell r="F9">
            <v>16429</v>
          </cell>
        </row>
        <row r="10">
          <cell r="B10" t="str">
            <v xml:space="preserve">       １５年</v>
          </cell>
          <cell r="D10">
            <v>36490</v>
          </cell>
          <cell r="E10">
            <v>39609</v>
          </cell>
          <cell r="F10">
            <v>16141</v>
          </cell>
        </row>
        <row r="11">
          <cell r="B11" t="str">
            <v xml:space="preserve">       ２２年</v>
          </cell>
          <cell r="D11">
            <v>45165</v>
          </cell>
          <cell r="E11">
            <v>49727</v>
          </cell>
          <cell r="F11">
            <v>19624</v>
          </cell>
        </row>
        <row r="12">
          <cell r="B12" t="str">
            <v xml:space="preserve">       ２５年</v>
          </cell>
          <cell r="D12">
            <v>44358</v>
          </cell>
          <cell r="E12">
            <v>49229</v>
          </cell>
          <cell r="F12">
            <v>19118</v>
          </cell>
        </row>
        <row r="13">
          <cell r="B13" t="str">
            <v xml:space="preserve">       ３０年</v>
          </cell>
          <cell r="D13">
            <v>42844</v>
          </cell>
          <cell r="E13">
            <v>47653</v>
          </cell>
          <cell r="F13">
            <v>18712</v>
          </cell>
        </row>
        <row r="14">
          <cell r="B14" t="str">
            <v xml:space="preserve">       ３５年</v>
          </cell>
          <cell r="D14">
            <v>40768</v>
          </cell>
          <cell r="E14">
            <v>46177</v>
          </cell>
          <cell r="F14">
            <v>18723</v>
          </cell>
        </row>
        <row r="15">
          <cell r="B15" t="str">
            <v xml:space="preserve">       ４０年</v>
          </cell>
          <cell r="D15">
            <v>39621</v>
          </cell>
          <cell r="E15">
            <v>45199</v>
          </cell>
          <cell r="F15">
            <v>19156</v>
          </cell>
        </row>
        <row r="16">
          <cell r="B16" t="str">
            <v xml:space="preserve">       ４５年</v>
          </cell>
          <cell r="D16">
            <v>40122</v>
          </cell>
          <cell r="E16">
            <v>45092</v>
          </cell>
          <cell r="F16">
            <v>19873</v>
          </cell>
        </row>
        <row r="17">
          <cell r="B17" t="str">
            <v xml:space="preserve">       ５０年</v>
          </cell>
          <cell r="D17">
            <v>44063</v>
          </cell>
          <cell r="E17">
            <v>47650</v>
          </cell>
          <cell r="F17">
            <v>22283</v>
          </cell>
        </row>
        <row r="18">
          <cell r="B18" t="str">
            <v xml:space="preserve">       ５５年</v>
          </cell>
          <cell r="D18">
            <v>47798</v>
          </cell>
          <cell r="E18">
            <v>50866</v>
          </cell>
          <cell r="F18">
            <v>25549</v>
          </cell>
        </row>
        <row r="19">
          <cell r="B19" t="str">
            <v xml:space="preserve">       ６０年</v>
          </cell>
          <cell r="D19">
            <v>50559</v>
          </cell>
          <cell r="E19">
            <v>52645</v>
          </cell>
          <cell r="F19">
            <v>27383</v>
          </cell>
        </row>
        <row r="20">
          <cell r="B20" t="str">
            <v>平成 　２年</v>
          </cell>
          <cell r="D20">
            <v>52186</v>
          </cell>
          <cell r="E20">
            <v>54322</v>
          </cell>
          <cell r="F20">
            <v>29256</v>
          </cell>
        </row>
        <row r="21">
          <cell r="B21" t="str">
            <v xml:space="preserve">         ７年</v>
          </cell>
          <cell r="D21">
            <v>54787</v>
          </cell>
          <cell r="E21">
            <v>56535</v>
          </cell>
          <cell r="F21">
            <v>32328</v>
          </cell>
        </row>
        <row r="22">
          <cell r="B22" t="str">
            <v xml:space="preserve">       １２年</v>
          </cell>
          <cell r="D22">
            <v>56400</v>
          </cell>
          <cell r="E22">
            <v>57995</v>
          </cell>
          <cell r="F22">
            <v>34974</v>
          </cell>
        </row>
        <row r="23">
          <cell r="B23" t="str">
            <v xml:space="preserve">       １７年</v>
          </cell>
          <cell r="D23">
            <v>57547</v>
          </cell>
          <cell r="E23">
            <v>59250</v>
          </cell>
          <cell r="F23">
            <v>37846</v>
          </cell>
        </row>
        <row r="24">
          <cell r="B24" t="str">
            <v xml:space="preserve">       ２２年</v>
          </cell>
          <cell r="D24">
            <v>56872</v>
          </cell>
          <cell r="E24">
            <v>58607</v>
          </cell>
          <cell r="F24">
            <v>38941</v>
          </cell>
        </row>
        <row r="25">
          <cell r="B25" t="str">
            <v xml:space="preserve">       ２７年</v>
          </cell>
          <cell r="D25">
            <v>56601</v>
          </cell>
          <cell r="E25">
            <v>57579</v>
          </cell>
          <cell r="F25">
            <v>40691</v>
          </cell>
        </row>
      </sheetData>
      <sheetData sheetId="13"/>
      <sheetData sheetId="14"/>
      <sheetData sheetId="15"/>
      <sheetData sheetId="16"/>
      <sheetData sheetId="17"/>
      <sheetData sheetId="18">
        <row r="4">
          <cell r="B4" t="str">
            <v>男</v>
          </cell>
          <cell r="C4" t="str">
            <v>女</v>
          </cell>
        </row>
        <row r="5">
          <cell r="A5">
            <v>0</v>
          </cell>
          <cell r="B5">
            <v>521</v>
          </cell>
          <cell r="C5">
            <v>456</v>
          </cell>
        </row>
        <row r="6">
          <cell r="A6">
            <v>1</v>
          </cell>
          <cell r="B6">
            <v>535</v>
          </cell>
          <cell r="C6">
            <v>494</v>
          </cell>
        </row>
        <row r="7">
          <cell r="A7">
            <v>2</v>
          </cell>
          <cell r="B7">
            <v>509</v>
          </cell>
          <cell r="C7">
            <v>542</v>
          </cell>
        </row>
        <row r="8">
          <cell r="A8">
            <v>3</v>
          </cell>
          <cell r="B8">
            <v>577</v>
          </cell>
          <cell r="C8">
            <v>539</v>
          </cell>
        </row>
        <row r="9">
          <cell r="A9">
            <v>4</v>
          </cell>
          <cell r="B9">
            <v>557</v>
          </cell>
          <cell r="C9">
            <v>549</v>
          </cell>
        </row>
        <row r="10">
          <cell r="A10">
            <v>5</v>
          </cell>
          <cell r="B10">
            <v>577</v>
          </cell>
          <cell r="C10">
            <v>538</v>
          </cell>
        </row>
        <row r="11">
          <cell r="A11">
            <v>6</v>
          </cell>
          <cell r="B11">
            <v>594</v>
          </cell>
          <cell r="C11">
            <v>531</v>
          </cell>
        </row>
        <row r="12">
          <cell r="A12">
            <v>7</v>
          </cell>
          <cell r="B12">
            <v>605</v>
          </cell>
          <cell r="C12">
            <v>540</v>
          </cell>
        </row>
        <row r="13">
          <cell r="A13">
            <v>8</v>
          </cell>
          <cell r="B13">
            <v>607</v>
          </cell>
          <cell r="C13">
            <v>528</v>
          </cell>
        </row>
        <row r="14">
          <cell r="A14">
            <v>9</v>
          </cell>
          <cell r="B14">
            <v>563</v>
          </cell>
          <cell r="C14">
            <v>560</v>
          </cell>
        </row>
        <row r="15">
          <cell r="A15">
            <v>10</v>
          </cell>
          <cell r="B15">
            <v>563</v>
          </cell>
          <cell r="C15">
            <v>516</v>
          </cell>
        </row>
        <row r="16">
          <cell r="A16">
            <v>11</v>
          </cell>
          <cell r="B16">
            <v>604</v>
          </cell>
          <cell r="C16">
            <v>582</v>
          </cell>
        </row>
        <row r="17">
          <cell r="A17">
            <v>12</v>
          </cell>
          <cell r="B17">
            <v>574</v>
          </cell>
          <cell r="C17">
            <v>576</v>
          </cell>
        </row>
        <row r="18">
          <cell r="A18">
            <v>13</v>
          </cell>
          <cell r="B18">
            <v>655</v>
          </cell>
          <cell r="C18">
            <v>550</v>
          </cell>
        </row>
        <row r="19">
          <cell r="A19">
            <v>14</v>
          </cell>
          <cell r="B19">
            <v>590</v>
          </cell>
          <cell r="C19">
            <v>624</v>
          </cell>
        </row>
        <row r="20">
          <cell r="A20">
            <v>15</v>
          </cell>
          <cell r="B20">
            <v>637</v>
          </cell>
          <cell r="C20">
            <v>587</v>
          </cell>
        </row>
        <row r="21">
          <cell r="A21">
            <v>16</v>
          </cell>
          <cell r="B21">
            <v>665</v>
          </cell>
          <cell r="C21">
            <v>656</v>
          </cell>
        </row>
        <row r="22">
          <cell r="A22">
            <v>17</v>
          </cell>
          <cell r="B22">
            <v>615</v>
          </cell>
          <cell r="C22">
            <v>636</v>
          </cell>
        </row>
        <row r="23">
          <cell r="A23">
            <v>18</v>
          </cell>
          <cell r="B23">
            <v>656</v>
          </cell>
          <cell r="C23">
            <v>583</v>
          </cell>
        </row>
        <row r="24">
          <cell r="A24">
            <v>19</v>
          </cell>
          <cell r="B24">
            <v>611</v>
          </cell>
          <cell r="C24">
            <v>606</v>
          </cell>
        </row>
        <row r="25">
          <cell r="A25">
            <v>20</v>
          </cell>
          <cell r="B25">
            <v>631</v>
          </cell>
          <cell r="C25">
            <v>563</v>
          </cell>
        </row>
        <row r="26">
          <cell r="A26">
            <v>21</v>
          </cell>
          <cell r="B26">
            <v>664</v>
          </cell>
          <cell r="C26">
            <v>611</v>
          </cell>
        </row>
        <row r="27">
          <cell r="A27">
            <v>22</v>
          </cell>
          <cell r="B27">
            <v>614</v>
          </cell>
          <cell r="C27">
            <v>559</v>
          </cell>
        </row>
        <row r="28">
          <cell r="A28">
            <v>23</v>
          </cell>
          <cell r="B28">
            <v>704</v>
          </cell>
          <cell r="C28">
            <v>539</v>
          </cell>
        </row>
        <row r="29">
          <cell r="A29">
            <v>24</v>
          </cell>
          <cell r="B29">
            <v>609</v>
          </cell>
          <cell r="C29">
            <v>572</v>
          </cell>
        </row>
        <row r="30">
          <cell r="A30">
            <v>25</v>
          </cell>
          <cell r="B30">
            <v>620</v>
          </cell>
          <cell r="C30">
            <v>565</v>
          </cell>
        </row>
        <row r="31">
          <cell r="A31">
            <v>26</v>
          </cell>
          <cell r="B31">
            <v>663</v>
          </cell>
          <cell r="C31">
            <v>590</v>
          </cell>
        </row>
        <row r="32">
          <cell r="A32">
            <v>27</v>
          </cell>
          <cell r="B32">
            <v>699</v>
          </cell>
          <cell r="C32">
            <v>592</v>
          </cell>
        </row>
        <row r="33">
          <cell r="A33">
            <v>28</v>
          </cell>
          <cell r="B33">
            <v>672</v>
          </cell>
          <cell r="C33">
            <v>644</v>
          </cell>
        </row>
        <row r="34">
          <cell r="A34">
            <v>29</v>
          </cell>
          <cell r="B34">
            <v>707</v>
          </cell>
          <cell r="C34">
            <v>598</v>
          </cell>
        </row>
        <row r="35">
          <cell r="A35">
            <v>30</v>
          </cell>
          <cell r="B35">
            <v>667</v>
          </cell>
          <cell r="C35">
            <v>597</v>
          </cell>
        </row>
        <row r="36">
          <cell r="A36">
            <v>31</v>
          </cell>
          <cell r="B36">
            <v>742</v>
          </cell>
          <cell r="C36">
            <v>662</v>
          </cell>
        </row>
        <row r="37">
          <cell r="A37">
            <v>32</v>
          </cell>
          <cell r="B37">
            <v>683</v>
          </cell>
          <cell r="C37">
            <v>667</v>
          </cell>
        </row>
        <row r="38">
          <cell r="A38">
            <v>33</v>
          </cell>
          <cell r="B38">
            <v>753</v>
          </cell>
          <cell r="C38">
            <v>641</v>
          </cell>
        </row>
        <row r="39">
          <cell r="A39">
            <v>34</v>
          </cell>
          <cell r="B39">
            <v>716</v>
          </cell>
          <cell r="C39">
            <v>706</v>
          </cell>
        </row>
        <row r="40">
          <cell r="A40">
            <v>35</v>
          </cell>
          <cell r="B40">
            <v>819</v>
          </cell>
          <cell r="C40">
            <v>707</v>
          </cell>
        </row>
        <row r="41">
          <cell r="A41">
            <v>36</v>
          </cell>
          <cell r="B41">
            <v>732</v>
          </cell>
          <cell r="C41">
            <v>743</v>
          </cell>
        </row>
        <row r="42">
          <cell r="A42">
            <v>37</v>
          </cell>
          <cell r="B42">
            <v>826</v>
          </cell>
          <cell r="C42">
            <v>759</v>
          </cell>
        </row>
        <row r="43">
          <cell r="A43">
            <v>38</v>
          </cell>
          <cell r="B43">
            <v>826</v>
          </cell>
          <cell r="C43">
            <v>786</v>
          </cell>
        </row>
        <row r="44">
          <cell r="A44">
            <v>39</v>
          </cell>
          <cell r="B44">
            <v>857</v>
          </cell>
          <cell r="C44">
            <v>834</v>
          </cell>
        </row>
        <row r="45">
          <cell r="A45">
            <v>40</v>
          </cell>
          <cell r="B45">
            <v>859</v>
          </cell>
          <cell r="C45">
            <v>778</v>
          </cell>
        </row>
        <row r="46">
          <cell r="A46">
            <v>41</v>
          </cell>
          <cell r="B46">
            <v>890</v>
          </cell>
          <cell r="C46">
            <v>836</v>
          </cell>
        </row>
        <row r="47">
          <cell r="A47">
            <v>42</v>
          </cell>
          <cell r="B47">
            <v>896</v>
          </cell>
          <cell r="C47">
            <v>819</v>
          </cell>
        </row>
        <row r="48">
          <cell r="A48">
            <v>43</v>
          </cell>
          <cell r="B48">
            <v>890</v>
          </cell>
          <cell r="C48">
            <v>861</v>
          </cell>
        </row>
        <row r="49">
          <cell r="A49">
            <v>44</v>
          </cell>
          <cell r="B49">
            <v>918</v>
          </cell>
          <cell r="C49">
            <v>818</v>
          </cell>
        </row>
        <row r="50">
          <cell r="A50">
            <v>45</v>
          </cell>
          <cell r="B50">
            <v>810</v>
          </cell>
          <cell r="C50">
            <v>725</v>
          </cell>
        </row>
        <row r="51">
          <cell r="A51">
            <v>46</v>
          </cell>
          <cell r="B51">
            <v>789</v>
          </cell>
          <cell r="C51">
            <v>767</v>
          </cell>
        </row>
        <row r="52">
          <cell r="A52">
            <v>47</v>
          </cell>
          <cell r="B52">
            <v>761</v>
          </cell>
          <cell r="C52">
            <v>751</v>
          </cell>
        </row>
        <row r="53">
          <cell r="A53">
            <v>48</v>
          </cell>
          <cell r="B53">
            <v>816</v>
          </cell>
          <cell r="C53">
            <v>787</v>
          </cell>
        </row>
        <row r="54">
          <cell r="A54">
            <v>49</v>
          </cell>
          <cell r="B54">
            <v>591</v>
          </cell>
          <cell r="C54">
            <v>542</v>
          </cell>
        </row>
        <row r="55">
          <cell r="A55">
            <v>50</v>
          </cell>
          <cell r="B55">
            <v>751</v>
          </cell>
          <cell r="C55">
            <v>747</v>
          </cell>
        </row>
        <row r="56">
          <cell r="A56">
            <v>51</v>
          </cell>
          <cell r="B56">
            <v>718</v>
          </cell>
          <cell r="C56">
            <v>703</v>
          </cell>
        </row>
        <row r="57">
          <cell r="A57">
            <v>52</v>
          </cell>
          <cell r="B57">
            <v>735</v>
          </cell>
          <cell r="C57">
            <v>722</v>
          </cell>
        </row>
        <row r="58">
          <cell r="A58">
            <v>53</v>
          </cell>
          <cell r="B58">
            <v>648</v>
          </cell>
          <cell r="C58">
            <v>661</v>
          </cell>
        </row>
        <row r="59">
          <cell r="A59">
            <v>54</v>
          </cell>
          <cell r="B59">
            <v>670</v>
          </cell>
          <cell r="C59">
            <v>628</v>
          </cell>
        </row>
        <row r="60">
          <cell r="A60">
            <v>55</v>
          </cell>
          <cell r="B60">
            <v>672</v>
          </cell>
          <cell r="C60">
            <v>639</v>
          </cell>
        </row>
        <row r="61">
          <cell r="A61">
            <v>56</v>
          </cell>
          <cell r="B61">
            <v>687</v>
          </cell>
          <cell r="C61">
            <v>705</v>
          </cell>
        </row>
        <row r="62">
          <cell r="A62">
            <v>57</v>
          </cell>
          <cell r="B62">
            <v>709</v>
          </cell>
          <cell r="C62">
            <v>723</v>
          </cell>
        </row>
        <row r="63">
          <cell r="A63">
            <v>58</v>
          </cell>
          <cell r="B63">
            <v>646</v>
          </cell>
          <cell r="C63">
            <v>632</v>
          </cell>
        </row>
        <row r="64">
          <cell r="A64">
            <v>59</v>
          </cell>
          <cell r="B64">
            <v>664</v>
          </cell>
          <cell r="C64">
            <v>707</v>
          </cell>
        </row>
        <row r="65">
          <cell r="A65">
            <v>60</v>
          </cell>
          <cell r="B65">
            <v>731</v>
          </cell>
          <cell r="C65">
            <v>674</v>
          </cell>
        </row>
        <row r="66">
          <cell r="A66">
            <v>61</v>
          </cell>
          <cell r="B66">
            <v>741</v>
          </cell>
          <cell r="C66">
            <v>697</v>
          </cell>
        </row>
        <row r="67">
          <cell r="A67">
            <v>62</v>
          </cell>
          <cell r="B67">
            <v>730</v>
          </cell>
          <cell r="C67">
            <v>759</v>
          </cell>
        </row>
        <row r="68">
          <cell r="A68">
            <v>63</v>
          </cell>
          <cell r="B68">
            <v>793</v>
          </cell>
          <cell r="C68">
            <v>817</v>
          </cell>
        </row>
        <row r="69">
          <cell r="A69">
            <v>64</v>
          </cell>
          <cell r="B69">
            <v>808</v>
          </cell>
          <cell r="C69">
            <v>842</v>
          </cell>
        </row>
        <row r="70">
          <cell r="A70">
            <v>65</v>
          </cell>
          <cell r="B70">
            <v>887</v>
          </cell>
          <cell r="C70">
            <v>888</v>
          </cell>
        </row>
        <row r="71">
          <cell r="A71">
            <v>66</v>
          </cell>
          <cell r="B71">
            <v>900</v>
          </cell>
          <cell r="C71">
            <v>942</v>
          </cell>
        </row>
        <row r="72">
          <cell r="A72">
            <v>67</v>
          </cell>
          <cell r="B72">
            <v>912</v>
          </cell>
          <cell r="C72">
            <v>936</v>
          </cell>
        </row>
        <row r="73">
          <cell r="A73">
            <v>68</v>
          </cell>
          <cell r="B73">
            <v>910</v>
          </cell>
          <cell r="C73">
            <v>841</v>
          </cell>
        </row>
        <row r="74">
          <cell r="A74">
            <v>69</v>
          </cell>
          <cell r="B74">
            <v>611</v>
          </cell>
          <cell r="C74">
            <v>583</v>
          </cell>
        </row>
        <row r="75">
          <cell r="A75">
            <v>70</v>
          </cell>
          <cell r="B75">
            <v>473</v>
          </cell>
          <cell r="C75">
            <v>536</v>
          </cell>
        </row>
        <row r="76">
          <cell r="A76">
            <v>71</v>
          </cell>
          <cell r="B76">
            <v>653</v>
          </cell>
          <cell r="C76">
            <v>696</v>
          </cell>
        </row>
        <row r="77">
          <cell r="A77">
            <v>72</v>
          </cell>
          <cell r="B77">
            <v>614</v>
          </cell>
          <cell r="C77">
            <v>660</v>
          </cell>
        </row>
        <row r="78">
          <cell r="A78">
            <v>73</v>
          </cell>
          <cell r="B78">
            <v>599</v>
          </cell>
          <cell r="C78">
            <v>606</v>
          </cell>
        </row>
        <row r="79">
          <cell r="A79">
            <v>74</v>
          </cell>
          <cell r="B79">
            <v>588</v>
          </cell>
          <cell r="C79">
            <v>630</v>
          </cell>
        </row>
        <row r="80">
          <cell r="A80">
            <v>75</v>
          </cell>
          <cell r="B80">
            <v>498</v>
          </cell>
          <cell r="C80">
            <v>575</v>
          </cell>
        </row>
        <row r="81">
          <cell r="A81">
            <v>76</v>
          </cell>
          <cell r="B81">
            <v>429</v>
          </cell>
          <cell r="C81">
            <v>483</v>
          </cell>
        </row>
        <row r="82">
          <cell r="A82">
            <v>77</v>
          </cell>
          <cell r="B82">
            <v>389</v>
          </cell>
          <cell r="C82">
            <v>478</v>
          </cell>
        </row>
        <row r="83">
          <cell r="A83">
            <v>78</v>
          </cell>
          <cell r="B83">
            <v>418</v>
          </cell>
          <cell r="C83">
            <v>580</v>
          </cell>
        </row>
        <row r="84">
          <cell r="A84">
            <v>79</v>
          </cell>
          <cell r="B84">
            <v>402</v>
          </cell>
          <cell r="C84">
            <v>493</v>
          </cell>
        </row>
        <row r="85">
          <cell r="A85">
            <v>80</v>
          </cell>
          <cell r="B85">
            <v>345</v>
          </cell>
          <cell r="C85">
            <v>512</v>
          </cell>
        </row>
        <row r="86">
          <cell r="A86">
            <v>81</v>
          </cell>
          <cell r="B86">
            <v>365</v>
          </cell>
          <cell r="C86">
            <v>446</v>
          </cell>
        </row>
        <row r="87">
          <cell r="A87">
            <v>82</v>
          </cell>
          <cell r="B87">
            <v>309</v>
          </cell>
          <cell r="C87">
            <v>526</v>
          </cell>
        </row>
        <row r="88">
          <cell r="A88">
            <v>83</v>
          </cell>
          <cell r="B88">
            <v>306</v>
          </cell>
          <cell r="C88">
            <v>481</v>
          </cell>
        </row>
        <row r="89">
          <cell r="A89">
            <v>84</v>
          </cell>
          <cell r="B89">
            <v>291</v>
          </cell>
          <cell r="C89">
            <v>486</v>
          </cell>
        </row>
        <row r="90">
          <cell r="A90">
            <v>85</v>
          </cell>
          <cell r="B90">
            <v>270</v>
          </cell>
          <cell r="C90">
            <v>427</v>
          </cell>
        </row>
        <row r="91">
          <cell r="A91">
            <v>86</v>
          </cell>
          <cell r="B91">
            <v>202</v>
          </cell>
          <cell r="C91">
            <v>389</v>
          </cell>
        </row>
        <row r="92">
          <cell r="A92">
            <v>87</v>
          </cell>
          <cell r="B92">
            <v>218</v>
          </cell>
          <cell r="C92">
            <v>391</v>
          </cell>
        </row>
        <row r="93">
          <cell r="A93">
            <v>88</v>
          </cell>
          <cell r="B93">
            <v>161</v>
          </cell>
          <cell r="C93">
            <v>390</v>
          </cell>
        </row>
        <row r="94">
          <cell r="A94">
            <v>89</v>
          </cell>
          <cell r="B94">
            <v>142</v>
          </cell>
          <cell r="C94">
            <v>304</v>
          </cell>
        </row>
        <row r="95">
          <cell r="A95">
            <v>90</v>
          </cell>
          <cell r="B95">
            <v>122</v>
          </cell>
          <cell r="C95">
            <v>277</v>
          </cell>
        </row>
        <row r="96">
          <cell r="A96">
            <v>91</v>
          </cell>
          <cell r="B96">
            <v>92</v>
          </cell>
          <cell r="C96">
            <v>233</v>
          </cell>
        </row>
        <row r="97">
          <cell r="A97">
            <v>92</v>
          </cell>
          <cell r="B97">
            <v>45</v>
          </cell>
          <cell r="C97">
            <v>199</v>
          </cell>
        </row>
        <row r="98">
          <cell r="A98">
            <v>93</v>
          </cell>
          <cell r="B98">
            <v>27</v>
          </cell>
          <cell r="C98">
            <v>151</v>
          </cell>
        </row>
        <row r="99">
          <cell r="A99">
            <v>94</v>
          </cell>
          <cell r="B99">
            <v>28</v>
          </cell>
          <cell r="C99">
            <v>123</v>
          </cell>
        </row>
        <row r="100">
          <cell r="A100">
            <v>95</v>
          </cell>
          <cell r="B100">
            <v>24</v>
          </cell>
          <cell r="C100">
            <v>108</v>
          </cell>
        </row>
        <row r="101">
          <cell r="A101">
            <v>96</v>
          </cell>
          <cell r="B101">
            <v>13</v>
          </cell>
          <cell r="C101">
            <v>80</v>
          </cell>
        </row>
        <row r="102">
          <cell r="A102">
            <v>97</v>
          </cell>
          <cell r="B102">
            <v>12</v>
          </cell>
          <cell r="C102">
            <v>57</v>
          </cell>
        </row>
        <row r="103">
          <cell r="A103">
            <v>98</v>
          </cell>
          <cell r="B103">
            <v>10</v>
          </cell>
          <cell r="C103">
            <v>47</v>
          </cell>
        </row>
        <row r="104">
          <cell r="A104">
            <v>99</v>
          </cell>
          <cell r="B104">
            <v>5</v>
          </cell>
          <cell r="C104">
            <v>20</v>
          </cell>
        </row>
        <row r="105">
          <cell r="A105">
            <v>100</v>
          </cell>
          <cell r="B105">
            <v>0</v>
          </cell>
          <cell r="C105">
            <v>16</v>
          </cell>
        </row>
        <row r="106">
          <cell r="A106">
            <v>101</v>
          </cell>
          <cell r="B106">
            <v>1</v>
          </cell>
          <cell r="C106">
            <v>12</v>
          </cell>
        </row>
        <row r="107">
          <cell r="A107">
            <v>102</v>
          </cell>
          <cell r="B107">
            <v>0</v>
          </cell>
          <cell r="C107">
            <v>10</v>
          </cell>
        </row>
        <row r="108">
          <cell r="A108">
            <v>103</v>
          </cell>
          <cell r="B108">
            <v>0</v>
          </cell>
          <cell r="C108">
            <v>5</v>
          </cell>
        </row>
        <row r="109">
          <cell r="A109">
            <v>104</v>
          </cell>
          <cell r="B109">
            <v>0</v>
          </cell>
          <cell r="C109">
            <v>3</v>
          </cell>
        </row>
        <row r="110">
          <cell r="A110">
            <v>105</v>
          </cell>
          <cell r="B110">
            <v>0</v>
          </cell>
          <cell r="C110">
            <v>2</v>
          </cell>
        </row>
        <row r="111">
          <cell r="A111">
            <v>106</v>
          </cell>
          <cell r="B111">
            <v>0</v>
          </cell>
          <cell r="C111">
            <v>0</v>
          </cell>
        </row>
        <row r="112">
          <cell r="A112">
            <v>107</v>
          </cell>
          <cell r="B112">
            <v>0</v>
          </cell>
          <cell r="C112">
            <v>1</v>
          </cell>
        </row>
        <row r="113">
          <cell r="A113">
            <v>108</v>
          </cell>
          <cell r="B113">
            <v>0</v>
          </cell>
          <cell r="C113">
            <v>0</v>
          </cell>
        </row>
        <row r="114">
          <cell r="A114">
            <v>109</v>
          </cell>
          <cell r="B114">
            <v>0</v>
          </cell>
          <cell r="C114">
            <v>0</v>
          </cell>
        </row>
        <row r="115">
          <cell r="A115">
            <v>110</v>
          </cell>
          <cell r="B115">
            <v>0</v>
          </cell>
          <cell r="C115">
            <v>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差引表"/>
      <sheetName val="議案"/>
      <sheetName val="投票区別"/>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968C7-A15B-40EE-A64E-69E90C2413E5}">
  <dimension ref="A1:M29"/>
  <sheetViews>
    <sheetView showGridLines="0" tabSelected="1" zoomScaleNormal="100" workbookViewId="0">
      <selection sqref="A1:C1"/>
    </sheetView>
  </sheetViews>
  <sheetFormatPr defaultRowHeight="18" customHeight="1"/>
  <cols>
    <col min="1" max="1" width="3.875" style="5" customWidth="1"/>
    <col min="2" max="2" width="11.125" style="5" bestFit="1" customWidth="1"/>
    <col min="3" max="6" width="15.625" style="5" customWidth="1"/>
    <col min="7" max="257" width="9" style="5"/>
    <col min="258" max="258" width="3.625" style="5" customWidth="1"/>
    <col min="259" max="262" width="15.625" style="5" customWidth="1"/>
    <col min="263" max="513" width="9" style="5"/>
    <col min="514" max="514" width="3.625" style="5" customWidth="1"/>
    <col min="515" max="518" width="15.625" style="5" customWidth="1"/>
    <col min="519" max="769" width="9" style="5"/>
    <col min="770" max="770" width="3.625" style="5" customWidth="1"/>
    <col min="771" max="774" width="15.625" style="5" customWidth="1"/>
    <col min="775" max="1025" width="9" style="5"/>
    <col min="1026" max="1026" width="3.625" style="5" customWidth="1"/>
    <col min="1027" max="1030" width="15.625" style="5" customWidth="1"/>
    <col min="1031" max="1281" width="9" style="5"/>
    <col min="1282" max="1282" width="3.625" style="5" customWidth="1"/>
    <col min="1283" max="1286" width="15.625" style="5" customWidth="1"/>
    <col min="1287" max="1537" width="9" style="5"/>
    <col min="1538" max="1538" width="3.625" style="5" customWidth="1"/>
    <col min="1539" max="1542" width="15.625" style="5" customWidth="1"/>
    <col min="1543" max="1793" width="9" style="5"/>
    <col min="1794" max="1794" width="3.625" style="5" customWidth="1"/>
    <col min="1795" max="1798" width="15.625" style="5" customWidth="1"/>
    <col min="1799" max="2049" width="9" style="5"/>
    <col min="2050" max="2050" width="3.625" style="5" customWidth="1"/>
    <col min="2051" max="2054" width="15.625" style="5" customWidth="1"/>
    <col min="2055" max="2305" width="9" style="5"/>
    <col min="2306" max="2306" width="3.625" style="5" customWidth="1"/>
    <col min="2307" max="2310" width="15.625" style="5" customWidth="1"/>
    <col min="2311" max="2561" width="9" style="5"/>
    <col min="2562" max="2562" width="3.625" style="5" customWidth="1"/>
    <col min="2563" max="2566" width="15.625" style="5" customWidth="1"/>
    <col min="2567" max="2817" width="9" style="5"/>
    <col min="2818" max="2818" width="3.625" style="5" customWidth="1"/>
    <col min="2819" max="2822" width="15.625" style="5" customWidth="1"/>
    <col min="2823" max="3073" width="9" style="5"/>
    <col min="3074" max="3074" width="3.625" style="5" customWidth="1"/>
    <col min="3075" max="3078" width="15.625" style="5" customWidth="1"/>
    <col min="3079" max="3329" width="9" style="5"/>
    <col min="3330" max="3330" width="3.625" style="5" customWidth="1"/>
    <col min="3331" max="3334" width="15.625" style="5" customWidth="1"/>
    <col min="3335" max="3585" width="9" style="5"/>
    <col min="3586" max="3586" width="3.625" style="5" customWidth="1"/>
    <col min="3587" max="3590" width="15.625" style="5" customWidth="1"/>
    <col min="3591" max="3841" width="9" style="5"/>
    <col min="3842" max="3842" width="3.625" style="5" customWidth="1"/>
    <col min="3843" max="3846" width="15.625" style="5" customWidth="1"/>
    <col min="3847" max="4097" width="9" style="5"/>
    <col min="4098" max="4098" width="3.625" style="5" customWidth="1"/>
    <col min="4099" max="4102" width="15.625" style="5" customWidth="1"/>
    <col min="4103" max="4353" width="9" style="5"/>
    <col min="4354" max="4354" width="3.625" style="5" customWidth="1"/>
    <col min="4355" max="4358" width="15.625" style="5" customWidth="1"/>
    <col min="4359" max="4609" width="9" style="5"/>
    <col min="4610" max="4610" width="3.625" style="5" customWidth="1"/>
    <col min="4611" max="4614" width="15.625" style="5" customWidth="1"/>
    <col min="4615" max="4865" width="9" style="5"/>
    <col min="4866" max="4866" width="3.625" style="5" customWidth="1"/>
    <col min="4867" max="4870" width="15.625" style="5" customWidth="1"/>
    <col min="4871" max="5121" width="9" style="5"/>
    <col min="5122" max="5122" width="3.625" style="5" customWidth="1"/>
    <col min="5123" max="5126" width="15.625" style="5" customWidth="1"/>
    <col min="5127" max="5377" width="9" style="5"/>
    <col min="5378" max="5378" width="3.625" style="5" customWidth="1"/>
    <col min="5379" max="5382" width="15.625" style="5" customWidth="1"/>
    <col min="5383" max="5633" width="9" style="5"/>
    <col min="5634" max="5634" width="3.625" style="5" customWidth="1"/>
    <col min="5635" max="5638" width="15.625" style="5" customWidth="1"/>
    <col min="5639" max="5889" width="9" style="5"/>
    <col min="5890" max="5890" width="3.625" style="5" customWidth="1"/>
    <col min="5891" max="5894" width="15.625" style="5" customWidth="1"/>
    <col min="5895" max="6145" width="9" style="5"/>
    <col min="6146" max="6146" width="3.625" style="5" customWidth="1"/>
    <col min="6147" max="6150" width="15.625" style="5" customWidth="1"/>
    <col min="6151" max="6401" width="9" style="5"/>
    <col min="6402" max="6402" width="3.625" style="5" customWidth="1"/>
    <col min="6403" max="6406" width="15.625" style="5" customWidth="1"/>
    <col min="6407" max="6657" width="9" style="5"/>
    <col min="6658" max="6658" width="3.625" style="5" customWidth="1"/>
    <col min="6659" max="6662" width="15.625" style="5" customWidth="1"/>
    <col min="6663" max="6913" width="9" style="5"/>
    <col min="6914" max="6914" width="3.625" style="5" customWidth="1"/>
    <col min="6915" max="6918" width="15.625" style="5" customWidth="1"/>
    <col min="6919" max="7169" width="9" style="5"/>
    <col min="7170" max="7170" width="3.625" style="5" customWidth="1"/>
    <col min="7171" max="7174" width="15.625" style="5" customWidth="1"/>
    <col min="7175" max="7425" width="9" style="5"/>
    <col min="7426" max="7426" width="3.625" style="5" customWidth="1"/>
    <col min="7427" max="7430" width="15.625" style="5" customWidth="1"/>
    <col min="7431" max="7681" width="9" style="5"/>
    <col min="7682" max="7682" width="3.625" style="5" customWidth="1"/>
    <col min="7683" max="7686" width="15.625" style="5" customWidth="1"/>
    <col min="7687" max="7937" width="9" style="5"/>
    <col min="7938" max="7938" width="3.625" style="5" customWidth="1"/>
    <col min="7939" max="7942" width="15.625" style="5" customWidth="1"/>
    <col min="7943" max="8193" width="9" style="5"/>
    <col min="8194" max="8194" width="3.625" style="5" customWidth="1"/>
    <col min="8195" max="8198" width="15.625" style="5" customWidth="1"/>
    <col min="8199" max="8449" width="9" style="5"/>
    <col min="8450" max="8450" width="3.625" style="5" customWidth="1"/>
    <col min="8451" max="8454" width="15.625" style="5" customWidth="1"/>
    <col min="8455" max="8705" width="9" style="5"/>
    <col min="8706" max="8706" width="3.625" style="5" customWidth="1"/>
    <col min="8707" max="8710" width="15.625" style="5" customWidth="1"/>
    <col min="8711" max="8961" width="9" style="5"/>
    <col min="8962" max="8962" width="3.625" style="5" customWidth="1"/>
    <col min="8963" max="8966" width="15.625" style="5" customWidth="1"/>
    <col min="8967" max="9217" width="9" style="5"/>
    <col min="9218" max="9218" width="3.625" style="5" customWidth="1"/>
    <col min="9219" max="9222" width="15.625" style="5" customWidth="1"/>
    <col min="9223" max="9473" width="9" style="5"/>
    <col min="9474" max="9474" width="3.625" style="5" customWidth="1"/>
    <col min="9475" max="9478" width="15.625" style="5" customWidth="1"/>
    <col min="9479" max="9729" width="9" style="5"/>
    <col min="9730" max="9730" width="3.625" style="5" customWidth="1"/>
    <col min="9731" max="9734" width="15.625" style="5" customWidth="1"/>
    <col min="9735" max="9985" width="9" style="5"/>
    <col min="9986" max="9986" width="3.625" style="5" customWidth="1"/>
    <col min="9987" max="9990" width="15.625" style="5" customWidth="1"/>
    <col min="9991" max="10241" width="9" style="5"/>
    <col min="10242" max="10242" width="3.625" style="5" customWidth="1"/>
    <col min="10243" max="10246" width="15.625" style="5" customWidth="1"/>
    <col min="10247" max="10497" width="9" style="5"/>
    <col min="10498" max="10498" width="3.625" style="5" customWidth="1"/>
    <col min="10499" max="10502" width="15.625" style="5" customWidth="1"/>
    <col min="10503" max="10753" width="9" style="5"/>
    <col min="10754" max="10754" width="3.625" style="5" customWidth="1"/>
    <col min="10755" max="10758" width="15.625" style="5" customWidth="1"/>
    <col min="10759" max="11009" width="9" style="5"/>
    <col min="11010" max="11010" width="3.625" style="5" customWidth="1"/>
    <col min="11011" max="11014" width="15.625" style="5" customWidth="1"/>
    <col min="11015" max="11265" width="9" style="5"/>
    <col min="11266" max="11266" width="3.625" style="5" customWidth="1"/>
    <col min="11267" max="11270" width="15.625" style="5" customWidth="1"/>
    <col min="11271" max="11521" width="9" style="5"/>
    <col min="11522" max="11522" width="3.625" style="5" customWidth="1"/>
    <col min="11523" max="11526" width="15.625" style="5" customWidth="1"/>
    <col min="11527" max="11777" width="9" style="5"/>
    <col min="11778" max="11778" width="3.625" style="5" customWidth="1"/>
    <col min="11779" max="11782" width="15.625" style="5" customWidth="1"/>
    <col min="11783" max="12033" width="9" style="5"/>
    <col min="12034" max="12034" width="3.625" style="5" customWidth="1"/>
    <col min="12035" max="12038" width="15.625" style="5" customWidth="1"/>
    <col min="12039" max="12289" width="9" style="5"/>
    <col min="12290" max="12290" width="3.625" style="5" customWidth="1"/>
    <col min="12291" max="12294" width="15.625" style="5" customWidth="1"/>
    <col min="12295" max="12545" width="9" style="5"/>
    <col min="12546" max="12546" width="3.625" style="5" customWidth="1"/>
    <col min="12547" max="12550" width="15.625" style="5" customWidth="1"/>
    <col min="12551" max="12801" width="9" style="5"/>
    <col min="12802" max="12802" width="3.625" style="5" customWidth="1"/>
    <col min="12803" max="12806" width="15.625" style="5" customWidth="1"/>
    <col min="12807" max="13057" width="9" style="5"/>
    <col min="13058" max="13058" width="3.625" style="5" customWidth="1"/>
    <col min="13059" max="13062" width="15.625" style="5" customWidth="1"/>
    <col min="13063" max="13313" width="9" style="5"/>
    <col min="13314" max="13314" width="3.625" style="5" customWidth="1"/>
    <col min="13315" max="13318" width="15.625" style="5" customWidth="1"/>
    <col min="13319" max="13569" width="9" style="5"/>
    <col min="13570" max="13570" width="3.625" style="5" customWidth="1"/>
    <col min="13571" max="13574" width="15.625" style="5" customWidth="1"/>
    <col min="13575" max="13825" width="9" style="5"/>
    <col min="13826" max="13826" width="3.625" style="5" customWidth="1"/>
    <col min="13827" max="13830" width="15.625" style="5" customWidth="1"/>
    <col min="13831" max="14081" width="9" style="5"/>
    <col min="14082" max="14082" width="3.625" style="5" customWidth="1"/>
    <col min="14083" max="14086" width="15.625" style="5" customWidth="1"/>
    <col min="14087" max="14337" width="9" style="5"/>
    <col min="14338" max="14338" width="3.625" style="5" customWidth="1"/>
    <col min="14339" max="14342" width="15.625" style="5" customWidth="1"/>
    <col min="14343" max="14593" width="9" style="5"/>
    <col min="14594" max="14594" width="3.625" style="5" customWidth="1"/>
    <col min="14595" max="14598" width="15.625" style="5" customWidth="1"/>
    <col min="14599" max="14849" width="9" style="5"/>
    <col min="14850" max="14850" width="3.625" style="5" customWidth="1"/>
    <col min="14851" max="14854" width="15.625" style="5" customWidth="1"/>
    <col min="14855" max="15105" width="9" style="5"/>
    <col min="15106" max="15106" width="3.625" style="5" customWidth="1"/>
    <col min="15107" max="15110" width="15.625" style="5" customWidth="1"/>
    <col min="15111" max="15361" width="9" style="5"/>
    <col min="15362" max="15362" width="3.625" style="5" customWidth="1"/>
    <col min="15363" max="15366" width="15.625" style="5" customWidth="1"/>
    <col min="15367" max="15617" width="9" style="5"/>
    <col min="15618" max="15618" width="3.625" style="5" customWidth="1"/>
    <col min="15619" max="15622" width="15.625" style="5" customWidth="1"/>
    <col min="15623" max="15873" width="9" style="5"/>
    <col min="15874" max="15874" width="3.625" style="5" customWidth="1"/>
    <col min="15875" max="15878" width="15.625" style="5" customWidth="1"/>
    <col min="15879" max="16129" width="9" style="5"/>
    <col min="16130" max="16130" width="3.625" style="5" customWidth="1"/>
    <col min="16131" max="16134" width="15.625" style="5" customWidth="1"/>
    <col min="16135" max="16384" width="9" style="5"/>
  </cols>
  <sheetData>
    <row r="1" spans="1:13" s="3" customFormat="1" ht="18" customHeight="1">
      <c r="A1" s="1"/>
      <c r="B1" s="1"/>
      <c r="C1" s="2"/>
    </row>
    <row r="2" spans="1:13" ht="21" customHeight="1">
      <c r="A2" s="4" t="s">
        <v>0</v>
      </c>
      <c r="B2" s="4"/>
      <c r="C2" s="4"/>
      <c r="D2" s="4"/>
      <c r="E2" s="4"/>
      <c r="F2" s="4"/>
    </row>
    <row r="3" spans="1:13" ht="13.5" customHeight="1">
      <c r="A3" s="6"/>
      <c r="B3" s="7"/>
      <c r="C3" s="8"/>
      <c r="D3" s="8"/>
      <c r="E3" s="8"/>
      <c r="F3" s="9" t="s">
        <v>1</v>
      </c>
    </row>
    <row r="4" spans="1:13" s="3" customFormat="1" ht="15" customHeight="1">
      <c r="A4" s="10"/>
      <c r="B4" s="11"/>
      <c r="C4" s="12" t="s">
        <v>2</v>
      </c>
      <c r="D4" s="12"/>
      <c r="E4" s="12"/>
      <c r="F4" s="13" t="s">
        <v>3</v>
      </c>
    </row>
    <row r="5" spans="1:13" s="3" customFormat="1" ht="15" customHeight="1" thickBot="1">
      <c r="A5" s="14"/>
      <c r="B5" s="15"/>
      <c r="C5" s="16" t="s">
        <v>4</v>
      </c>
      <c r="D5" s="16" t="s">
        <v>5</v>
      </c>
      <c r="E5" s="16" t="s">
        <v>6</v>
      </c>
      <c r="F5" s="17"/>
    </row>
    <row r="6" spans="1:13" s="3" customFormat="1" ht="18" customHeight="1" thickTop="1">
      <c r="A6" s="18"/>
      <c r="B6" s="19" t="s">
        <v>7</v>
      </c>
      <c r="C6" s="20">
        <v>74123</v>
      </c>
      <c r="D6" s="20">
        <v>35076</v>
      </c>
      <c r="E6" s="20">
        <v>39047</v>
      </c>
      <c r="F6" s="21">
        <v>16199</v>
      </c>
      <c r="H6" s="22" t="s">
        <v>8</v>
      </c>
      <c r="M6" s="23"/>
    </row>
    <row r="7" spans="1:13" s="3" customFormat="1" ht="18" customHeight="1">
      <c r="A7" s="24"/>
      <c r="B7" s="25" t="s">
        <v>9</v>
      </c>
      <c r="C7" s="26">
        <v>75109</v>
      </c>
      <c r="D7" s="26">
        <v>36000</v>
      </c>
      <c r="E7" s="26">
        <v>39109</v>
      </c>
      <c r="F7" s="27">
        <v>16383</v>
      </c>
      <c r="H7" s="28"/>
    </row>
    <row r="8" spans="1:13" s="3" customFormat="1" ht="18" customHeight="1">
      <c r="A8" s="24"/>
      <c r="B8" s="25" t="s">
        <v>10</v>
      </c>
      <c r="C8" s="26">
        <v>76341</v>
      </c>
      <c r="D8" s="26">
        <v>36733</v>
      </c>
      <c r="E8" s="26">
        <v>39608</v>
      </c>
      <c r="F8" s="29">
        <v>16379</v>
      </c>
      <c r="H8" s="28"/>
    </row>
    <row r="9" spans="1:13" s="3" customFormat="1" ht="18" customHeight="1">
      <c r="A9" s="24"/>
      <c r="B9" s="25" t="s">
        <v>11</v>
      </c>
      <c r="C9" s="26">
        <v>77385</v>
      </c>
      <c r="D9" s="26">
        <v>37133</v>
      </c>
      <c r="E9" s="26">
        <v>40252</v>
      </c>
      <c r="F9" s="27">
        <v>16429</v>
      </c>
      <c r="H9" s="28"/>
    </row>
    <row r="10" spans="1:13" s="3" customFormat="1" ht="18" customHeight="1">
      <c r="A10" s="24"/>
      <c r="B10" s="25" t="s">
        <v>12</v>
      </c>
      <c r="C10" s="26">
        <v>76099</v>
      </c>
      <c r="D10" s="26">
        <v>36490</v>
      </c>
      <c r="E10" s="26">
        <v>39609</v>
      </c>
      <c r="F10" s="27">
        <v>16141</v>
      </c>
      <c r="H10" s="28"/>
    </row>
    <row r="11" spans="1:13" s="3" customFormat="1" ht="18" customHeight="1">
      <c r="A11" s="24"/>
      <c r="B11" s="25" t="s">
        <v>13</v>
      </c>
      <c r="C11" s="26">
        <v>94892</v>
      </c>
      <c r="D11" s="26">
        <v>45165</v>
      </c>
      <c r="E11" s="26">
        <v>49727</v>
      </c>
      <c r="F11" s="27">
        <v>19624</v>
      </c>
      <c r="H11" s="28"/>
    </row>
    <row r="12" spans="1:13" s="3" customFormat="1" ht="18" customHeight="1">
      <c r="A12" s="24"/>
      <c r="B12" s="25" t="s">
        <v>14</v>
      </c>
      <c r="C12" s="26">
        <v>93587</v>
      </c>
      <c r="D12" s="26">
        <v>44358</v>
      </c>
      <c r="E12" s="26">
        <v>49229</v>
      </c>
      <c r="F12" s="27">
        <v>19118</v>
      </c>
      <c r="H12" s="28"/>
    </row>
    <row r="13" spans="1:13" s="3" customFormat="1" ht="18" customHeight="1">
      <c r="A13" s="24"/>
      <c r="B13" s="25" t="s">
        <v>15</v>
      </c>
      <c r="C13" s="26">
        <v>90497</v>
      </c>
      <c r="D13" s="26">
        <v>42844</v>
      </c>
      <c r="E13" s="26">
        <v>47653</v>
      </c>
      <c r="F13" s="27">
        <v>18712</v>
      </c>
      <c r="H13" s="28"/>
    </row>
    <row r="14" spans="1:13" s="3" customFormat="1" ht="18" customHeight="1">
      <c r="A14" s="24"/>
      <c r="B14" s="25" t="s">
        <v>16</v>
      </c>
      <c r="C14" s="26">
        <v>86945</v>
      </c>
      <c r="D14" s="26">
        <v>40768</v>
      </c>
      <c r="E14" s="26">
        <v>46177</v>
      </c>
      <c r="F14" s="27">
        <v>18723</v>
      </c>
      <c r="H14" s="28"/>
    </row>
    <row r="15" spans="1:13" s="3" customFormat="1" ht="18" customHeight="1">
      <c r="A15" s="24"/>
      <c r="B15" s="25" t="s">
        <v>17</v>
      </c>
      <c r="C15" s="26">
        <v>84820</v>
      </c>
      <c r="D15" s="26">
        <v>39621</v>
      </c>
      <c r="E15" s="26">
        <v>45199</v>
      </c>
      <c r="F15" s="27">
        <v>19156</v>
      </c>
      <c r="H15" s="28"/>
    </row>
    <row r="16" spans="1:13" s="3" customFormat="1" ht="18" customHeight="1">
      <c r="A16" s="24"/>
      <c r="B16" s="25" t="s">
        <v>18</v>
      </c>
      <c r="C16" s="26">
        <v>85214</v>
      </c>
      <c r="D16" s="26">
        <v>40122</v>
      </c>
      <c r="E16" s="26">
        <v>45092</v>
      </c>
      <c r="F16" s="27">
        <v>19873</v>
      </c>
      <c r="H16" s="28"/>
    </row>
    <row r="17" spans="1:8" s="3" customFormat="1" ht="18" customHeight="1">
      <c r="A17" s="24"/>
      <c r="B17" s="25" t="s">
        <v>19</v>
      </c>
      <c r="C17" s="26">
        <v>91713</v>
      </c>
      <c r="D17" s="26">
        <v>44063</v>
      </c>
      <c r="E17" s="26">
        <v>47650</v>
      </c>
      <c r="F17" s="27">
        <v>22283</v>
      </c>
      <c r="H17" s="28"/>
    </row>
    <row r="18" spans="1:8" s="3" customFormat="1" ht="18" customHeight="1">
      <c r="A18" s="24"/>
      <c r="B18" s="25" t="s">
        <v>20</v>
      </c>
      <c r="C18" s="26">
        <v>98664</v>
      </c>
      <c r="D18" s="26">
        <v>47798</v>
      </c>
      <c r="E18" s="26">
        <v>50866</v>
      </c>
      <c r="F18" s="27">
        <v>25549</v>
      </c>
      <c r="H18" s="28"/>
    </row>
    <row r="19" spans="1:8" s="3" customFormat="1" ht="18" customHeight="1">
      <c r="A19" s="24"/>
      <c r="B19" s="25" t="s">
        <v>21</v>
      </c>
      <c r="C19" s="26">
        <v>103204</v>
      </c>
      <c r="D19" s="26">
        <v>50559</v>
      </c>
      <c r="E19" s="26">
        <v>52645</v>
      </c>
      <c r="F19" s="27">
        <v>27383</v>
      </c>
      <c r="H19" s="28"/>
    </row>
    <row r="20" spans="1:8" s="3" customFormat="1" ht="18" customHeight="1">
      <c r="A20" s="24"/>
      <c r="B20" s="25" t="s">
        <v>22</v>
      </c>
      <c r="C20" s="26">
        <v>106508</v>
      </c>
      <c r="D20" s="26">
        <v>52186</v>
      </c>
      <c r="E20" s="26">
        <v>54322</v>
      </c>
      <c r="F20" s="27">
        <v>29256</v>
      </c>
      <c r="H20" s="28"/>
    </row>
    <row r="21" spans="1:8" s="3" customFormat="1" ht="18" customHeight="1">
      <c r="A21" s="24"/>
      <c r="B21" s="25" t="s">
        <v>23</v>
      </c>
      <c r="C21" s="26">
        <v>111322</v>
      </c>
      <c r="D21" s="26">
        <v>54787</v>
      </c>
      <c r="E21" s="26">
        <v>56535</v>
      </c>
      <c r="F21" s="27">
        <v>32328</v>
      </c>
      <c r="H21" s="28"/>
    </row>
    <row r="22" spans="1:8" s="3" customFormat="1" ht="18" customHeight="1">
      <c r="A22" s="24"/>
      <c r="B22" s="25" t="s">
        <v>24</v>
      </c>
      <c r="C22" s="26">
        <v>114395</v>
      </c>
      <c r="D22" s="26">
        <v>56400</v>
      </c>
      <c r="E22" s="26">
        <v>57995</v>
      </c>
      <c r="F22" s="27">
        <v>34974</v>
      </c>
      <c r="H22" s="28"/>
    </row>
    <row r="23" spans="1:8" s="3" customFormat="1" ht="18" customHeight="1">
      <c r="A23" s="24"/>
      <c r="B23" s="25" t="s">
        <v>25</v>
      </c>
      <c r="C23" s="26">
        <v>116797</v>
      </c>
      <c r="D23" s="26">
        <v>57547</v>
      </c>
      <c r="E23" s="26">
        <v>59250</v>
      </c>
      <c r="F23" s="27">
        <v>37846</v>
      </c>
      <c r="H23" s="28"/>
    </row>
    <row r="24" spans="1:8" s="3" customFormat="1" ht="18" customHeight="1">
      <c r="A24" s="24"/>
      <c r="B24" s="25" t="s">
        <v>13</v>
      </c>
      <c r="C24" s="26">
        <v>115479</v>
      </c>
      <c r="D24" s="26">
        <v>56872</v>
      </c>
      <c r="E24" s="26">
        <v>58607</v>
      </c>
      <c r="F24" s="27">
        <v>38941</v>
      </c>
      <c r="H24" s="28"/>
    </row>
    <row r="25" spans="1:8" s="3" customFormat="1" ht="18" customHeight="1">
      <c r="A25" s="24"/>
      <c r="B25" s="25" t="s">
        <v>26</v>
      </c>
      <c r="C25" s="26">
        <v>114180</v>
      </c>
      <c r="D25" s="26">
        <v>56601</v>
      </c>
      <c r="E25" s="26">
        <v>57579</v>
      </c>
      <c r="F25" s="27">
        <v>40691</v>
      </c>
    </row>
    <row r="26" spans="1:8" s="31" customFormat="1" ht="24" customHeight="1">
      <c r="A26" s="30" t="s">
        <v>27</v>
      </c>
      <c r="B26" s="30"/>
      <c r="C26" s="30"/>
      <c r="D26" s="30"/>
      <c r="E26" s="30"/>
      <c r="F26" s="30"/>
    </row>
    <row r="27" spans="1:8" s="33" customFormat="1" ht="13.5" customHeight="1">
      <c r="A27" s="32"/>
      <c r="B27" s="32"/>
      <c r="C27" s="32"/>
      <c r="D27" s="32"/>
      <c r="E27" s="32"/>
      <c r="F27" s="32"/>
    </row>
    <row r="28" spans="1:8" ht="12" customHeight="1">
      <c r="E28" s="34"/>
      <c r="F28" s="34"/>
    </row>
    <row r="29" spans="1:8" ht="12" customHeight="1"/>
  </sheetData>
  <mergeCells count="6">
    <mergeCell ref="A1:B1"/>
    <mergeCell ref="A2:F2"/>
    <mergeCell ref="C4:E4"/>
    <mergeCell ref="F4:F5"/>
    <mergeCell ref="A26:F27"/>
    <mergeCell ref="E28:F28"/>
  </mergeCells>
  <phoneticPr fontId="4"/>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6DB93-4487-4040-B442-2050BEC68F55}">
  <dimension ref="A1:AR219"/>
  <sheetViews>
    <sheetView showGridLines="0" zoomScaleNormal="100" workbookViewId="0">
      <selection sqref="A1:C1"/>
    </sheetView>
  </sheetViews>
  <sheetFormatPr defaultColWidth="9.875" defaultRowHeight="14.65" customHeight="1"/>
  <cols>
    <col min="1" max="1" width="1.75" style="202" customWidth="1"/>
    <col min="2" max="2" width="10.5" style="202" bestFit="1" customWidth="1"/>
    <col min="3" max="3" width="7.5" style="202" bestFit="1" customWidth="1"/>
    <col min="4" max="10" width="9.375" style="202" customWidth="1"/>
    <col min="11" max="16" width="10.75" style="202" customWidth="1"/>
    <col min="17" max="26" width="9.375" style="202" customWidth="1"/>
    <col min="27" max="259" width="9.875" style="202"/>
    <col min="260" max="260" width="20.625" style="202" customWidth="1"/>
    <col min="261" max="266" width="10.875" style="202" customWidth="1"/>
    <col min="267" max="272" width="10.75" style="202" customWidth="1"/>
    <col min="273" max="282" width="9.375" style="202" customWidth="1"/>
    <col min="283" max="515" width="9.875" style="202"/>
    <col min="516" max="516" width="20.625" style="202" customWidth="1"/>
    <col min="517" max="522" width="10.875" style="202" customWidth="1"/>
    <col min="523" max="528" width="10.75" style="202" customWidth="1"/>
    <col min="529" max="538" width="9.375" style="202" customWidth="1"/>
    <col min="539" max="771" width="9.875" style="202"/>
    <col min="772" max="772" width="20.625" style="202" customWidth="1"/>
    <col min="773" max="778" width="10.875" style="202" customWidth="1"/>
    <col min="779" max="784" width="10.75" style="202" customWidth="1"/>
    <col min="785" max="794" width="9.375" style="202" customWidth="1"/>
    <col min="795" max="1027" width="9.875" style="202"/>
    <col min="1028" max="1028" width="20.625" style="202" customWidth="1"/>
    <col min="1029" max="1034" width="10.875" style="202" customWidth="1"/>
    <col min="1035" max="1040" width="10.75" style="202" customWidth="1"/>
    <col min="1041" max="1050" width="9.375" style="202" customWidth="1"/>
    <col min="1051" max="1283" width="9.875" style="202"/>
    <col min="1284" max="1284" width="20.625" style="202" customWidth="1"/>
    <col min="1285" max="1290" width="10.875" style="202" customWidth="1"/>
    <col min="1291" max="1296" width="10.75" style="202" customWidth="1"/>
    <col min="1297" max="1306" width="9.375" style="202" customWidth="1"/>
    <col min="1307" max="1539" width="9.875" style="202"/>
    <col min="1540" max="1540" width="20.625" style="202" customWidth="1"/>
    <col min="1541" max="1546" width="10.875" style="202" customWidth="1"/>
    <col min="1547" max="1552" width="10.75" style="202" customWidth="1"/>
    <col min="1553" max="1562" width="9.375" style="202" customWidth="1"/>
    <col min="1563" max="1795" width="9.875" style="202"/>
    <col min="1796" max="1796" width="20.625" style="202" customWidth="1"/>
    <col min="1797" max="1802" width="10.875" style="202" customWidth="1"/>
    <col min="1803" max="1808" width="10.75" style="202" customWidth="1"/>
    <col min="1809" max="1818" width="9.375" style="202" customWidth="1"/>
    <col min="1819" max="2051" width="9.875" style="202"/>
    <col min="2052" max="2052" width="20.625" style="202" customWidth="1"/>
    <col min="2053" max="2058" width="10.875" style="202" customWidth="1"/>
    <col min="2059" max="2064" width="10.75" style="202" customWidth="1"/>
    <col min="2065" max="2074" width="9.375" style="202" customWidth="1"/>
    <col min="2075" max="2307" width="9.875" style="202"/>
    <col min="2308" max="2308" width="20.625" style="202" customWidth="1"/>
    <col min="2309" max="2314" width="10.875" style="202" customWidth="1"/>
    <col min="2315" max="2320" width="10.75" style="202" customWidth="1"/>
    <col min="2321" max="2330" width="9.375" style="202" customWidth="1"/>
    <col min="2331" max="2563" width="9.875" style="202"/>
    <col min="2564" max="2564" width="20.625" style="202" customWidth="1"/>
    <col min="2565" max="2570" width="10.875" style="202" customWidth="1"/>
    <col min="2571" max="2576" width="10.75" style="202" customWidth="1"/>
    <col min="2577" max="2586" width="9.375" style="202" customWidth="1"/>
    <col min="2587" max="2819" width="9.875" style="202"/>
    <col min="2820" max="2820" width="20.625" style="202" customWidth="1"/>
    <col min="2821" max="2826" width="10.875" style="202" customWidth="1"/>
    <col min="2827" max="2832" width="10.75" style="202" customWidth="1"/>
    <col min="2833" max="2842" width="9.375" style="202" customWidth="1"/>
    <col min="2843" max="3075" width="9.875" style="202"/>
    <col min="3076" max="3076" width="20.625" style="202" customWidth="1"/>
    <col min="3077" max="3082" width="10.875" style="202" customWidth="1"/>
    <col min="3083" max="3088" width="10.75" style="202" customWidth="1"/>
    <col min="3089" max="3098" width="9.375" style="202" customWidth="1"/>
    <col min="3099" max="3331" width="9.875" style="202"/>
    <col min="3332" max="3332" width="20.625" style="202" customWidth="1"/>
    <col min="3333" max="3338" width="10.875" style="202" customWidth="1"/>
    <col min="3339" max="3344" width="10.75" style="202" customWidth="1"/>
    <col min="3345" max="3354" width="9.375" style="202" customWidth="1"/>
    <col min="3355" max="3587" width="9.875" style="202"/>
    <col min="3588" max="3588" width="20.625" style="202" customWidth="1"/>
    <col min="3589" max="3594" width="10.875" style="202" customWidth="1"/>
    <col min="3595" max="3600" width="10.75" style="202" customWidth="1"/>
    <col min="3601" max="3610" width="9.375" style="202" customWidth="1"/>
    <col min="3611" max="3843" width="9.875" style="202"/>
    <col min="3844" max="3844" width="20.625" style="202" customWidth="1"/>
    <col min="3845" max="3850" width="10.875" style="202" customWidth="1"/>
    <col min="3851" max="3856" width="10.75" style="202" customWidth="1"/>
    <col min="3857" max="3866" width="9.375" style="202" customWidth="1"/>
    <col min="3867" max="4099" width="9.875" style="202"/>
    <col min="4100" max="4100" width="20.625" style="202" customWidth="1"/>
    <col min="4101" max="4106" width="10.875" style="202" customWidth="1"/>
    <col min="4107" max="4112" width="10.75" style="202" customWidth="1"/>
    <col min="4113" max="4122" width="9.375" style="202" customWidth="1"/>
    <col min="4123" max="4355" width="9.875" style="202"/>
    <col min="4356" max="4356" width="20.625" style="202" customWidth="1"/>
    <col min="4357" max="4362" width="10.875" style="202" customWidth="1"/>
    <col min="4363" max="4368" width="10.75" style="202" customWidth="1"/>
    <col min="4369" max="4378" width="9.375" style="202" customWidth="1"/>
    <col min="4379" max="4611" width="9.875" style="202"/>
    <col min="4612" max="4612" width="20.625" style="202" customWidth="1"/>
    <col min="4613" max="4618" width="10.875" style="202" customWidth="1"/>
    <col min="4619" max="4624" width="10.75" style="202" customWidth="1"/>
    <col min="4625" max="4634" width="9.375" style="202" customWidth="1"/>
    <col min="4635" max="4867" width="9.875" style="202"/>
    <col min="4868" max="4868" width="20.625" style="202" customWidth="1"/>
    <col min="4869" max="4874" width="10.875" style="202" customWidth="1"/>
    <col min="4875" max="4880" width="10.75" style="202" customWidth="1"/>
    <col min="4881" max="4890" width="9.375" style="202" customWidth="1"/>
    <col min="4891" max="5123" width="9.875" style="202"/>
    <col min="5124" max="5124" width="20.625" style="202" customWidth="1"/>
    <col min="5125" max="5130" width="10.875" style="202" customWidth="1"/>
    <col min="5131" max="5136" width="10.75" style="202" customWidth="1"/>
    <col min="5137" max="5146" width="9.375" style="202" customWidth="1"/>
    <col min="5147" max="5379" width="9.875" style="202"/>
    <col min="5380" max="5380" width="20.625" style="202" customWidth="1"/>
    <col min="5381" max="5386" width="10.875" style="202" customWidth="1"/>
    <col min="5387" max="5392" width="10.75" style="202" customWidth="1"/>
    <col min="5393" max="5402" width="9.375" style="202" customWidth="1"/>
    <col min="5403" max="5635" width="9.875" style="202"/>
    <col min="5636" max="5636" width="20.625" style="202" customWidth="1"/>
    <col min="5637" max="5642" width="10.875" style="202" customWidth="1"/>
    <col min="5643" max="5648" width="10.75" style="202" customWidth="1"/>
    <col min="5649" max="5658" width="9.375" style="202" customWidth="1"/>
    <col min="5659" max="5891" width="9.875" style="202"/>
    <col min="5892" max="5892" width="20.625" style="202" customWidth="1"/>
    <col min="5893" max="5898" width="10.875" style="202" customWidth="1"/>
    <col min="5899" max="5904" width="10.75" style="202" customWidth="1"/>
    <col min="5905" max="5914" width="9.375" style="202" customWidth="1"/>
    <col min="5915" max="6147" width="9.875" style="202"/>
    <col min="6148" max="6148" width="20.625" style="202" customWidth="1"/>
    <col min="6149" max="6154" width="10.875" style="202" customWidth="1"/>
    <col min="6155" max="6160" width="10.75" style="202" customWidth="1"/>
    <col min="6161" max="6170" width="9.375" style="202" customWidth="1"/>
    <col min="6171" max="6403" width="9.875" style="202"/>
    <col min="6404" max="6404" width="20.625" style="202" customWidth="1"/>
    <col min="6405" max="6410" width="10.875" style="202" customWidth="1"/>
    <col min="6411" max="6416" width="10.75" style="202" customWidth="1"/>
    <col min="6417" max="6426" width="9.375" style="202" customWidth="1"/>
    <col min="6427" max="6659" width="9.875" style="202"/>
    <col min="6660" max="6660" width="20.625" style="202" customWidth="1"/>
    <col min="6661" max="6666" width="10.875" style="202" customWidth="1"/>
    <col min="6667" max="6672" width="10.75" style="202" customWidth="1"/>
    <col min="6673" max="6682" width="9.375" style="202" customWidth="1"/>
    <col min="6683" max="6915" width="9.875" style="202"/>
    <col min="6916" max="6916" width="20.625" style="202" customWidth="1"/>
    <col min="6917" max="6922" width="10.875" style="202" customWidth="1"/>
    <col min="6923" max="6928" width="10.75" style="202" customWidth="1"/>
    <col min="6929" max="6938" width="9.375" style="202" customWidth="1"/>
    <col min="6939" max="7171" width="9.875" style="202"/>
    <col min="7172" max="7172" width="20.625" style="202" customWidth="1"/>
    <col min="7173" max="7178" width="10.875" style="202" customWidth="1"/>
    <col min="7179" max="7184" width="10.75" style="202" customWidth="1"/>
    <col min="7185" max="7194" width="9.375" style="202" customWidth="1"/>
    <col min="7195" max="7427" width="9.875" style="202"/>
    <col min="7428" max="7428" width="20.625" style="202" customWidth="1"/>
    <col min="7429" max="7434" width="10.875" style="202" customWidth="1"/>
    <col min="7435" max="7440" width="10.75" style="202" customWidth="1"/>
    <col min="7441" max="7450" width="9.375" style="202" customWidth="1"/>
    <col min="7451" max="7683" width="9.875" style="202"/>
    <col min="7684" max="7684" width="20.625" style="202" customWidth="1"/>
    <col min="7685" max="7690" width="10.875" style="202" customWidth="1"/>
    <col min="7691" max="7696" width="10.75" style="202" customWidth="1"/>
    <col min="7697" max="7706" width="9.375" style="202" customWidth="1"/>
    <col min="7707" max="7939" width="9.875" style="202"/>
    <col min="7940" max="7940" width="20.625" style="202" customWidth="1"/>
    <col min="7941" max="7946" width="10.875" style="202" customWidth="1"/>
    <col min="7947" max="7952" width="10.75" style="202" customWidth="1"/>
    <col min="7953" max="7962" width="9.375" style="202" customWidth="1"/>
    <col min="7963" max="8195" width="9.875" style="202"/>
    <col min="8196" max="8196" width="20.625" style="202" customWidth="1"/>
    <col min="8197" max="8202" width="10.875" style="202" customWidth="1"/>
    <col min="8203" max="8208" width="10.75" style="202" customWidth="1"/>
    <col min="8209" max="8218" width="9.375" style="202" customWidth="1"/>
    <col min="8219" max="8451" width="9.875" style="202"/>
    <col min="8452" max="8452" width="20.625" style="202" customWidth="1"/>
    <col min="8453" max="8458" width="10.875" style="202" customWidth="1"/>
    <col min="8459" max="8464" width="10.75" style="202" customWidth="1"/>
    <col min="8465" max="8474" width="9.375" style="202" customWidth="1"/>
    <col min="8475" max="8707" width="9.875" style="202"/>
    <col min="8708" max="8708" width="20.625" style="202" customWidth="1"/>
    <col min="8709" max="8714" width="10.875" style="202" customWidth="1"/>
    <col min="8715" max="8720" width="10.75" style="202" customWidth="1"/>
    <col min="8721" max="8730" width="9.375" style="202" customWidth="1"/>
    <col min="8731" max="8963" width="9.875" style="202"/>
    <col min="8964" max="8964" width="20.625" style="202" customWidth="1"/>
    <col min="8965" max="8970" width="10.875" style="202" customWidth="1"/>
    <col min="8971" max="8976" width="10.75" style="202" customWidth="1"/>
    <col min="8977" max="8986" width="9.375" style="202" customWidth="1"/>
    <col min="8987" max="9219" width="9.875" style="202"/>
    <col min="9220" max="9220" width="20.625" style="202" customWidth="1"/>
    <col min="9221" max="9226" width="10.875" style="202" customWidth="1"/>
    <col min="9227" max="9232" width="10.75" style="202" customWidth="1"/>
    <col min="9233" max="9242" width="9.375" style="202" customWidth="1"/>
    <col min="9243" max="9475" width="9.875" style="202"/>
    <col min="9476" max="9476" width="20.625" style="202" customWidth="1"/>
    <col min="9477" max="9482" width="10.875" style="202" customWidth="1"/>
    <col min="9483" max="9488" width="10.75" style="202" customWidth="1"/>
    <col min="9489" max="9498" width="9.375" style="202" customWidth="1"/>
    <col min="9499" max="9731" width="9.875" style="202"/>
    <col min="9732" max="9732" width="20.625" style="202" customWidth="1"/>
    <col min="9733" max="9738" width="10.875" style="202" customWidth="1"/>
    <col min="9739" max="9744" width="10.75" style="202" customWidth="1"/>
    <col min="9745" max="9754" width="9.375" style="202" customWidth="1"/>
    <col min="9755" max="9987" width="9.875" style="202"/>
    <col min="9988" max="9988" width="20.625" style="202" customWidth="1"/>
    <col min="9989" max="9994" width="10.875" style="202" customWidth="1"/>
    <col min="9995" max="10000" width="10.75" style="202" customWidth="1"/>
    <col min="10001" max="10010" width="9.375" style="202" customWidth="1"/>
    <col min="10011" max="10243" width="9.875" style="202"/>
    <col min="10244" max="10244" width="20.625" style="202" customWidth="1"/>
    <col min="10245" max="10250" width="10.875" style="202" customWidth="1"/>
    <col min="10251" max="10256" width="10.75" style="202" customWidth="1"/>
    <col min="10257" max="10266" width="9.375" style="202" customWidth="1"/>
    <col min="10267" max="10499" width="9.875" style="202"/>
    <col min="10500" max="10500" width="20.625" style="202" customWidth="1"/>
    <col min="10501" max="10506" width="10.875" style="202" customWidth="1"/>
    <col min="10507" max="10512" width="10.75" style="202" customWidth="1"/>
    <col min="10513" max="10522" width="9.375" style="202" customWidth="1"/>
    <col min="10523" max="10755" width="9.875" style="202"/>
    <col min="10756" max="10756" width="20.625" style="202" customWidth="1"/>
    <col min="10757" max="10762" width="10.875" style="202" customWidth="1"/>
    <col min="10763" max="10768" width="10.75" style="202" customWidth="1"/>
    <col min="10769" max="10778" width="9.375" style="202" customWidth="1"/>
    <col min="10779" max="11011" width="9.875" style="202"/>
    <col min="11012" max="11012" width="20.625" style="202" customWidth="1"/>
    <col min="11013" max="11018" width="10.875" style="202" customWidth="1"/>
    <col min="11019" max="11024" width="10.75" style="202" customWidth="1"/>
    <col min="11025" max="11034" width="9.375" style="202" customWidth="1"/>
    <col min="11035" max="11267" width="9.875" style="202"/>
    <col min="11268" max="11268" width="20.625" style="202" customWidth="1"/>
    <col min="11269" max="11274" width="10.875" style="202" customWidth="1"/>
    <col min="11275" max="11280" width="10.75" style="202" customWidth="1"/>
    <col min="11281" max="11290" width="9.375" style="202" customWidth="1"/>
    <col min="11291" max="11523" width="9.875" style="202"/>
    <col min="11524" max="11524" width="20.625" style="202" customWidth="1"/>
    <col min="11525" max="11530" width="10.875" style="202" customWidth="1"/>
    <col min="11531" max="11536" width="10.75" style="202" customWidth="1"/>
    <col min="11537" max="11546" width="9.375" style="202" customWidth="1"/>
    <col min="11547" max="11779" width="9.875" style="202"/>
    <col min="11780" max="11780" width="20.625" style="202" customWidth="1"/>
    <col min="11781" max="11786" width="10.875" style="202" customWidth="1"/>
    <col min="11787" max="11792" width="10.75" style="202" customWidth="1"/>
    <col min="11793" max="11802" width="9.375" style="202" customWidth="1"/>
    <col min="11803" max="12035" width="9.875" style="202"/>
    <col min="12036" max="12036" width="20.625" style="202" customWidth="1"/>
    <col min="12037" max="12042" width="10.875" style="202" customWidth="1"/>
    <col min="12043" max="12048" width="10.75" style="202" customWidth="1"/>
    <col min="12049" max="12058" width="9.375" style="202" customWidth="1"/>
    <col min="12059" max="12291" width="9.875" style="202"/>
    <col min="12292" max="12292" width="20.625" style="202" customWidth="1"/>
    <col min="12293" max="12298" width="10.875" style="202" customWidth="1"/>
    <col min="12299" max="12304" width="10.75" style="202" customWidth="1"/>
    <col min="12305" max="12314" width="9.375" style="202" customWidth="1"/>
    <col min="12315" max="12547" width="9.875" style="202"/>
    <col min="12548" max="12548" width="20.625" style="202" customWidth="1"/>
    <col min="12549" max="12554" width="10.875" style="202" customWidth="1"/>
    <col min="12555" max="12560" width="10.75" style="202" customWidth="1"/>
    <col min="12561" max="12570" width="9.375" style="202" customWidth="1"/>
    <col min="12571" max="12803" width="9.875" style="202"/>
    <col min="12804" max="12804" width="20.625" style="202" customWidth="1"/>
    <col min="12805" max="12810" width="10.875" style="202" customWidth="1"/>
    <col min="12811" max="12816" width="10.75" style="202" customWidth="1"/>
    <col min="12817" max="12826" width="9.375" style="202" customWidth="1"/>
    <col min="12827" max="13059" width="9.875" style="202"/>
    <col min="13060" max="13060" width="20.625" style="202" customWidth="1"/>
    <col min="13061" max="13066" width="10.875" style="202" customWidth="1"/>
    <col min="13067" max="13072" width="10.75" style="202" customWidth="1"/>
    <col min="13073" max="13082" width="9.375" style="202" customWidth="1"/>
    <col min="13083" max="13315" width="9.875" style="202"/>
    <col min="13316" max="13316" width="20.625" style="202" customWidth="1"/>
    <col min="13317" max="13322" width="10.875" style="202" customWidth="1"/>
    <col min="13323" max="13328" width="10.75" style="202" customWidth="1"/>
    <col min="13329" max="13338" width="9.375" style="202" customWidth="1"/>
    <col min="13339" max="13571" width="9.875" style="202"/>
    <col min="13572" max="13572" width="20.625" style="202" customWidth="1"/>
    <col min="13573" max="13578" width="10.875" style="202" customWidth="1"/>
    <col min="13579" max="13584" width="10.75" style="202" customWidth="1"/>
    <col min="13585" max="13594" width="9.375" style="202" customWidth="1"/>
    <col min="13595" max="13827" width="9.875" style="202"/>
    <col min="13828" max="13828" width="20.625" style="202" customWidth="1"/>
    <col min="13829" max="13834" width="10.875" style="202" customWidth="1"/>
    <col min="13835" max="13840" width="10.75" style="202" customWidth="1"/>
    <col min="13841" max="13850" width="9.375" style="202" customWidth="1"/>
    <col min="13851" max="14083" width="9.875" style="202"/>
    <col min="14084" max="14084" width="20.625" style="202" customWidth="1"/>
    <col min="14085" max="14090" width="10.875" style="202" customWidth="1"/>
    <col min="14091" max="14096" width="10.75" style="202" customWidth="1"/>
    <col min="14097" max="14106" width="9.375" style="202" customWidth="1"/>
    <col min="14107" max="14339" width="9.875" style="202"/>
    <col min="14340" max="14340" width="20.625" style="202" customWidth="1"/>
    <col min="14341" max="14346" width="10.875" style="202" customWidth="1"/>
    <col min="14347" max="14352" width="10.75" style="202" customWidth="1"/>
    <col min="14353" max="14362" width="9.375" style="202" customWidth="1"/>
    <col min="14363" max="14595" width="9.875" style="202"/>
    <col min="14596" max="14596" width="20.625" style="202" customWidth="1"/>
    <col min="14597" max="14602" width="10.875" style="202" customWidth="1"/>
    <col min="14603" max="14608" width="10.75" style="202" customWidth="1"/>
    <col min="14609" max="14618" width="9.375" style="202" customWidth="1"/>
    <col min="14619" max="14851" width="9.875" style="202"/>
    <col min="14852" max="14852" width="20.625" style="202" customWidth="1"/>
    <col min="14853" max="14858" width="10.875" style="202" customWidth="1"/>
    <col min="14859" max="14864" width="10.75" style="202" customWidth="1"/>
    <col min="14865" max="14874" width="9.375" style="202" customWidth="1"/>
    <col min="14875" max="15107" width="9.875" style="202"/>
    <col min="15108" max="15108" width="20.625" style="202" customWidth="1"/>
    <col min="15109" max="15114" width="10.875" style="202" customWidth="1"/>
    <col min="15115" max="15120" width="10.75" style="202" customWidth="1"/>
    <col min="15121" max="15130" width="9.375" style="202" customWidth="1"/>
    <col min="15131" max="15363" width="9.875" style="202"/>
    <col min="15364" max="15364" width="20.625" style="202" customWidth="1"/>
    <col min="15365" max="15370" width="10.875" style="202" customWidth="1"/>
    <col min="15371" max="15376" width="10.75" style="202" customWidth="1"/>
    <col min="15377" max="15386" width="9.375" style="202" customWidth="1"/>
    <col min="15387" max="15619" width="9.875" style="202"/>
    <col min="15620" max="15620" width="20.625" style="202" customWidth="1"/>
    <col min="15621" max="15626" width="10.875" style="202" customWidth="1"/>
    <col min="15627" max="15632" width="10.75" style="202" customWidth="1"/>
    <col min="15633" max="15642" width="9.375" style="202" customWidth="1"/>
    <col min="15643" max="15875" width="9.875" style="202"/>
    <col min="15876" max="15876" width="20.625" style="202" customWidth="1"/>
    <col min="15877" max="15882" width="10.875" style="202" customWidth="1"/>
    <col min="15883" max="15888" width="10.75" style="202" customWidth="1"/>
    <col min="15889" max="15898" width="9.375" style="202" customWidth="1"/>
    <col min="15899" max="16131" width="9.875" style="202"/>
    <col min="16132" max="16132" width="20.625" style="202" customWidth="1"/>
    <col min="16133" max="16138" width="10.875" style="202" customWidth="1"/>
    <col min="16139" max="16144" width="10.75" style="202" customWidth="1"/>
    <col min="16145" max="16154" width="9.375" style="202" customWidth="1"/>
    <col min="16155" max="16384" width="9.875" style="202"/>
  </cols>
  <sheetData>
    <row r="1" spans="1:44" s="3" customFormat="1" ht="18" customHeight="1">
      <c r="A1" s="1"/>
      <c r="B1" s="1"/>
      <c r="C1" s="190"/>
      <c r="D1" s="190"/>
      <c r="F1" s="2"/>
    </row>
    <row r="2" spans="1:44" s="169" customFormat="1" ht="21" customHeight="1">
      <c r="B2" s="166" t="s">
        <v>362</v>
      </c>
      <c r="C2" s="166"/>
      <c r="D2" s="166"/>
      <c r="E2" s="166"/>
      <c r="F2" s="166"/>
      <c r="G2" s="166"/>
      <c r="H2" s="166"/>
      <c r="I2" s="166"/>
      <c r="J2" s="191"/>
      <c r="K2" s="192"/>
      <c r="L2" s="192"/>
      <c r="M2" s="192"/>
      <c r="N2" s="192"/>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row>
    <row r="3" spans="1:44" s="169" customFormat="1" ht="13.5" customHeight="1">
      <c r="B3" s="168"/>
      <c r="C3" s="168"/>
      <c r="D3" s="168"/>
      <c r="E3" s="168"/>
      <c r="F3" s="168"/>
      <c r="G3" s="168"/>
      <c r="H3" s="168"/>
      <c r="I3" s="193"/>
      <c r="J3" s="193" t="s">
        <v>363</v>
      </c>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row>
    <row r="4" spans="1:44" s="169" customFormat="1" ht="18" customHeight="1" thickBot="1">
      <c r="A4" s="194"/>
      <c r="B4" s="195"/>
      <c r="C4" s="196"/>
      <c r="D4" s="196" t="s">
        <v>364</v>
      </c>
      <c r="E4" s="196" t="s">
        <v>365</v>
      </c>
      <c r="F4" s="196" t="s">
        <v>366</v>
      </c>
      <c r="G4" s="196" t="s">
        <v>367</v>
      </c>
      <c r="H4" s="196" t="s">
        <v>368</v>
      </c>
      <c r="I4" s="196" t="s">
        <v>369</v>
      </c>
      <c r="J4" s="196" t="s">
        <v>370</v>
      </c>
      <c r="K4" s="168"/>
      <c r="L4" s="168"/>
      <c r="M4" s="168"/>
      <c r="N4" s="168"/>
      <c r="O4" s="168"/>
      <c r="P4" s="168"/>
      <c r="Q4" s="168"/>
    </row>
    <row r="5" spans="1:44" ht="21.75" customHeight="1" thickTop="1">
      <c r="A5" s="197"/>
      <c r="B5" s="198" t="s">
        <v>371</v>
      </c>
      <c r="C5" s="199" t="s">
        <v>322</v>
      </c>
      <c r="D5" s="200">
        <v>2355</v>
      </c>
      <c r="E5" s="200">
        <v>545</v>
      </c>
      <c r="F5" s="200">
        <v>478</v>
      </c>
      <c r="G5" s="200">
        <v>551</v>
      </c>
      <c r="H5" s="200">
        <v>439</v>
      </c>
      <c r="I5" s="200">
        <v>250</v>
      </c>
      <c r="J5" s="200">
        <v>92</v>
      </c>
      <c r="K5" s="201"/>
    </row>
    <row r="6" spans="1:44" ht="21.75" customHeight="1">
      <c r="A6" s="197"/>
      <c r="B6" s="203"/>
      <c r="C6" s="204" t="s">
        <v>323</v>
      </c>
      <c r="D6" s="200">
        <v>3339</v>
      </c>
      <c r="E6" s="200">
        <v>857</v>
      </c>
      <c r="F6" s="200">
        <v>662</v>
      </c>
      <c r="G6" s="200">
        <v>607</v>
      </c>
      <c r="H6" s="200">
        <v>584</v>
      </c>
      <c r="I6" s="200">
        <v>434</v>
      </c>
      <c r="J6" s="200">
        <v>195</v>
      </c>
      <c r="K6" s="201"/>
    </row>
    <row r="7" spans="1:44" ht="21.75" customHeight="1">
      <c r="A7" s="205"/>
      <c r="B7" s="206" t="s">
        <v>372</v>
      </c>
      <c r="C7" s="207" t="s">
        <v>322</v>
      </c>
      <c r="D7" s="208">
        <v>693</v>
      </c>
      <c r="E7" s="208">
        <v>243</v>
      </c>
      <c r="F7" s="208">
        <v>135</v>
      </c>
      <c r="G7" s="208">
        <v>147</v>
      </c>
      <c r="H7" s="208">
        <v>103</v>
      </c>
      <c r="I7" s="208">
        <v>45</v>
      </c>
      <c r="J7" s="208">
        <v>20</v>
      </c>
    </row>
    <row r="8" spans="1:44" ht="21.75" customHeight="1">
      <c r="A8" s="205"/>
      <c r="B8" s="209"/>
      <c r="C8" s="204" t="s">
        <v>323</v>
      </c>
      <c r="D8" s="208">
        <v>1207</v>
      </c>
      <c r="E8" s="208">
        <v>461</v>
      </c>
      <c r="F8" s="208">
        <v>256</v>
      </c>
      <c r="G8" s="208">
        <v>168</v>
      </c>
      <c r="H8" s="208">
        <v>160</v>
      </c>
      <c r="I8" s="208">
        <v>112</v>
      </c>
      <c r="J8" s="208">
        <v>50</v>
      </c>
    </row>
    <row r="9" spans="1:44" ht="21.75" customHeight="1">
      <c r="A9" s="205"/>
      <c r="B9" s="206" t="s">
        <v>373</v>
      </c>
      <c r="C9" s="204" t="s">
        <v>322</v>
      </c>
      <c r="D9" s="208">
        <v>1662</v>
      </c>
      <c r="E9" s="208">
        <v>302</v>
      </c>
      <c r="F9" s="208">
        <v>343</v>
      </c>
      <c r="G9" s="208">
        <v>404</v>
      </c>
      <c r="H9" s="208">
        <v>336</v>
      </c>
      <c r="I9" s="208">
        <v>205</v>
      </c>
      <c r="J9" s="208">
        <v>72</v>
      </c>
    </row>
    <row r="10" spans="1:44" ht="21.75" customHeight="1">
      <c r="A10" s="210"/>
      <c r="B10" s="209"/>
      <c r="C10" s="204" t="s">
        <v>323</v>
      </c>
      <c r="D10" s="208">
        <v>2132</v>
      </c>
      <c r="E10" s="208">
        <v>396</v>
      </c>
      <c r="F10" s="208">
        <v>406</v>
      </c>
      <c r="G10" s="208">
        <v>439</v>
      </c>
      <c r="H10" s="208">
        <v>424</v>
      </c>
      <c r="I10" s="208">
        <v>322</v>
      </c>
      <c r="J10" s="208">
        <v>145</v>
      </c>
    </row>
    <row r="11" spans="1:44" ht="15.75" customHeight="1">
      <c r="A11" s="211" t="s">
        <v>374</v>
      </c>
      <c r="B11" s="211"/>
      <c r="C11" s="211"/>
      <c r="D11" s="212"/>
    </row>
    <row r="12" spans="1:44" ht="12" customHeight="1">
      <c r="A12" s="202" t="s">
        <v>375</v>
      </c>
    </row>
    <row r="13" spans="1:44" ht="7.5" customHeight="1"/>
    <row r="14" spans="1:44" ht="7.5" customHeight="1"/>
    <row r="15" spans="1:44" ht="12" customHeight="1"/>
    <row r="16" spans="1:44" ht="12" customHeight="1"/>
    <row r="17" ht="6" customHeight="1"/>
    <row r="18" ht="9" customHeight="1"/>
    <row r="19" ht="17.25" customHeight="1"/>
    <row r="20" ht="17.25" customHeight="1"/>
    <row r="21" ht="9" customHeight="1"/>
    <row r="22" ht="15.75" customHeight="1"/>
    <row r="23" ht="12" customHeight="1"/>
    <row r="24" ht="7.5" customHeight="1"/>
    <row r="25" ht="12" customHeight="1"/>
    <row r="26" ht="12" customHeight="1"/>
    <row r="27" ht="7.5" customHeight="1"/>
    <row r="28" ht="12" customHeight="1"/>
    <row r="29" ht="12" customHeight="1"/>
    <row r="30" ht="7.5" customHeight="1"/>
    <row r="31" ht="12" customHeight="1"/>
    <row r="32" ht="12" customHeight="1"/>
    <row r="33" ht="7.5" customHeight="1"/>
    <row r="34" ht="12" customHeight="1"/>
    <row r="35" ht="8.1" customHeight="1"/>
    <row r="36" ht="12" customHeight="1"/>
    <row r="37" ht="12" customHeight="1"/>
    <row r="38" ht="7.5" customHeight="1"/>
    <row r="39" ht="12" customHeight="1"/>
    <row r="40" ht="12" customHeight="1"/>
    <row r="41" ht="8.1" customHeight="1"/>
    <row r="42" ht="12" customHeight="1"/>
    <row r="43" ht="12" customHeight="1"/>
    <row r="44" ht="4.5" customHeight="1"/>
    <row r="45" ht="4.5" customHeight="1"/>
    <row r="46" ht="12" customHeight="1"/>
    <row r="47" ht="7.5" customHeight="1"/>
    <row r="48" ht="12" customHeight="1"/>
    <row r="49" ht="8.1" customHeight="1"/>
    <row r="50" ht="12" customHeight="1"/>
    <row r="51" ht="12" customHeight="1"/>
    <row r="52" ht="7.5" customHeight="1"/>
    <row r="53" ht="12" customHeight="1"/>
    <row r="54" ht="12" customHeight="1"/>
    <row r="55" ht="8.1" customHeight="1"/>
    <row r="56" ht="12" customHeight="1"/>
    <row r="57" ht="12" customHeight="1"/>
    <row r="58" ht="4.5" customHeight="1"/>
    <row r="59" ht="4.5" customHeight="1"/>
    <row r="60" ht="12" customHeight="1"/>
    <row r="61" ht="7.5" customHeight="1"/>
    <row r="62" ht="12" customHeight="1"/>
    <row r="63" ht="8.1" customHeight="1"/>
    <row r="64" ht="12" customHeight="1"/>
    <row r="65" ht="12" customHeight="1"/>
    <row r="66" ht="7.5" customHeight="1"/>
    <row r="67" ht="12" customHeight="1"/>
    <row r="68" ht="12" customHeight="1"/>
    <row r="69" ht="8.1" customHeight="1"/>
    <row r="70" ht="12" customHeight="1"/>
    <row r="71" ht="12" customHeight="1"/>
    <row r="72" ht="4.5" customHeight="1"/>
    <row r="73" ht="4.5" customHeight="1"/>
    <row r="74" ht="12" customHeight="1"/>
    <row r="75" ht="7.5" customHeight="1"/>
    <row r="76" ht="12" customHeight="1"/>
    <row r="77" ht="8.1" customHeight="1"/>
    <row r="78" ht="12" customHeight="1"/>
    <row r="79" ht="12" customHeight="1"/>
    <row r="80" ht="7.5" customHeight="1"/>
    <row r="81" ht="12" customHeight="1"/>
    <row r="82" ht="12" customHeight="1"/>
    <row r="83" ht="8.1" customHeight="1"/>
    <row r="84" ht="12" customHeight="1"/>
    <row r="85" ht="12" customHeight="1"/>
    <row r="86" ht="4.5" customHeight="1"/>
    <row r="87" ht="4.5" customHeight="1"/>
    <row r="88" ht="12" customHeight="1"/>
    <row r="89" ht="7.5" customHeight="1"/>
    <row r="90" ht="12" customHeight="1"/>
    <row r="91" ht="8.1" customHeight="1"/>
    <row r="92" ht="12" customHeight="1"/>
    <row r="93" ht="12" customHeight="1"/>
    <row r="94" ht="7.5" customHeight="1"/>
    <row r="95" ht="12" customHeight="1"/>
    <row r="96" ht="12" customHeight="1"/>
    <row r="97" ht="8.1" customHeight="1"/>
    <row r="98" ht="12" customHeight="1"/>
    <row r="99" ht="12" customHeight="1"/>
    <row r="100" ht="4.5" customHeight="1"/>
    <row r="101" ht="4.5" customHeight="1"/>
    <row r="102" ht="12" customHeight="1"/>
    <row r="103" ht="7.5" customHeight="1"/>
    <row r="104" ht="12" customHeight="1"/>
    <row r="105" ht="8.1" customHeight="1"/>
    <row r="106" ht="12" customHeight="1"/>
    <row r="107" ht="12" customHeight="1"/>
    <row r="108" ht="7.5" customHeight="1"/>
    <row r="109" ht="12" customHeight="1"/>
    <row r="110" ht="12" customHeight="1"/>
    <row r="111" ht="8.1" customHeight="1"/>
    <row r="112" ht="12" customHeight="1"/>
    <row r="113" ht="12" customHeight="1"/>
    <row r="114" ht="4.5" customHeight="1"/>
    <row r="115" ht="4.5" customHeight="1"/>
    <row r="116" ht="12" customHeight="1"/>
    <row r="117" ht="7.5" customHeight="1"/>
    <row r="118" ht="12" customHeight="1"/>
    <row r="119" ht="8.1" customHeight="1"/>
    <row r="120" ht="12" customHeight="1"/>
    <row r="121" ht="12" customHeight="1"/>
    <row r="122" ht="7.5" customHeight="1"/>
    <row r="123" ht="12" customHeight="1"/>
    <row r="124" ht="12" customHeight="1"/>
    <row r="125" ht="8.1" customHeight="1"/>
    <row r="126" ht="12" customHeight="1"/>
    <row r="127" ht="12" customHeight="1"/>
    <row r="128" ht="7.5" customHeight="1"/>
    <row r="129" ht="7.5" customHeight="1"/>
    <row r="130" ht="12" customHeight="1"/>
    <row r="131" ht="12" customHeight="1"/>
    <row r="132" ht="6" customHeight="1"/>
    <row r="133" ht="9" customHeight="1"/>
    <row r="134" ht="17.25" customHeight="1"/>
    <row r="135" ht="17.25" customHeight="1"/>
    <row r="136" ht="9" customHeight="1"/>
    <row r="137" ht="15.75" customHeight="1"/>
    <row r="138" ht="12" customHeight="1"/>
    <row r="139" ht="7.5" customHeight="1"/>
    <row r="140" ht="12" customHeight="1"/>
    <row r="141" ht="12" customHeight="1"/>
    <row r="142" ht="7.5" customHeight="1"/>
    <row r="143" ht="12" customHeight="1"/>
    <row r="144" ht="12" customHeight="1"/>
    <row r="145" ht="7.5" customHeight="1"/>
    <row r="146" ht="12" customHeight="1"/>
    <row r="147" ht="12" customHeight="1"/>
    <row r="148" ht="7.5" customHeight="1"/>
    <row r="149" ht="12" customHeight="1"/>
    <row r="150" ht="8.1" customHeight="1"/>
    <row r="151" ht="12" customHeight="1"/>
    <row r="152" ht="12" customHeight="1"/>
    <row r="153" ht="7.5" customHeight="1"/>
    <row r="154" ht="12" customHeight="1"/>
    <row r="155" ht="12" customHeight="1"/>
    <row r="156" ht="8.1" customHeight="1"/>
    <row r="157" ht="12" customHeight="1"/>
    <row r="158" ht="12" customHeight="1"/>
    <row r="159" ht="4.5" customHeight="1"/>
    <row r="160" ht="4.5" customHeight="1"/>
    <row r="161" ht="12" customHeight="1"/>
    <row r="162" ht="7.5" customHeight="1"/>
    <row r="163" ht="12" customHeight="1"/>
    <row r="164" ht="8.1" customHeight="1"/>
    <row r="165" ht="12" customHeight="1"/>
    <row r="166" ht="12" customHeight="1"/>
    <row r="167" ht="7.5" customHeight="1"/>
    <row r="168" ht="12" customHeight="1"/>
    <row r="169" ht="12" customHeight="1"/>
    <row r="170" ht="8.1" customHeight="1"/>
    <row r="171" ht="12" customHeight="1"/>
    <row r="172" ht="12" customHeight="1"/>
    <row r="173" ht="4.5" customHeight="1"/>
    <row r="174" ht="4.5" customHeight="1"/>
    <row r="175" ht="12" customHeight="1"/>
    <row r="176" ht="7.5" customHeight="1"/>
    <row r="177" ht="12" customHeight="1"/>
    <row r="178" ht="8.1" customHeight="1"/>
    <row r="179" ht="12" customHeight="1"/>
    <row r="180" ht="12" customHeight="1"/>
    <row r="181" ht="7.5" customHeight="1"/>
    <row r="182" ht="12" customHeight="1"/>
    <row r="183" ht="12" customHeight="1"/>
    <row r="184" ht="8.1" customHeight="1"/>
    <row r="185" ht="12" customHeight="1"/>
    <row r="186" ht="12" customHeight="1"/>
    <row r="187" ht="4.5" customHeight="1"/>
    <row r="188" ht="4.5" customHeight="1"/>
    <row r="189" ht="12" customHeight="1"/>
    <row r="190" ht="7.5" customHeight="1"/>
    <row r="191" ht="12" customHeight="1"/>
    <row r="192" ht="8.1" customHeight="1"/>
    <row r="193" ht="12" customHeight="1"/>
    <row r="194" ht="12" customHeight="1"/>
    <row r="195" ht="7.5" customHeight="1"/>
    <row r="196" ht="12" customHeight="1"/>
    <row r="197" ht="12" customHeight="1"/>
    <row r="198" ht="8.1" customHeight="1"/>
    <row r="199" ht="12" customHeight="1"/>
    <row r="200" ht="12" customHeight="1"/>
    <row r="201" ht="4.5" customHeight="1"/>
    <row r="202" ht="4.5" customHeight="1"/>
    <row r="203" ht="12" customHeight="1"/>
    <row r="204" ht="7.5" customHeight="1"/>
    <row r="205" ht="12" customHeight="1"/>
    <row r="206" ht="8.1" customHeight="1"/>
    <row r="207" ht="12" customHeight="1"/>
    <row r="208" ht="12" customHeight="1"/>
    <row r="209" ht="7.5" customHeight="1"/>
    <row r="210" ht="12" customHeight="1"/>
    <row r="211" ht="12" customHeight="1"/>
    <row r="212" ht="8.1" customHeight="1"/>
    <row r="213" ht="12" customHeight="1"/>
    <row r="214" ht="12" customHeight="1"/>
    <row r="215" ht="7.5" customHeight="1"/>
    <row r="216" ht="7.5" customHeight="1"/>
    <row r="217" ht="12" customHeight="1"/>
    <row r="218" ht="12" customHeight="1"/>
    <row r="219" ht="6" customHeight="1"/>
  </sheetData>
  <mergeCells count="5">
    <mergeCell ref="A1:B1"/>
    <mergeCell ref="B2:I2"/>
    <mergeCell ref="B5:B6"/>
    <mergeCell ref="B7:B8"/>
    <mergeCell ref="B9:B10"/>
  </mergeCells>
  <phoneticPr fontId="5"/>
  <pageMargins left="0.78740157480314965" right="0.78740157480314965" top="0.98425196850393704" bottom="0.98425196850393704" header="0.51181102362204722" footer="0.51181102362204722"/>
  <pageSetup paperSize="9" orientation="portrait" r:id="rId1"/>
  <headerFooter alignWithMargins="0"/>
  <rowBreaks count="3" manualBreakCount="3">
    <brk id="17" max="16383" man="1"/>
    <brk id="132" max="16383" man="1"/>
    <brk id="219" max="16383" man="1"/>
  </rowBreaks>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02F80-DC48-4CBF-AAD9-F93D57C85B25}">
  <dimension ref="A1:L194"/>
  <sheetViews>
    <sheetView showGridLines="0" zoomScaleNormal="100" zoomScaleSheetLayoutView="100" workbookViewId="0">
      <selection sqref="A1:C1"/>
    </sheetView>
  </sheetViews>
  <sheetFormatPr defaultRowHeight="13.5"/>
  <cols>
    <col min="1" max="1" width="8.75" style="5" customWidth="1"/>
    <col min="2" max="10" width="8.5" style="5" customWidth="1"/>
    <col min="11" max="256" width="9" style="5"/>
    <col min="257" max="257" width="8.75" style="5" customWidth="1"/>
    <col min="258" max="266" width="8.5" style="5" customWidth="1"/>
    <col min="267" max="512" width="9" style="5"/>
    <col min="513" max="513" width="8.75" style="5" customWidth="1"/>
    <col min="514" max="522" width="8.5" style="5" customWidth="1"/>
    <col min="523" max="768" width="9" style="5"/>
    <col min="769" max="769" width="8.75" style="5" customWidth="1"/>
    <col min="770" max="778" width="8.5" style="5" customWidth="1"/>
    <col min="779" max="1024" width="9" style="5"/>
    <col min="1025" max="1025" width="8.75" style="5" customWidth="1"/>
    <col min="1026" max="1034" width="8.5" style="5" customWidth="1"/>
    <col min="1035" max="1280" width="9" style="5"/>
    <col min="1281" max="1281" width="8.75" style="5" customWidth="1"/>
    <col min="1282" max="1290" width="8.5" style="5" customWidth="1"/>
    <col min="1291" max="1536" width="9" style="5"/>
    <col min="1537" max="1537" width="8.75" style="5" customWidth="1"/>
    <col min="1538" max="1546" width="8.5" style="5" customWidth="1"/>
    <col min="1547" max="1792" width="9" style="5"/>
    <col min="1793" max="1793" width="8.75" style="5" customWidth="1"/>
    <col min="1794" max="1802" width="8.5" style="5" customWidth="1"/>
    <col min="1803" max="2048" width="9" style="5"/>
    <col min="2049" max="2049" width="8.75" style="5" customWidth="1"/>
    <col min="2050" max="2058" width="8.5" style="5" customWidth="1"/>
    <col min="2059" max="2304" width="9" style="5"/>
    <col min="2305" max="2305" width="8.75" style="5" customWidth="1"/>
    <col min="2306" max="2314" width="8.5" style="5" customWidth="1"/>
    <col min="2315" max="2560" width="9" style="5"/>
    <col min="2561" max="2561" width="8.75" style="5" customWidth="1"/>
    <col min="2562" max="2570" width="8.5" style="5" customWidth="1"/>
    <col min="2571" max="2816" width="9" style="5"/>
    <col min="2817" max="2817" width="8.75" style="5" customWidth="1"/>
    <col min="2818" max="2826" width="8.5" style="5" customWidth="1"/>
    <col min="2827" max="3072" width="9" style="5"/>
    <col min="3073" max="3073" width="8.75" style="5" customWidth="1"/>
    <col min="3074" max="3082" width="8.5" style="5" customWidth="1"/>
    <col min="3083" max="3328" width="9" style="5"/>
    <col min="3329" max="3329" width="8.75" style="5" customWidth="1"/>
    <col min="3330" max="3338" width="8.5" style="5" customWidth="1"/>
    <col min="3339" max="3584" width="9" style="5"/>
    <col min="3585" max="3585" width="8.75" style="5" customWidth="1"/>
    <col min="3586" max="3594" width="8.5" style="5" customWidth="1"/>
    <col min="3595" max="3840" width="9" style="5"/>
    <col min="3841" max="3841" width="8.75" style="5" customWidth="1"/>
    <col min="3842" max="3850" width="8.5" style="5" customWidth="1"/>
    <col min="3851" max="4096" width="9" style="5"/>
    <col min="4097" max="4097" width="8.75" style="5" customWidth="1"/>
    <col min="4098" max="4106" width="8.5" style="5" customWidth="1"/>
    <col min="4107" max="4352" width="9" style="5"/>
    <col min="4353" max="4353" width="8.75" style="5" customWidth="1"/>
    <col min="4354" max="4362" width="8.5" style="5" customWidth="1"/>
    <col min="4363" max="4608" width="9" style="5"/>
    <col min="4609" max="4609" width="8.75" style="5" customWidth="1"/>
    <col min="4610" max="4618" width="8.5" style="5" customWidth="1"/>
    <col min="4619" max="4864" width="9" style="5"/>
    <col min="4865" max="4865" width="8.75" style="5" customWidth="1"/>
    <col min="4866" max="4874" width="8.5" style="5" customWidth="1"/>
    <col min="4875" max="5120" width="9" style="5"/>
    <col min="5121" max="5121" width="8.75" style="5" customWidth="1"/>
    <col min="5122" max="5130" width="8.5" style="5" customWidth="1"/>
    <col min="5131" max="5376" width="9" style="5"/>
    <col min="5377" max="5377" width="8.75" style="5" customWidth="1"/>
    <col min="5378" max="5386" width="8.5" style="5" customWidth="1"/>
    <col min="5387" max="5632" width="9" style="5"/>
    <col min="5633" max="5633" width="8.75" style="5" customWidth="1"/>
    <col min="5634" max="5642" width="8.5" style="5" customWidth="1"/>
    <col min="5643" max="5888" width="9" style="5"/>
    <col min="5889" max="5889" width="8.75" style="5" customWidth="1"/>
    <col min="5890" max="5898" width="8.5" style="5" customWidth="1"/>
    <col min="5899" max="6144" width="9" style="5"/>
    <col min="6145" max="6145" width="8.75" style="5" customWidth="1"/>
    <col min="6146" max="6154" width="8.5" style="5" customWidth="1"/>
    <col min="6155" max="6400" width="9" style="5"/>
    <col min="6401" max="6401" width="8.75" style="5" customWidth="1"/>
    <col min="6402" max="6410" width="8.5" style="5" customWidth="1"/>
    <col min="6411" max="6656" width="9" style="5"/>
    <col min="6657" max="6657" width="8.75" style="5" customWidth="1"/>
    <col min="6658" max="6666" width="8.5" style="5" customWidth="1"/>
    <col min="6667" max="6912" width="9" style="5"/>
    <col min="6913" max="6913" width="8.75" style="5" customWidth="1"/>
    <col min="6914" max="6922" width="8.5" style="5" customWidth="1"/>
    <col min="6923" max="7168" width="9" style="5"/>
    <col min="7169" max="7169" width="8.75" style="5" customWidth="1"/>
    <col min="7170" max="7178" width="8.5" style="5" customWidth="1"/>
    <col min="7179" max="7424" width="9" style="5"/>
    <col min="7425" max="7425" width="8.75" style="5" customWidth="1"/>
    <col min="7426" max="7434" width="8.5" style="5" customWidth="1"/>
    <col min="7435" max="7680" width="9" style="5"/>
    <col min="7681" max="7681" width="8.75" style="5" customWidth="1"/>
    <col min="7682" max="7690" width="8.5" style="5" customWidth="1"/>
    <col min="7691" max="7936" width="9" style="5"/>
    <col min="7937" max="7937" width="8.75" style="5" customWidth="1"/>
    <col min="7938" max="7946" width="8.5" style="5" customWidth="1"/>
    <col min="7947" max="8192" width="9" style="5"/>
    <col min="8193" max="8193" width="8.75" style="5" customWidth="1"/>
    <col min="8194" max="8202" width="8.5" style="5" customWidth="1"/>
    <col min="8203" max="8448" width="9" style="5"/>
    <col min="8449" max="8449" width="8.75" style="5" customWidth="1"/>
    <col min="8450" max="8458" width="8.5" style="5" customWidth="1"/>
    <col min="8459" max="8704" width="9" style="5"/>
    <col min="8705" max="8705" width="8.75" style="5" customWidth="1"/>
    <col min="8706" max="8714" width="8.5" style="5" customWidth="1"/>
    <col min="8715" max="8960" width="9" style="5"/>
    <col min="8961" max="8961" width="8.75" style="5" customWidth="1"/>
    <col min="8962" max="8970" width="8.5" style="5" customWidth="1"/>
    <col min="8971" max="9216" width="9" style="5"/>
    <col min="9217" max="9217" width="8.75" style="5" customWidth="1"/>
    <col min="9218" max="9226" width="8.5" style="5" customWidth="1"/>
    <col min="9227" max="9472" width="9" style="5"/>
    <col min="9473" max="9473" width="8.75" style="5" customWidth="1"/>
    <col min="9474" max="9482" width="8.5" style="5" customWidth="1"/>
    <col min="9483" max="9728" width="9" style="5"/>
    <col min="9729" max="9729" width="8.75" style="5" customWidth="1"/>
    <col min="9730" max="9738" width="8.5" style="5" customWidth="1"/>
    <col min="9739" max="9984" width="9" style="5"/>
    <col min="9985" max="9985" width="8.75" style="5" customWidth="1"/>
    <col min="9986" max="9994" width="8.5" style="5" customWidth="1"/>
    <col min="9995" max="10240" width="9" style="5"/>
    <col min="10241" max="10241" width="8.75" style="5" customWidth="1"/>
    <col min="10242" max="10250" width="8.5" style="5" customWidth="1"/>
    <col min="10251" max="10496" width="9" style="5"/>
    <col min="10497" max="10497" width="8.75" style="5" customWidth="1"/>
    <col min="10498" max="10506" width="8.5" style="5" customWidth="1"/>
    <col min="10507" max="10752" width="9" style="5"/>
    <col min="10753" max="10753" width="8.75" style="5" customWidth="1"/>
    <col min="10754" max="10762" width="8.5" style="5" customWidth="1"/>
    <col min="10763" max="11008" width="9" style="5"/>
    <col min="11009" max="11009" width="8.75" style="5" customWidth="1"/>
    <col min="11010" max="11018" width="8.5" style="5" customWidth="1"/>
    <col min="11019" max="11264" width="9" style="5"/>
    <col min="11265" max="11265" width="8.75" style="5" customWidth="1"/>
    <col min="11266" max="11274" width="8.5" style="5" customWidth="1"/>
    <col min="11275" max="11520" width="9" style="5"/>
    <col min="11521" max="11521" width="8.75" style="5" customWidth="1"/>
    <col min="11522" max="11530" width="8.5" style="5" customWidth="1"/>
    <col min="11531" max="11776" width="9" style="5"/>
    <col min="11777" max="11777" width="8.75" style="5" customWidth="1"/>
    <col min="11778" max="11786" width="8.5" style="5" customWidth="1"/>
    <col min="11787" max="12032" width="9" style="5"/>
    <col min="12033" max="12033" width="8.75" style="5" customWidth="1"/>
    <col min="12034" max="12042" width="8.5" style="5" customWidth="1"/>
    <col min="12043" max="12288" width="9" style="5"/>
    <col min="12289" max="12289" width="8.75" style="5" customWidth="1"/>
    <col min="12290" max="12298" width="8.5" style="5" customWidth="1"/>
    <col min="12299" max="12544" width="9" style="5"/>
    <col min="12545" max="12545" width="8.75" style="5" customWidth="1"/>
    <col min="12546" max="12554" width="8.5" style="5" customWidth="1"/>
    <col min="12555" max="12800" width="9" style="5"/>
    <col min="12801" max="12801" width="8.75" style="5" customWidth="1"/>
    <col min="12802" max="12810" width="8.5" style="5" customWidth="1"/>
    <col min="12811" max="13056" width="9" style="5"/>
    <col min="13057" max="13057" width="8.75" style="5" customWidth="1"/>
    <col min="13058" max="13066" width="8.5" style="5" customWidth="1"/>
    <col min="13067" max="13312" width="9" style="5"/>
    <col min="13313" max="13313" width="8.75" style="5" customWidth="1"/>
    <col min="13314" max="13322" width="8.5" style="5" customWidth="1"/>
    <col min="13323" max="13568" width="9" style="5"/>
    <col min="13569" max="13569" width="8.75" style="5" customWidth="1"/>
    <col min="13570" max="13578" width="8.5" style="5" customWidth="1"/>
    <col min="13579" max="13824" width="9" style="5"/>
    <col min="13825" max="13825" width="8.75" style="5" customWidth="1"/>
    <col min="13826" max="13834" width="8.5" style="5" customWidth="1"/>
    <col min="13835" max="14080" width="9" style="5"/>
    <col min="14081" max="14081" width="8.75" style="5" customWidth="1"/>
    <col min="14082" max="14090" width="8.5" style="5" customWidth="1"/>
    <col min="14091" max="14336" width="9" style="5"/>
    <col min="14337" max="14337" width="8.75" style="5" customWidth="1"/>
    <col min="14338" max="14346" width="8.5" style="5" customWidth="1"/>
    <col min="14347" max="14592" width="9" style="5"/>
    <col min="14593" max="14593" width="8.75" style="5" customWidth="1"/>
    <col min="14594" max="14602" width="8.5" style="5" customWidth="1"/>
    <col min="14603" max="14848" width="9" style="5"/>
    <col min="14849" max="14849" width="8.75" style="5" customWidth="1"/>
    <col min="14850" max="14858" width="8.5" style="5" customWidth="1"/>
    <col min="14859" max="15104" width="9" style="5"/>
    <col min="15105" max="15105" width="8.75" style="5" customWidth="1"/>
    <col min="15106" max="15114" width="8.5" style="5" customWidth="1"/>
    <col min="15115" max="15360" width="9" style="5"/>
    <col min="15361" max="15361" width="8.75" style="5" customWidth="1"/>
    <col min="15362" max="15370" width="8.5" style="5" customWidth="1"/>
    <col min="15371" max="15616" width="9" style="5"/>
    <col min="15617" max="15617" width="8.75" style="5" customWidth="1"/>
    <col min="15618" max="15626" width="8.5" style="5" customWidth="1"/>
    <col min="15627" max="15872" width="9" style="5"/>
    <col min="15873" max="15873" width="8.75" style="5" customWidth="1"/>
    <col min="15874" max="15882" width="8.5" style="5" customWidth="1"/>
    <col min="15883" max="16128" width="9" style="5"/>
    <col min="16129" max="16129" width="8.75" style="5" customWidth="1"/>
    <col min="16130" max="16138" width="8.5" style="5" customWidth="1"/>
    <col min="16139" max="16384" width="9" style="5"/>
  </cols>
  <sheetData>
    <row r="1" spans="1:12" s="3" customFormat="1" ht="18" customHeight="1">
      <c r="A1" s="1"/>
      <c r="B1" s="1"/>
      <c r="D1" s="2"/>
    </row>
    <row r="2" spans="1:12" ht="21" customHeight="1">
      <c r="A2" s="106" t="s">
        <v>376</v>
      </c>
      <c r="B2" s="106"/>
      <c r="C2" s="106"/>
      <c r="D2" s="106"/>
      <c r="E2" s="106"/>
      <c r="F2" s="106"/>
      <c r="G2" s="106"/>
      <c r="H2" s="106"/>
      <c r="I2" s="106"/>
      <c r="J2" s="106"/>
    </row>
    <row r="3" spans="1:12" ht="6.75" customHeight="1">
      <c r="D3" s="213"/>
      <c r="E3" s="213"/>
      <c r="F3" s="213"/>
      <c r="G3" s="213"/>
      <c r="H3" s="213"/>
      <c r="I3" s="119"/>
      <c r="J3" s="99"/>
    </row>
    <row r="4" spans="1:12" s="218" customFormat="1" ht="17.25" customHeight="1">
      <c r="A4" s="214"/>
      <c r="B4" s="214" t="s">
        <v>377</v>
      </c>
      <c r="C4" s="214" t="s">
        <v>378</v>
      </c>
      <c r="D4" s="215" t="s">
        <v>379</v>
      </c>
      <c r="E4" s="216" t="s">
        <v>380</v>
      </c>
      <c r="F4" s="214" t="s">
        <v>381</v>
      </c>
      <c r="G4" s="215" t="s">
        <v>382</v>
      </c>
      <c r="H4" s="217" t="s">
        <v>383</v>
      </c>
      <c r="I4" s="216" t="s">
        <v>384</v>
      </c>
      <c r="J4" s="214" t="s">
        <v>385</v>
      </c>
    </row>
    <row r="5" spans="1:12" s="218" customFormat="1" ht="17.25" customHeight="1" thickBot="1">
      <c r="A5" s="219"/>
      <c r="B5" s="220" t="s">
        <v>386</v>
      </c>
      <c r="C5" s="220" t="s">
        <v>386</v>
      </c>
      <c r="D5" s="221" t="s">
        <v>386</v>
      </c>
      <c r="E5" s="222" t="s">
        <v>386</v>
      </c>
      <c r="F5" s="220" t="s">
        <v>386</v>
      </c>
      <c r="G5" s="221" t="s">
        <v>386</v>
      </c>
      <c r="H5" s="223" t="s">
        <v>386</v>
      </c>
      <c r="I5" s="222" t="s">
        <v>387</v>
      </c>
      <c r="J5" s="220" t="s">
        <v>387</v>
      </c>
    </row>
    <row r="6" spans="1:12" s="218" customFormat="1" ht="18" customHeight="1" thickTop="1">
      <c r="A6" s="224" t="s">
        <v>388</v>
      </c>
      <c r="B6" s="225">
        <v>1089</v>
      </c>
      <c r="C6" s="225">
        <v>947</v>
      </c>
      <c r="D6" s="226">
        <v>142</v>
      </c>
      <c r="E6" s="227">
        <v>3559</v>
      </c>
      <c r="F6" s="225">
        <v>3636</v>
      </c>
      <c r="G6" s="226">
        <v>-77</v>
      </c>
      <c r="H6" s="228">
        <v>36</v>
      </c>
      <c r="I6" s="227">
        <v>630</v>
      </c>
      <c r="J6" s="225">
        <v>212</v>
      </c>
      <c r="L6" s="229"/>
    </row>
    <row r="7" spans="1:12" s="218" customFormat="1" ht="18" customHeight="1">
      <c r="A7" s="224" t="s">
        <v>389</v>
      </c>
      <c r="B7" s="230">
        <v>1120</v>
      </c>
      <c r="C7" s="230">
        <v>955</v>
      </c>
      <c r="D7" s="231">
        <v>165</v>
      </c>
      <c r="E7" s="232">
        <v>3759</v>
      </c>
      <c r="F7" s="230">
        <v>3789</v>
      </c>
      <c r="G7" s="231">
        <v>-30</v>
      </c>
      <c r="H7" s="233">
        <v>21</v>
      </c>
      <c r="I7" s="232">
        <v>677</v>
      </c>
      <c r="J7" s="230">
        <v>206</v>
      </c>
      <c r="L7" s="229"/>
    </row>
    <row r="8" spans="1:12" s="218" customFormat="1" ht="18" customHeight="1">
      <c r="A8" s="224" t="s">
        <v>390</v>
      </c>
      <c r="B8" s="234">
        <v>1159</v>
      </c>
      <c r="C8" s="234">
        <v>1018</v>
      </c>
      <c r="D8" s="235">
        <v>141</v>
      </c>
      <c r="E8" s="236">
        <v>3505</v>
      </c>
      <c r="F8" s="234">
        <v>3734</v>
      </c>
      <c r="G8" s="235">
        <v>-229</v>
      </c>
      <c r="H8" s="237">
        <v>25</v>
      </c>
      <c r="I8" s="236">
        <v>660</v>
      </c>
      <c r="J8" s="234">
        <v>202</v>
      </c>
      <c r="L8" s="229"/>
    </row>
    <row r="9" spans="1:12" s="218" customFormat="1" ht="18" customHeight="1">
      <c r="A9" s="224" t="s">
        <v>391</v>
      </c>
      <c r="B9" s="234">
        <v>1097</v>
      </c>
      <c r="C9" s="234">
        <v>979</v>
      </c>
      <c r="D9" s="235">
        <v>118</v>
      </c>
      <c r="E9" s="236">
        <v>3888</v>
      </c>
      <c r="F9" s="234">
        <v>3716</v>
      </c>
      <c r="G9" s="235">
        <v>172</v>
      </c>
      <c r="H9" s="237">
        <v>17</v>
      </c>
      <c r="I9" s="236">
        <v>603</v>
      </c>
      <c r="J9" s="234">
        <v>187</v>
      </c>
      <c r="L9" s="229"/>
    </row>
    <row r="10" spans="1:12" s="218" customFormat="1" ht="18" customHeight="1">
      <c r="A10" s="224" t="s">
        <v>44</v>
      </c>
      <c r="B10" s="234">
        <v>1062</v>
      </c>
      <c r="C10" s="234">
        <v>1035</v>
      </c>
      <c r="D10" s="235">
        <v>27</v>
      </c>
      <c r="E10" s="236">
        <v>3269</v>
      </c>
      <c r="F10" s="234">
        <v>3215</v>
      </c>
      <c r="G10" s="235">
        <v>54</v>
      </c>
      <c r="H10" s="237">
        <v>20</v>
      </c>
      <c r="I10" s="236">
        <v>658</v>
      </c>
      <c r="J10" s="234">
        <v>206</v>
      </c>
      <c r="L10" s="229"/>
    </row>
    <row r="11" spans="1:12" s="218" customFormat="1" ht="18" customHeight="1">
      <c r="A11" s="224" t="s">
        <v>392</v>
      </c>
      <c r="B11" s="234">
        <v>1093</v>
      </c>
      <c r="C11" s="234">
        <v>1019</v>
      </c>
      <c r="D11" s="235">
        <v>74</v>
      </c>
      <c r="E11" s="236">
        <v>3998</v>
      </c>
      <c r="F11" s="234">
        <v>4108</v>
      </c>
      <c r="G11" s="235">
        <v>-110</v>
      </c>
      <c r="H11" s="237">
        <v>18</v>
      </c>
      <c r="I11" s="236">
        <v>680</v>
      </c>
      <c r="J11" s="234">
        <v>197</v>
      </c>
      <c r="L11" s="229"/>
    </row>
    <row r="12" spans="1:12" s="218" customFormat="1" ht="18" customHeight="1">
      <c r="A12" s="224" t="s">
        <v>393</v>
      </c>
      <c r="B12" s="234">
        <v>1106</v>
      </c>
      <c r="C12" s="234">
        <v>1100</v>
      </c>
      <c r="D12" s="235">
        <v>6</v>
      </c>
      <c r="E12" s="236">
        <v>3645</v>
      </c>
      <c r="F12" s="234">
        <v>3392</v>
      </c>
      <c r="G12" s="235">
        <v>253</v>
      </c>
      <c r="H12" s="237">
        <v>16</v>
      </c>
      <c r="I12" s="236">
        <v>598</v>
      </c>
      <c r="J12" s="234">
        <v>223</v>
      </c>
      <c r="L12" s="229"/>
    </row>
    <row r="13" spans="1:12" s="218" customFormat="1" ht="18" customHeight="1">
      <c r="A13" s="224" t="s">
        <v>394</v>
      </c>
      <c r="B13" s="234">
        <v>1021</v>
      </c>
      <c r="C13" s="234">
        <v>1086</v>
      </c>
      <c r="D13" s="235">
        <v>-65</v>
      </c>
      <c r="E13" s="236">
        <v>3666</v>
      </c>
      <c r="F13" s="234">
        <v>3939</v>
      </c>
      <c r="G13" s="235">
        <v>-273</v>
      </c>
      <c r="H13" s="237">
        <v>16</v>
      </c>
      <c r="I13" s="236">
        <v>614</v>
      </c>
      <c r="J13" s="234">
        <v>206</v>
      </c>
      <c r="L13" s="229"/>
    </row>
    <row r="14" spans="1:12" s="218" customFormat="1" ht="18" customHeight="1">
      <c r="A14" s="224" t="s">
        <v>395</v>
      </c>
      <c r="B14" s="234">
        <v>993</v>
      </c>
      <c r="C14" s="234">
        <v>1105</v>
      </c>
      <c r="D14" s="235">
        <v>-112</v>
      </c>
      <c r="E14" s="236">
        <v>3595</v>
      </c>
      <c r="F14" s="234">
        <v>3770</v>
      </c>
      <c r="G14" s="235">
        <v>-175</v>
      </c>
      <c r="H14" s="237">
        <v>10</v>
      </c>
      <c r="I14" s="236">
        <v>580</v>
      </c>
      <c r="J14" s="234">
        <v>185</v>
      </c>
      <c r="L14" s="229"/>
    </row>
    <row r="15" spans="1:12" s="218" customFormat="1" ht="18" customHeight="1">
      <c r="A15" s="224" t="s">
        <v>45</v>
      </c>
      <c r="B15" s="234">
        <v>980</v>
      </c>
      <c r="C15" s="234">
        <v>1110</v>
      </c>
      <c r="D15" s="235">
        <v>-130</v>
      </c>
      <c r="E15" s="236">
        <v>3812</v>
      </c>
      <c r="F15" s="234">
        <v>3913</v>
      </c>
      <c r="G15" s="235">
        <v>-101</v>
      </c>
      <c r="H15" s="237">
        <v>17</v>
      </c>
      <c r="I15" s="236">
        <v>573</v>
      </c>
      <c r="J15" s="234">
        <v>190</v>
      </c>
      <c r="L15" s="229"/>
    </row>
    <row r="16" spans="1:12" ht="18" customHeight="1">
      <c r="A16" s="33" t="s">
        <v>396</v>
      </c>
    </row>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sheetData>
  <mergeCells count="2">
    <mergeCell ref="A1:B1"/>
    <mergeCell ref="A2:J2"/>
  </mergeCells>
  <phoneticPr fontId="5"/>
  <pageMargins left="0.78740157480314965" right="0.78740157480314965" top="0.98425196850393704"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B3444-5B50-4F01-A80C-60678347570E}">
  <dimension ref="A1:M35"/>
  <sheetViews>
    <sheetView showGridLines="0" zoomScaleNormal="100" zoomScaleSheetLayoutView="115" workbookViewId="0">
      <pane ySplit="5" topLeftCell="A6" activePane="bottomLeft" state="frozen"/>
      <selection sqref="A1:C1"/>
      <selection pane="bottomLeft" sqref="A1:C1"/>
    </sheetView>
  </sheetViews>
  <sheetFormatPr defaultRowHeight="13.5"/>
  <cols>
    <col min="1" max="1" width="1.625" style="5" customWidth="1"/>
    <col min="2" max="2" width="9.875" style="5" customWidth="1"/>
    <col min="3" max="3" width="1.625" style="5" customWidth="1"/>
    <col min="4" max="4" width="8.125" style="5" bestFit="1" customWidth="1"/>
    <col min="5" max="6" width="6.625" style="5" customWidth="1"/>
    <col min="7" max="10" width="5.75" style="5" customWidth="1"/>
    <col min="11" max="12" width="12.625" style="5" customWidth="1"/>
    <col min="13" max="256" width="9" style="5"/>
    <col min="257" max="257" width="1.625" style="5" customWidth="1"/>
    <col min="258" max="258" width="9.875" style="5" customWidth="1"/>
    <col min="259" max="259" width="1.625" style="5" customWidth="1"/>
    <col min="260" max="260" width="4.875" style="5" customWidth="1"/>
    <col min="261" max="266" width="6.625" style="5" customWidth="1"/>
    <col min="267" max="268" width="12.625" style="5" customWidth="1"/>
    <col min="269" max="512" width="9" style="5"/>
    <col min="513" max="513" width="1.625" style="5" customWidth="1"/>
    <col min="514" max="514" width="9.875" style="5" customWidth="1"/>
    <col min="515" max="515" width="1.625" style="5" customWidth="1"/>
    <col min="516" max="516" width="4.875" style="5" customWidth="1"/>
    <col min="517" max="522" width="6.625" style="5" customWidth="1"/>
    <col min="523" max="524" width="12.625" style="5" customWidth="1"/>
    <col min="525" max="768" width="9" style="5"/>
    <col min="769" max="769" width="1.625" style="5" customWidth="1"/>
    <col min="770" max="770" width="9.875" style="5" customWidth="1"/>
    <col min="771" max="771" width="1.625" style="5" customWidth="1"/>
    <col min="772" max="772" width="4.875" style="5" customWidth="1"/>
    <col min="773" max="778" width="6.625" style="5" customWidth="1"/>
    <col min="779" max="780" width="12.625" style="5" customWidth="1"/>
    <col min="781" max="1024" width="9" style="5"/>
    <col min="1025" max="1025" width="1.625" style="5" customWidth="1"/>
    <col min="1026" max="1026" width="9.875" style="5" customWidth="1"/>
    <col min="1027" max="1027" width="1.625" style="5" customWidth="1"/>
    <col min="1028" max="1028" width="4.875" style="5" customWidth="1"/>
    <col min="1029" max="1034" width="6.625" style="5" customWidth="1"/>
    <col min="1035" max="1036" width="12.625" style="5" customWidth="1"/>
    <col min="1037" max="1280" width="9" style="5"/>
    <col min="1281" max="1281" width="1.625" style="5" customWidth="1"/>
    <col min="1282" max="1282" width="9.875" style="5" customWidth="1"/>
    <col min="1283" max="1283" width="1.625" style="5" customWidth="1"/>
    <col min="1284" max="1284" width="4.875" style="5" customWidth="1"/>
    <col min="1285" max="1290" width="6.625" style="5" customWidth="1"/>
    <col min="1291" max="1292" width="12.625" style="5" customWidth="1"/>
    <col min="1293" max="1536" width="9" style="5"/>
    <col min="1537" max="1537" width="1.625" style="5" customWidth="1"/>
    <col min="1538" max="1538" width="9.875" style="5" customWidth="1"/>
    <col min="1539" max="1539" width="1.625" style="5" customWidth="1"/>
    <col min="1540" max="1540" width="4.875" style="5" customWidth="1"/>
    <col min="1541" max="1546" width="6.625" style="5" customWidth="1"/>
    <col min="1547" max="1548" width="12.625" style="5" customWidth="1"/>
    <col min="1549" max="1792" width="9" style="5"/>
    <col min="1793" max="1793" width="1.625" style="5" customWidth="1"/>
    <col min="1794" max="1794" width="9.875" style="5" customWidth="1"/>
    <col min="1795" max="1795" width="1.625" style="5" customWidth="1"/>
    <col min="1796" max="1796" width="4.875" style="5" customWidth="1"/>
    <col min="1797" max="1802" width="6.625" style="5" customWidth="1"/>
    <col min="1803" max="1804" width="12.625" style="5" customWidth="1"/>
    <col min="1805" max="2048" width="9" style="5"/>
    <col min="2049" max="2049" width="1.625" style="5" customWidth="1"/>
    <col min="2050" max="2050" width="9.875" style="5" customWidth="1"/>
    <col min="2051" max="2051" width="1.625" style="5" customWidth="1"/>
    <col min="2052" max="2052" width="4.875" style="5" customWidth="1"/>
    <col min="2053" max="2058" width="6.625" style="5" customWidth="1"/>
    <col min="2059" max="2060" width="12.625" style="5" customWidth="1"/>
    <col min="2061" max="2304" width="9" style="5"/>
    <col min="2305" max="2305" width="1.625" style="5" customWidth="1"/>
    <col min="2306" max="2306" width="9.875" style="5" customWidth="1"/>
    <col min="2307" max="2307" width="1.625" style="5" customWidth="1"/>
    <col min="2308" max="2308" width="4.875" style="5" customWidth="1"/>
    <col min="2309" max="2314" width="6.625" style="5" customWidth="1"/>
    <col min="2315" max="2316" width="12.625" style="5" customWidth="1"/>
    <col min="2317" max="2560" width="9" style="5"/>
    <col min="2561" max="2561" width="1.625" style="5" customWidth="1"/>
    <col min="2562" max="2562" width="9.875" style="5" customWidth="1"/>
    <col min="2563" max="2563" width="1.625" style="5" customWidth="1"/>
    <col min="2564" max="2564" width="4.875" style="5" customWidth="1"/>
    <col min="2565" max="2570" width="6.625" style="5" customWidth="1"/>
    <col min="2571" max="2572" width="12.625" style="5" customWidth="1"/>
    <col min="2573" max="2816" width="9" style="5"/>
    <col min="2817" max="2817" width="1.625" style="5" customWidth="1"/>
    <col min="2818" max="2818" width="9.875" style="5" customWidth="1"/>
    <col min="2819" max="2819" width="1.625" style="5" customWidth="1"/>
    <col min="2820" max="2820" width="4.875" style="5" customWidth="1"/>
    <col min="2821" max="2826" width="6.625" style="5" customWidth="1"/>
    <col min="2827" max="2828" width="12.625" style="5" customWidth="1"/>
    <col min="2829" max="3072" width="9" style="5"/>
    <col min="3073" max="3073" width="1.625" style="5" customWidth="1"/>
    <col min="3074" max="3074" width="9.875" style="5" customWidth="1"/>
    <col min="3075" max="3075" width="1.625" style="5" customWidth="1"/>
    <col min="3076" max="3076" width="4.875" style="5" customWidth="1"/>
    <col min="3077" max="3082" width="6.625" style="5" customWidth="1"/>
    <col min="3083" max="3084" width="12.625" style="5" customWidth="1"/>
    <col min="3085" max="3328" width="9" style="5"/>
    <col min="3329" max="3329" width="1.625" style="5" customWidth="1"/>
    <col min="3330" max="3330" width="9.875" style="5" customWidth="1"/>
    <col min="3331" max="3331" width="1.625" style="5" customWidth="1"/>
    <col min="3332" max="3332" width="4.875" style="5" customWidth="1"/>
    <col min="3333" max="3338" width="6.625" style="5" customWidth="1"/>
    <col min="3339" max="3340" width="12.625" style="5" customWidth="1"/>
    <col min="3341" max="3584" width="9" style="5"/>
    <col min="3585" max="3585" width="1.625" style="5" customWidth="1"/>
    <col min="3586" max="3586" width="9.875" style="5" customWidth="1"/>
    <col min="3587" max="3587" width="1.625" style="5" customWidth="1"/>
    <col min="3588" max="3588" width="4.875" style="5" customWidth="1"/>
    <col min="3589" max="3594" width="6.625" style="5" customWidth="1"/>
    <col min="3595" max="3596" width="12.625" style="5" customWidth="1"/>
    <col min="3597" max="3840" width="9" style="5"/>
    <col min="3841" max="3841" width="1.625" style="5" customWidth="1"/>
    <col min="3842" max="3842" width="9.875" style="5" customWidth="1"/>
    <col min="3843" max="3843" width="1.625" style="5" customWidth="1"/>
    <col min="3844" max="3844" width="4.875" style="5" customWidth="1"/>
    <col min="3845" max="3850" width="6.625" style="5" customWidth="1"/>
    <col min="3851" max="3852" width="12.625" style="5" customWidth="1"/>
    <col min="3853" max="4096" width="9" style="5"/>
    <col min="4097" max="4097" width="1.625" style="5" customWidth="1"/>
    <col min="4098" max="4098" width="9.875" style="5" customWidth="1"/>
    <col min="4099" max="4099" width="1.625" style="5" customWidth="1"/>
    <col min="4100" max="4100" width="4.875" style="5" customWidth="1"/>
    <col min="4101" max="4106" width="6.625" style="5" customWidth="1"/>
    <col min="4107" max="4108" width="12.625" style="5" customWidth="1"/>
    <col min="4109" max="4352" width="9" style="5"/>
    <col min="4353" max="4353" width="1.625" style="5" customWidth="1"/>
    <col min="4354" max="4354" width="9.875" style="5" customWidth="1"/>
    <col min="4355" max="4355" width="1.625" style="5" customWidth="1"/>
    <col min="4356" max="4356" width="4.875" style="5" customWidth="1"/>
    <col min="4357" max="4362" width="6.625" style="5" customWidth="1"/>
    <col min="4363" max="4364" width="12.625" style="5" customWidth="1"/>
    <col min="4365" max="4608" width="9" style="5"/>
    <col min="4609" max="4609" width="1.625" style="5" customWidth="1"/>
    <col min="4610" max="4610" width="9.875" style="5" customWidth="1"/>
    <col min="4611" max="4611" width="1.625" style="5" customWidth="1"/>
    <col min="4612" max="4612" width="4.875" style="5" customWidth="1"/>
    <col min="4613" max="4618" width="6.625" style="5" customWidth="1"/>
    <col min="4619" max="4620" width="12.625" style="5" customWidth="1"/>
    <col min="4621" max="4864" width="9" style="5"/>
    <col min="4865" max="4865" width="1.625" style="5" customWidth="1"/>
    <col min="4866" max="4866" width="9.875" style="5" customWidth="1"/>
    <col min="4867" max="4867" width="1.625" style="5" customWidth="1"/>
    <col min="4868" max="4868" width="4.875" style="5" customWidth="1"/>
    <col min="4869" max="4874" width="6.625" style="5" customWidth="1"/>
    <col min="4875" max="4876" width="12.625" style="5" customWidth="1"/>
    <col min="4877" max="5120" width="9" style="5"/>
    <col min="5121" max="5121" width="1.625" style="5" customWidth="1"/>
    <col min="5122" max="5122" width="9.875" style="5" customWidth="1"/>
    <col min="5123" max="5123" width="1.625" style="5" customWidth="1"/>
    <col min="5124" max="5124" width="4.875" style="5" customWidth="1"/>
    <col min="5125" max="5130" width="6.625" style="5" customWidth="1"/>
    <col min="5131" max="5132" width="12.625" style="5" customWidth="1"/>
    <col min="5133" max="5376" width="9" style="5"/>
    <col min="5377" max="5377" width="1.625" style="5" customWidth="1"/>
    <col min="5378" max="5378" width="9.875" style="5" customWidth="1"/>
    <col min="5379" max="5379" width="1.625" style="5" customWidth="1"/>
    <col min="5380" max="5380" width="4.875" style="5" customWidth="1"/>
    <col min="5381" max="5386" width="6.625" style="5" customWidth="1"/>
    <col min="5387" max="5388" width="12.625" style="5" customWidth="1"/>
    <col min="5389" max="5632" width="9" style="5"/>
    <col min="5633" max="5633" width="1.625" style="5" customWidth="1"/>
    <col min="5634" max="5634" width="9.875" style="5" customWidth="1"/>
    <col min="5635" max="5635" width="1.625" style="5" customWidth="1"/>
    <col min="5636" max="5636" width="4.875" style="5" customWidth="1"/>
    <col min="5637" max="5642" width="6.625" style="5" customWidth="1"/>
    <col min="5643" max="5644" width="12.625" style="5" customWidth="1"/>
    <col min="5645" max="5888" width="9" style="5"/>
    <col min="5889" max="5889" width="1.625" style="5" customWidth="1"/>
    <col min="5890" max="5890" width="9.875" style="5" customWidth="1"/>
    <col min="5891" max="5891" width="1.625" style="5" customWidth="1"/>
    <col min="5892" max="5892" width="4.875" style="5" customWidth="1"/>
    <col min="5893" max="5898" width="6.625" style="5" customWidth="1"/>
    <col min="5899" max="5900" width="12.625" style="5" customWidth="1"/>
    <col min="5901" max="6144" width="9" style="5"/>
    <col min="6145" max="6145" width="1.625" style="5" customWidth="1"/>
    <col min="6146" max="6146" width="9.875" style="5" customWidth="1"/>
    <col min="6147" max="6147" width="1.625" style="5" customWidth="1"/>
    <col min="6148" max="6148" width="4.875" style="5" customWidth="1"/>
    <col min="6149" max="6154" width="6.625" style="5" customWidth="1"/>
    <col min="6155" max="6156" width="12.625" style="5" customWidth="1"/>
    <col min="6157" max="6400" width="9" style="5"/>
    <col min="6401" max="6401" width="1.625" style="5" customWidth="1"/>
    <col min="6402" max="6402" width="9.875" style="5" customWidth="1"/>
    <col min="6403" max="6403" width="1.625" style="5" customWidth="1"/>
    <col min="6404" max="6404" width="4.875" style="5" customWidth="1"/>
    <col min="6405" max="6410" width="6.625" style="5" customWidth="1"/>
    <col min="6411" max="6412" width="12.625" style="5" customWidth="1"/>
    <col min="6413" max="6656" width="9" style="5"/>
    <col min="6657" max="6657" width="1.625" style="5" customWidth="1"/>
    <col min="6658" max="6658" width="9.875" style="5" customWidth="1"/>
    <col min="6659" max="6659" width="1.625" style="5" customWidth="1"/>
    <col min="6660" max="6660" width="4.875" style="5" customWidth="1"/>
    <col min="6661" max="6666" width="6.625" style="5" customWidth="1"/>
    <col min="6667" max="6668" width="12.625" style="5" customWidth="1"/>
    <col min="6669" max="6912" width="9" style="5"/>
    <col min="6913" max="6913" width="1.625" style="5" customWidth="1"/>
    <col min="6914" max="6914" width="9.875" style="5" customWidth="1"/>
    <col min="6915" max="6915" width="1.625" style="5" customWidth="1"/>
    <col min="6916" max="6916" width="4.875" style="5" customWidth="1"/>
    <col min="6917" max="6922" width="6.625" style="5" customWidth="1"/>
    <col min="6923" max="6924" width="12.625" style="5" customWidth="1"/>
    <col min="6925" max="7168" width="9" style="5"/>
    <col min="7169" max="7169" width="1.625" style="5" customWidth="1"/>
    <col min="7170" max="7170" width="9.875" style="5" customWidth="1"/>
    <col min="7171" max="7171" width="1.625" style="5" customWidth="1"/>
    <col min="7172" max="7172" width="4.875" style="5" customWidth="1"/>
    <col min="7173" max="7178" width="6.625" style="5" customWidth="1"/>
    <col min="7179" max="7180" width="12.625" style="5" customWidth="1"/>
    <col min="7181" max="7424" width="9" style="5"/>
    <col min="7425" max="7425" width="1.625" style="5" customWidth="1"/>
    <col min="7426" max="7426" width="9.875" style="5" customWidth="1"/>
    <col min="7427" max="7427" width="1.625" style="5" customWidth="1"/>
    <col min="7428" max="7428" width="4.875" style="5" customWidth="1"/>
    <col min="7429" max="7434" width="6.625" style="5" customWidth="1"/>
    <col min="7435" max="7436" width="12.625" style="5" customWidth="1"/>
    <col min="7437" max="7680" width="9" style="5"/>
    <col min="7681" max="7681" width="1.625" style="5" customWidth="1"/>
    <col min="7682" max="7682" width="9.875" style="5" customWidth="1"/>
    <col min="7683" max="7683" width="1.625" style="5" customWidth="1"/>
    <col min="7684" max="7684" width="4.875" style="5" customWidth="1"/>
    <col min="7685" max="7690" width="6.625" style="5" customWidth="1"/>
    <col min="7691" max="7692" width="12.625" style="5" customWidth="1"/>
    <col min="7693" max="7936" width="9" style="5"/>
    <col min="7937" max="7937" width="1.625" style="5" customWidth="1"/>
    <col min="7938" max="7938" width="9.875" style="5" customWidth="1"/>
    <col min="7939" max="7939" width="1.625" style="5" customWidth="1"/>
    <col min="7940" max="7940" width="4.875" style="5" customWidth="1"/>
    <col min="7941" max="7946" width="6.625" style="5" customWidth="1"/>
    <col min="7947" max="7948" width="12.625" style="5" customWidth="1"/>
    <col min="7949" max="8192" width="9" style="5"/>
    <col min="8193" max="8193" width="1.625" style="5" customWidth="1"/>
    <col min="8194" max="8194" width="9.875" style="5" customWidth="1"/>
    <col min="8195" max="8195" width="1.625" style="5" customWidth="1"/>
    <col min="8196" max="8196" width="4.875" style="5" customWidth="1"/>
    <col min="8197" max="8202" width="6.625" style="5" customWidth="1"/>
    <col min="8203" max="8204" width="12.625" style="5" customWidth="1"/>
    <col min="8205" max="8448" width="9" style="5"/>
    <col min="8449" max="8449" width="1.625" style="5" customWidth="1"/>
    <col min="8450" max="8450" width="9.875" style="5" customWidth="1"/>
    <col min="8451" max="8451" width="1.625" style="5" customWidth="1"/>
    <col min="8452" max="8452" width="4.875" style="5" customWidth="1"/>
    <col min="8453" max="8458" width="6.625" style="5" customWidth="1"/>
    <col min="8459" max="8460" width="12.625" style="5" customWidth="1"/>
    <col min="8461" max="8704" width="9" style="5"/>
    <col min="8705" max="8705" width="1.625" style="5" customWidth="1"/>
    <col min="8706" max="8706" width="9.875" style="5" customWidth="1"/>
    <col min="8707" max="8707" width="1.625" style="5" customWidth="1"/>
    <col min="8708" max="8708" width="4.875" style="5" customWidth="1"/>
    <col min="8709" max="8714" width="6.625" style="5" customWidth="1"/>
    <col min="8715" max="8716" width="12.625" style="5" customWidth="1"/>
    <col min="8717" max="8960" width="9" style="5"/>
    <col min="8961" max="8961" width="1.625" style="5" customWidth="1"/>
    <col min="8962" max="8962" width="9.875" style="5" customWidth="1"/>
    <col min="8963" max="8963" width="1.625" style="5" customWidth="1"/>
    <col min="8964" max="8964" width="4.875" style="5" customWidth="1"/>
    <col min="8965" max="8970" width="6.625" style="5" customWidth="1"/>
    <col min="8971" max="8972" width="12.625" style="5" customWidth="1"/>
    <col min="8973" max="9216" width="9" style="5"/>
    <col min="9217" max="9217" width="1.625" style="5" customWidth="1"/>
    <col min="9218" max="9218" width="9.875" style="5" customWidth="1"/>
    <col min="9219" max="9219" width="1.625" style="5" customWidth="1"/>
    <col min="9220" max="9220" width="4.875" style="5" customWidth="1"/>
    <col min="9221" max="9226" width="6.625" style="5" customWidth="1"/>
    <col min="9227" max="9228" width="12.625" style="5" customWidth="1"/>
    <col min="9229" max="9472" width="9" style="5"/>
    <col min="9473" max="9473" width="1.625" style="5" customWidth="1"/>
    <col min="9474" max="9474" width="9.875" style="5" customWidth="1"/>
    <col min="9475" max="9475" width="1.625" style="5" customWidth="1"/>
    <col min="9476" max="9476" width="4.875" style="5" customWidth="1"/>
    <col min="9477" max="9482" width="6.625" style="5" customWidth="1"/>
    <col min="9483" max="9484" width="12.625" style="5" customWidth="1"/>
    <col min="9485" max="9728" width="9" style="5"/>
    <col min="9729" max="9729" width="1.625" style="5" customWidth="1"/>
    <col min="9730" max="9730" width="9.875" style="5" customWidth="1"/>
    <col min="9731" max="9731" width="1.625" style="5" customWidth="1"/>
    <col min="9732" max="9732" width="4.875" style="5" customWidth="1"/>
    <col min="9733" max="9738" width="6.625" style="5" customWidth="1"/>
    <col min="9739" max="9740" width="12.625" style="5" customWidth="1"/>
    <col min="9741" max="9984" width="9" style="5"/>
    <col min="9985" max="9985" width="1.625" style="5" customWidth="1"/>
    <col min="9986" max="9986" width="9.875" style="5" customWidth="1"/>
    <col min="9987" max="9987" width="1.625" style="5" customWidth="1"/>
    <col min="9988" max="9988" width="4.875" style="5" customWidth="1"/>
    <col min="9989" max="9994" width="6.625" style="5" customWidth="1"/>
    <col min="9995" max="9996" width="12.625" style="5" customWidth="1"/>
    <col min="9997" max="10240" width="9" style="5"/>
    <col min="10241" max="10241" width="1.625" style="5" customWidth="1"/>
    <col min="10242" max="10242" width="9.875" style="5" customWidth="1"/>
    <col min="10243" max="10243" width="1.625" style="5" customWidth="1"/>
    <col min="10244" max="10244" width="4.875" style="5" customWidth="1"/>
    <col min="10245" max="10250" width="6.625" style="5" customWidth="1"/>
    <col min="10251" max="10252" width="12.625" style="5" customWidth="1"/>
    <col min="10253" max="10496" width="9" style="5"/>
    <col min="10497" max="10497" width="1.625" style="5" customWidth="1"/>
    <col min="10498" max="10498" width="9.875" style="5" customWidth="1"/>
    <col min="10499" max="10499" width="1.625" style="5" customWidth="1"/>
    <col min="10500" max="10500" width="4.875" style="5" customWidth="1"/>
    <col min="10501" max="10506" width="6.625" style="5" customWidth="1"/>
    <col min="10507" max="10508" width="12.625" style="5" customWidth="1"/>
    <col min="10509" max="10752" width="9" style="5"/>
    <col min="10753" max="10753" width="1.625" style="5" customWidth="1"/>
    <col min="10754" max="10754" width="9.875" style="5" customWidth="1"/>
    <col min="10755" max="10755" width="1.625" style="5" customWidth="1"/>
    <col min="10756" max="10756" width="4.875" style="5" customWidth="1"/>
    <col min="10757" max="10762" width="6.625" style="5" customWidth="1"/>
    <col min="10763" max="10764" width="12.625" style="5" customWidth="1"/>
    <col min="10765" max="11008" width="9" style="5"/>
    <col min="11009" max="11009" width="1.625" style="5" customWidth="1"/>
    <col min="11010" max="11010" width="9.875" style="5" customWidth="1"/>
    <col min="11011" max="11011" width="1.625" style="5" customWidth="1"/>
    <col min="11012" max="11012" width="4.875" style="5" customWidth="1"/>
    <col min="11013" max="11018" width="6.625" style="5" customWidth="1"/>
    <col min="11019" max="11020" width="12.625" style="5" customWidth="1"/>
    <col min="11021" max="11264" width="9" style="5"/>
    <col min="11265" max="11265" width="1.625" style="5" customWidth="1"/>
    <col min="11266" max="11266" width="9.875" style="5" customWidth="1"/>
    <col min="11267" max="11267" width="1.625" style="5" customWidth="1"/>
    <col min="11268" max="11268" width="4.875" style="5" customWidth="1"/>
    <col min="11269" max="11274" width="6.625" style="5" customWidth="1"/>
    <col min="11275" max="11276" width="12.625" style="5" customWidth="1"/>
    <col min="11277" max="11520" width="9" style="5"/>
    <col min="11521" max="11521" width="1.625" style="5" customWidth="1"/>
    <col min="11522" max="11522" width="9.875" style="5" customWidth="1"/>
    <col min="11523" max="11523" width="1.625" style="5" customWidth="1"/>
    <col min="11524" max="11524" width="4.875" style="5" customWidth="1"/>
    <col min="11525" max="11530" width="6.625" style="5" customWidth="1"/>
    <col min="11531" max="11532" width="12.625" style="5" customWidth="1"/>
    <col min="11533" max="11776" width="9" style="5"/>
    <col min="11777" max="11777" width="1.625" style="5" customWidth="1"/>
    <col min="11778" max="11778" width="9.875" style="5" customWidth="1"/>
    <col min="11779" max="11779" width="1.625" style="5" customWidth="1"/>
    <col min="11780" max="11780" width="4.875" style="5" customWidth="1"/>
    <col min="11781" max="11786" width="6.625" style="5" customWidth="1"/>
    <col min="11787" max="11788" width="12.625" style="5" customWidth="1"/>
    <col min="11789" max="12032" width="9" style="5"/>
    <col min="12033" max="12033" width="1.625" style="5" customWidth="1"/>
    <col min="12034" max="12034" width="9.875" style="5" customWidth="1"/>
    <col min="12035" max="12035" width="1.625" style="5" customWidth="1"/>
    <col min="12036" max="12036" width="4.875" style="5" customWidth="1"/>
    <col min="12037" max="12042" width="6.625" style="5" customWidth="1"/>
    <col min="12043" max="12044" width="12.625" style="5" customWidth="1"/>
    <col min="12045" max="12288" width="9" style="5"/>
    <col min="12289" max="12289" width="1.625" style="5" customWidth="1"/>
    <col min="12290" max="12290" width="9.875" style="5" customWidth="1"/>
    <col min="12291" max="12291" width="1.625" style="5" customWidth="1"/>
    <col min="12292" max="12292" width="4.875" style="5" customWidth="1"/>
    <col min="12293" max="12298" width="6.625" style="5" customWidth="1"/>
    <col min="12299" max="12300" width="12.625" style="5" customWidth="1"/>
    <col min="12301" max="12544" width="9" style="5"/>
    <col min="12545" max="12545" width="1.625" style="5" customWidth="1"/>
    <col min="12546" max="12546" width="9.875" style="5" customWidth="1"/>
    <col min="12547" max="12547" width="1.625" style="5" customWidth="1"/>
    <col min="12548" max="12548" width="4.875" style="5" customWidth="1"/>
    <col min="12549" max="12554" width="6.625" style="5" customWidth="1"/>
    <col min="12555" max="12556" width="12.625" style="5" customWidth="1"/>
    <col min="12557" max="12800" width="9" style="5"/>
    <col min="12801" max="12801" width="1.625" style="5" customWidth="1"/>
    <col min="12802" max="12802" width="9.875" style="5" customWidth="1"/>
    <col min="12803" max="12803" width="1.625" style="5" customWidth="1"/>
    <col min="12804" max="12804" width="4.875" style="5" customWidth="1"/>
    <col min="12805" max="12810" width="6.625" style="5" customWidth="1"/>
    <col min="12811" max="12812" width="12.625" style="5" customWidth="1"/>
    <col min="12813" max="13056" width="9" style="5"/>
    <col min="13057" max="13057" width="1.625" style="5" customWidth="1"/>
    <col min="13058" max="13058" width="9.875" style="5" customWidth="1"/>
    <col min="13059" max="13059" width="1.625" style="5" customWidth="1"/>
    <col min="13060" max="13060" width="4.875" style="5" customWidth="1"/>
    <col min="13061" max="13066" width="6.625" style="5" customWidth="1"/>
    <col min="13067" max="13068" width="12.625" style="5" customWidth="1"/>
    <col min="13069" max="13312" width="9" style="5"/>
    <col min="13313" max="13313" width="1.625" style="5" customWidth="1"/>
    <col min="13314" max="13314" width="9.875" style="5" customWidth="1"/>
    <col min="13315" max="13315" width="1.625" style="5" customWidth="1"/>
    <col min="13316" max="13316" width="4.875" style="5" customWidth="1"/>
    <col min="13317" max="13322" width="6.625" style="5" customWidth="1"/>
    <col min="13323" max="13324" width="12.625" style="5" customWidth="1"/>
    <col min="13325" max="13568" width="9" style="5"/>
    <col min="13569" max="13569" width="1.625" style="5" customWidth="1"/>
    <col min="13570" max="13570" width="9.875" style="5" customWidth="1"/>
    <col min="13571" max="13571" width="1.625" style="5" customWidth="1"/>
    <col min="13572" max="13572" width="4.875" style="5" customWidth="1"/>
    <col min="13573" max="13578" width="6.625" style="5" customWidth="1"/>
    <col min="13579" max="13580" width="12.625" style="5" customWidth="1"/>
    <col min="13581" max="13824" width="9" style="5"/>
    <col min="13825" max="13825" width="1.625" style="5" customWidth="1"/>
    <col min="13826" max="13826" width="9.875" style="5" customWidth="1"/>
    <col min="13827" max="13827" width="1.625" style="5" customWidth="1"/>
    <col min="13828" max="13828" width="4.875" style="5" customWidth="1"/>
    <col min="13829" max="13834" width="6.625" style="5" customWidth="1"/>
    <col min="13835" max="13836" width="12.625" style="5" customWidth="1"/>
    <col min="13837" max="14080" width="9" style="5"/>
    <col min="14081" max="14081" width="1.625" style="5" customWidth="1"/>
    <col min="14082" max="14082" width="9.875" style="5" customWidth="1"/>
    <col min="14083" max="14083" width="1.625" style="5" customWidth="1"/>
    <col min="14084" max="14084" width="4.875" style="5" customWidth="1"/>
    <col min="14085" max="14090" width="6.625" style="5" customWidth="1"/>
    <col min="14091" max="14092" width="12.625" style="5" customWidth="1"/>
    <col min="14093" max="14336" width="9" style="5"/>
    <col min="14337" max="14337" width="1.625" style="5" customWidth="1"/>
    <col min="14338" max="14338" width="9.875" style="5" customWidth="1"/>
    <col min="14339" max="14339" width="1.625" style="5" customWidth="1"/>
    <col min="14340" max="14340" width="4.875" style="5" customWidth="1"/>
    <col min="14341" max="14346" width="6.625" style="5" customWidth="1"/>
    <col min="14347" max="14348" width="12.625" style="5" customWidth="1"/>
    <col min="14349" max="14592" width="9" style="5"/>
    <col min="14593" max="14593" width="1.625" style="5" customWidth="1"/>
    <col min="14594" max="14594" width="9.875" style="5" customWidth="1"/>
    <col min="14595" max="14595" width="1.625" style="5" customWidth="1"/>
    <col min="14596" max="14596" width="4.875" style="5" customWidth="1"/>
    <col min="14597" max="14602" width="6.625" style="5" customWidth="1"/>
    <col min="14603" max="14604" width="12.625" style="5" customWidth="1"/>
    <col min="14605" max="14848" width="9" style="5"/>
    <col min="14849" max="14849" width="1.625" style="5" customWidth="1"/>
    <col min="14850" max="14850" width="9.875" style="5" customWidth="1"/>
    <col min="14851" max="14851" width="1.625" style="5" customWidth="1"/>
    <col min="14852" max="14852" width="4.875" style="5" customWidth="1"/>
    <col min="14853" max="14858" width="6.625" style="5" customWidth="1"/>
    <col min="14859" max="14860" width="12.625" style="5" customWidth="1"/>
    <col min="14861" max="15104" width="9" style="5"/>
    <col min="15105" max="15105" width="1.625" style="5" customWidth="1"/>
    <col min="15106" max="15106" width="9.875" style="5" customWidth="1"/>
    <col min="15107" max="15107" width="1.625" style="5" customWidth="1"/>
    <col min="15108" max="15108" width="4.875" style="5" customWidth="1"/>
    <col min="15109" max="15114" width="6.625" style="5" customWidth="1"/>
    <col min="15115" max="15116" width="12.625" style="5" customWidth="1"/>
    <col min="15117" max="15360" width="9" style="5"/>
    <col min="15361" max="15361" width="1.625" style="5" customWidth="1"/>
    <col min="15362" max="15362" width="9.875" style="5" customWidth="1"/>
    <col min="15363" max="15363" width="1.625" style="5" customWidth="1"/>
    <col min="15364" max="15364" width="4.875" style="5" customWidth="1"/>
    <col min="15365" max="15370" width="6.625" style="5" customWidth="1"/>
    <col min="15371" max="15372" width="12.625" style="5" customWidth="1"/>
    <col min="15373" max="15616" width="9" style="5"/>
    <col min="15617" max="15617" width="1.625" style="5" customWidth="1"/>
    <col min="15618" max="15618" width="9.875" style="5" customWidth="1"/>
    <col min="15619" max="15619" width="1.625" style="5" customWidth="1"/>
    <col min="15620" max="15620" width="4.875" style="5" customWidth="1"/>
    <col min="15621" max="15626" width="6.625" style="5" customWidth="1"/>
    <col min="15627" max="15628" width="12.625" style="5" customWidth="1"/>
    <col min="15629" max="15872" width="9" style="5"/>
    <col min="15873" max="15873" width="1.625" style="5" customWidth="1"/>
    <col min="15874" max="15874" width="9.875" style="5" customWidth="1"/>
    <col min="15875" max="15875" width="1.625" style="5" customWidth="1"/>
    <col min="15876" max="15876" width="4.875" style="5" customWidth="1"/>
    <col min="15877" max="15882" width="6.625" style="5" customWidth="1"/>
    <col min="15883" max="15884" width="12.625" style="5" customWidth="1"/>
    <col min="15885" max="16128" width="9" style="5"/>
    <col min="16129" max="16129" width="1.625" style="5" customWidth="1"/>
    <col min="16130" max="16130" width="9.875" style="5" customWidth="1"/>
    <col min="16131" max="16131" width="1.625" style="5" customWidth="1"/>
    <col min="16132" max="16132" width="4.875" style="5" customWidth="1"/>
    <col min="16133" max="16138" width="6.625" style="5" customWidth="1"/>
    <col min="16139" max="16140" width="12.625" style="5" customWidth="1"/>
    <col min="16141" max="16384" width="9" style="5"/>
  </cols>
  <sheetData>
    <row r="1" spans="1:13" s="3" customFormat="1" ht="18" customHeight="1">
      <c r="A1" s="1"/>
      <c r="B1" s="1"/>
      <c r="D1" s="2"/>
    </row>
    <row r="2" spans="1:13" ht="21" customHeight="1">
      <c r="A2" s="238" t="s">
        <v>397</v>
      </c>
      <c r="B2" s="238"/>
      <c r="C2" s="238"/>
      <c r="D2" s="238"/>
      <c r="E2" s="238"/>
      <c r="F2" s="238"/>
      <c r="G2" s="238"/>
      <c r="H2" s="238"/>
      <c r="I2" s="238"/>
      <c r="J2" s="238"/>
      <c r="K2" s="238"/>
      <c r="L2" s="238"/>
      <c r="M2" s="239"/>
    </row>
    <row r="3" spans="1:13" ht="13.5" customHeight="1">
      <c r="B3" s="240"/>
      <c r="C3" s="240"/>
      <c r="D3" s="240"/>
      <c r="E3" s="240"/>
      <c r="F3" s="240"/>
      <c r="G3" s="240"/>
      <c r="H3" s="241"/>
      <c r="I3" s="241"/>
      <c r="J3" s="213"/>
      <c r="K3" s="213"/>
      <c r="L3" s="99" t="s">
        <v>398</v>
      </c>
      <c r="M3" s="239"/>
    </row>
    <row r="4" spans="1:13" s="218" customFormat="1" ht="15" customHeight="1">
      <c r="A4" s="71"/>
      <c r="B4" s="242"/>
      <c r="C4" s="73"/>
      <c r="D4" s="243" t="s">
        <v>399</v>
      </c>
      <c r="E4" s="244" t="s">
        <v>400</v>
      </c>
      <c r="F4" s="244"/>
      <c r="G4" s="13" t="s">
        <v>401</v>
      </c>
      <c r="H4" s="13"/>
      <c r="I4" s="13" t="s">
        <v>402</v>
      </c>
      <c r="J4" s="13"/>
      <c r="K4" s="245" t="s">
        <v>403</v>
      </c>
      <c r="L4" s="13" t="s">
        <v>404</v>
      </c>
      <c r="M4" s="246"/>
    </row>
    <row r="5" spans="1:13" s="218" customFormat="1" ht="15" customHeight="1" thickBot="1">
      <c r="A5" s="247"/>
      <c r="B5" s="248"/>
      <c r="C5" s="249"/>
      <c r="D5" s="250"/>
      <c r="E5" s="251" t="s">
        <v>405</v>
      </c>
      <c r="F5" s="251"/>
      <c r="G5" s="17"/>
      <c r="H5" s="17"/>
      <c r="I5" s="17"/>
      <c r="J5" s="17"/>
      <c r="K5" s="252" t="s">
        <v>406</v>
      </c>
      <c r="L5" s="17"/>
      <c r="M5" s="246"/>
    </row>
    <row r="6" spans="1:13" s="218" customFormat="1" ht="15.95" customHeight="1" thickTop="1">
      <c r="A6" s="253"/>
      <c r="B6" s="254" t="s">
        <v>407</v>
      </c>
      <c r="C6" s="255"/>
      <c r="D6" s="256" t="s">
        <v>408</v>
      </c>
      <c r="E6" s="257">
        <v>40774</v>
      </c>
      <c r="F6" s="257"/>
      <c r="G6" s="257">
        <v>10738</v>
      </c>
      <c r="H6" s="257"/>
      <c r="I6" s="257">
        <v>8894</v>
      </c>
      <c r="J6" s="257"/>
      <c r="K6" s="258">
        <v>1844</v>
      </c>
      <c r="L6" s="258">
        <v>42618</v>
      </c>
      <c r="M6" s="246"/>
    </row>
    <row r="7" spans="1:13" s="218" customFormat="1" ht="15.95" customHeight="1">
      <c r="A7" s="253"/>
      <c r="B7" s="254"/>
      <c r="C7" s="255"/>
      <c r="D7" s="259" t="s">
        <v>409</v>
      </c>
      <c r="E7" s="260">
        <v>42907</v>
      </c>
      <c r="F7" s="260"/>
      <c r="G7" s="260">
        <v>11802</v>
      </c>
      <c r="H7" s="260"/>
      <c r="I7" s="260">
        <v>10339</v>
      </c>
      <c r="J7" s="260"/>
      <c r="K7" s="261">
        <v>1463</v>
      </c>
      <c r="L7" s="261">
        <v>44370</v>
      </c>
      <c r="M7" s="246"/>
    </row>
    <row r="8" spans="1:13" s="218" customFormat="1" ht="15.95" customHeight="1">
      <c r="A8" s="262"/>
      <c r="B8" s="263"/>
      <c r="C8" s="264"/>
      <c r="D8" s="265" t="s">
        <v>410</v>
      </c>
      <c r="E8" s="260">
        <v>44303</v>
      </c>
      <c r="F8" s="260"/>
      <c r="G8" s="260">
        <v>13206</v>
      </c>
      <c r="H8" s="260"/>
      <c r="I8" s="260">
        <v>10520</v>
      </c>
      <c r="J8" s="260"/>
      <c r="K8" s="261">
        <v>2686</v>
      </c>
      <c r="L8" s="261">
        <v>46989</v>
      </c>
      <c r="M8" s="246"/>
    </row>
    <row r="9" spans="1:13" s="218" customFormat="1" ht="15.95" customHeight="1">
      <c r="A9" s="266"/>
      <c r="B9" s="267" t="s">
        <v>411</v>
      </c>
      <c r="C9" s="268"/>
      <c r="D9" s="265" t="s">
        <v>408</v>
      </c>
      <c r="E9" s="260">
        <v>6553</v>
      </c>
      <c r="F9" s="260"/>
      <c r="G9" s="260">
        <v>305</v>
      </c>
      <c r="H9" s="260"/>
      <c r="I9" s="260">
        <v>2121</v>
      </c>
      <c r="J9" s="260"/>
      <c r="K9" s="261">
        <v>-1816</v>
      </c>
      <c r="L9" s="261">
        <v>4737</v>
      </c>
      <c r="M9" s="246"/>
    </row>
    <row r="10" spans="1:13" s="218" customFormat="1" ht="15.95" customHeight="1">
      <c r="A10" s="253"/>
      <c r="B10" s="254"/>
      <c r="C10" s="255"/>
      <c r="D10" s="259" t="s">
        <v>409</v>
      </c>
      <c r="E10" s="260">
        <v>6500</v>
      </c>
      <c r="F10" s="260"/>
      <c r="G10" s="260">
        <v>472</v>
      </c>
      <c r="H10" s="260"/>
      <c r="I10" s="260">
        <v>2113</v>
      </c>
      <c r="J10" s="260"/>
      <c r="K10" s="261">
        <v>-1641</v>
      </c>
      <c r="L10" s="261">
        <v>4859</v>
      </c>
      <c r="M10" s="246"/>
    </row>
    <row r="11" spans="1:13" s="218" customFormat="1" ht="15.95" customHeight="1">
      <c r="A11" s="262"/>
      <c r="B11" s="263"/>
      <c r="C11" s="264"/>
      <c r="D11" s="265" t="s">
        <v>410</v>
      </c>
      <c r="E11" s="260">
        <v>6326</v>
      </c>
      <c r="F11" s="260"/>
      <c r="G11" s="260">
        <v>635</v>
      </c>
      <c r="H11" s="260"/>
      <c r="I11" s="260">
        <v>2037</v>
      </c>
      <c r="J11" s="260"/>
      <c r="K11" s="261">
        <v>-1402</v>
      </c>
      <c r="L11" s="261">
        <v>4924</v>
      </c>
      <c r="M11" s="246"/>
    </row>
    <row r="12" spans="1:13" s="218" customFormat="1" ht="15.95" customHeight="1">
      <c r="A12" s="266"/>
      <c r="B12" s="267" t="s">
        <v>412</v>
      </c>
      <c r="C12" s="268"/>
      <c r="D12" s="265" t="s">
        <v>408</v>
      </c>
      <c r="E12" s="260">
        <v>10024</v>
      </c>
      <c r="F12" s="260"/>
      <c r="G12" s="260">
        <v>2100</v>
      </c>
      <c r="H12" s="260"/>
      <c r="I12" s="260">
        <v>2968</v>
      </c>
      <c r="J12" s="260"/>
      <c r="K12" s="261">
        <v>-868</v>
      </c>
      <c r="L12" s="261">
        <v>9156</v>
      </c>
      <c r="M12" s="246"/>
    </row>
    <row r="13" spans="1:13" s="218" customFormat="1" ht="15.95" customHeight="1">
      <c r="A13" s="253"/>
      <c r="B13" s="254"/>
      <c r="C13" s="255"/>
      <c r="D13" s="259" t="s">
        <v>409</v>
      </c>
      <c r="E13" s="260">
        <v>11108</v>
      </c>
      <c r="F13" s="260"/>
      <c r="G13" s="260">
        <v>2532</v>
      </c>
      <c r="H13" s="260"/>
      <c r="I13" s="260">
        <v>3564</v>
      </c>
      <c r="J13" s="260"/>
      <c r="K13" s="261">
        <v>-1032</v>
      </c>
      <c r="L13" s="261">
        <v>10076</v>
      </c>
      <c r="M13" s="246"/>
    </row>
    <row r="14" spans="1:13" s="218" customFormat="1" ht="15.95" customHeight="1">
      <c r="A14" s="262"/>
      <c r="B14" s="263"/>
      <c r="C14" s="264"/>
      <c r="D14" s="265" t="s">
        <v>410</v>
      </c>
      <c r="E14" s="260">
        <v>11735</v>
      </c>
      <c r="F14" s="260"/>
      <c r="G14" s="260">
        <v>2840</v>
      </c>
      <c r="H14" s="260"/>
      <c r="I14" s="260">
        <v>3940</v>
      </c>
      <c r="J14" s="260"/>
      <c r="K14" s="261">
        <v>-1100</v>
      </c>
      <c r="L14" s="261">
        <v>10635</v>
      </c>
      <c r="M14" s="246"/>
    </row>
    <row r="15" spans="1:13" s="218" customFormat="1" ht="15.95" customHeight="1">
      <c r="A15" s="266"/>
      <c r="B15" s="267" t="s">
        <v>413</v>
      </c>
      <c r="C15" s="268"/>
      <c r="D15" s="265" t="s">
        <v>408</v>
      </c>
      <c r="E15" s="260">
        <v>6172</v>
      </c>
      <c r="F15" s="260"/>
      <c r="G15" s="260">
        <v>820</v>
      </c>
      <c r="H15" s="260"/>
      <c r="I15" s="260">
        <v>1744</v>
      </c>
      <c r="J15" s="260"/>
      <c r="K15" s="261">
        <v>-924</v>
      </c>
      <c r="L15" s="261">
        <v>5248</v>
      </c>
      <c r="M15" s="246"/>
    </row>
    <row r="16" spans="1:13" s="218" customFormat="1" ht="15.95" customHeight="1">
      <c r="A16" s="253"/>
      <c r="B16" s="254"/>
      <c r="C16" s="255"/>
      <c r="D16" s="259" t="s">
        <v>409</v>
      </c>
      <c r="E16" s="260">
        <v>6003</v>
      </c>
      <c r="F16" s="260"/>
      <c r="G16" s="260">
        <v>1033</v>
      </c>
      <c r="H16" s="260"/>
      <c r="I16" s="260">
        <v>1784</v>
      </c>
      <c r="J16" s="260"/>
      <c r="K16" s="261">
        <v>-751</v>
      </c>
      <c r="L16" s="261">
        <v>5252</v>
      </c>
      <c r="M16" s="246"/>
    </row>
    <row r="17" spans="1:13" s="218" customFormat="1" ht="15.95" customHeight="1">
      <c r="A17" s="262"/>
      <c r="B17" s="263"/>
      <c r="C17" s="264"/>
      <c r="D17" s="265" t="s">
        <v>410</v>
      </c>
      <c r="E17" s="260">
        <v>5880</v>
      </c>
      <c r="F17" s="260"/>
      <c r="G17" s="260">
        <v>1472</v>
      </c>
      <c r="H17" s="260"/>
      <c r="I17" s="260">
        <v>1840</v>
      </c>
      <c r="J17" s="260"/>
      <c r="K17" s="261">
        <v>-368</v>
      </c>
      <c r="L17" s="261">
        <v>5512</v>
      </c>
      <c r="M17" s="246"/>
    </row>
    <row r="18" spans="1:13" s="218" customFormat="1" ht="15.95" customHeight="1">
      <c r="A18" s="266"/>
      <c r="B18" s="267" t="s">
        <v>414</v>
      </c>
      <c r="C18" s="268"/>
      <c r="D18" s="265" t="s">
        <v>408</v>
      </c>
      <c r="E18" s="260">
        <v>9388</v>
      </c>
      <c r="F18" s="260"/>
      <c r="G18" s="260">
        <v>2701</v>
      </c>
      <c r="H18" s="260"/>
      <c r="I18" s="260">
        <v>1942</v>
      </c>
      <c r="J18" s="260"/>
      <c r="K18" s="261">
        <v>759</v>
      </c>
      <c r="L18" s="261">
        <v>8629</v>
      </c>
      <c r="M18" s="246"/>
    </row>
    <row r="19" spans="1:13" s="218" customFormat="1" ht="15.95" customHeight="1">
      <c r="A19" s="253"/>
      <c r="B19" s="254"/>
      <c r="C19" s="255"/>
      <c r="D19" s="259" t="s">
        <v>409</v>
      </c>
      <c r="E19" s="260">
        <v>9244</v>
      </c>
      <c r="F19" s="260"/>
      <c r="G19" s="260">
        <v>2517</v>
      </c>
      <c r="H19" s="260"/>
      <c r="I19" s="260">
        <v>2901</v>
      </c>
      <c r="J19" s="260"/>
      <c r="K19" s="261">
        <v>-384</v>
      </c>
      <c r="L19" s="261">
        <v>8860</v>
      </c>
      <c r="M19" s="246"/>
    </row>
    <row r="20" spans="1:13" s="218" customFormat="1" ht="15.95" customHeight="1">
      <c r="A20" s="262"/>
      <c r="B20" s="263"/>
      <c r="C20" s="264"/>
      <c r="D20" s="265" t="s">
        <v>410</v>
      </c>
      <c r="E20" s="260">
        <v>9070</v>
      </c>
      <c r="F20" s="260"/>
      <c r="G20" s="260">
        <v>2855</v>
      </c>
      <c r="H20" s="260"/>
      <c r="I20" s="260">
        <v>2989</v>
      </c>
      <c r="J20" s="260"/>
      <c r="K20" s="261">
        <v>-134</v>
      </c>
      <c r="L20" s="261">
        <v>8936</v>
      </c>
      <c r="M20" s="246"/>
    </row>
    <row r="21" spans="1:13" s="218" customFormat="1" ht="15.95" customHeight="1">
      <c r="A21" s="266"/>
      <c r="B21" s="267" t="s">
        <v>415</v>
      </c>
      <c r="C21" s="268"/>
      <c r="D21" s="265" t="s">
        <v>408</v>
      </c>
      <c r="E21" s="260">
        <v>22413</v>
      </c>
      <c r="F21" s="260"/>
      <c r="G21" s="260">
        <v>3641</v>
      </c>
      <c r="H21" s="260"/>
      <c r="I21" s="260">
        <v>6649</v>
      </c>
      <c r="J21" s="260"/>
      <c r="K21" s="261">
        <v>-3008</v>
      </c>
      <c r="L21" s="261">
        <v>19405</v>
      </c>
      <c r="M21" s="246"/>
    </row>
    <row r="22" spans="1:13" s="218" customFormat="1" ht="15.95" customHeight="1">
      <c r="A22" s="253"/>
      <c r="B22" s="254"/>
      <c r="C22" s="255"/>
      <c r="D22" s="259" t="s">
        <v>409</v>
      </c>
      <c r="E22" s="260">
        <v>22634</v>
      </c>
      <c r="F22" s="260"/>
      <c r="G22" s="260">
        <v>3512</v>
      </c>
      <c r="H22" s="260"/>
      <c r="I22" s="260">
        <v>7438</v>
      </c>
      <c r="J22" s="260"/>
      <c r="K22" s="261">
        <v>-3926</v>
      </c>
      <c r="L22" s="261">
        <v>18708</v>
      </c>
      <c r="M22" s="246"/>
    </row>
    <row r="23" spans="1:13" s="218" customFormat="1" ht="15.95" customHeight="1">
      <c r="A23" s="253"/>
      <c r="B23" s="254"/>
      <c r="C23" s="255"/>
      <c r="D23" s="265" t="s">
        <v>410</v>
      </c>
      <c r="E23" s="260">
        <v>22608</v>
      </c>
      <c r="F23" s="260"/>
      <c r="G23" s="260">
        <v>3745</v>
      </c>
      <c r="H23" s="260"/>
      <c r="I23" s="260">
        <v>7804</v>
      </c>
      <c r="J23" s="260"/>
      <c r="K23" s="261">
        <v>-4059</v>
      </c>
      <c r="L23" s="261">
        <v>18622</v>
      </c>
      <c r="M23" s="246"/>
    </row>
    <row r="24" spans="1:13" s="218" customFormat="1" ht="15.95" customHeight="1">
      <c r="A24" s="266"/>
      <c r="B24" s="267" t="s">
        <v>416</v>
      </c>
      <c r="C24" s="268"/>
      <c r="D24" s="265" t="s">
        <v>408</v>
      </c>
      <c r="E24" s="260">
        <v>11107</v>
      </c>
      <c r="F24" s="260"/>
      <c r="G24" s="260">
        <v>1866</v>
      </c>
      <c r="H24" s="260"/>
      <c r="I24" s="260">
        <v>3602</v>
      </c>
      <c r="J24" s="260"/>
      <c r="K24" s="261">
        <v>-1736</v>
      </c>
      <c r="L24" s="261">
        <v>9371</v>
      </c>
      <c r="M24" s="269"/>
    </row>
    <row r="25" spans="1:13" s="218" customFormat="1" ht="15.95" customHeight="1">
      <c r="A25" s="253"/>
      <c r="B25" s="254"/>
      <c r="C25" s="255"/>
      <c r="D25" s="259" t="s">
        <v>409</v>
      </c>
      <c r="E25" s="260">
        <v>12923</v>
      </c>
      <c r="F25" s="260"/>
      <c r="G25" s="260">
        <v>2509</v>
      </c>
      <c r="H25" s="260"/>
      <c r="I25" s="260">
        <v>4502</v>
      </c>
      <c r="J25" s="260"/>
      <c r="K25" s="261">
        <v>-1993</v>
      </c>
      <c r="L25" s="261">
        <v>10930</v>
      </c>
      <c r="M25" s="269"/>
    </row>
    <row r="26" spans="1:13" s="218" customFormat="1" ht="15.95" customHeight="1">
      <c r="A26" s="262"/>
      <c r="B26" s="263"/>
      <c r="C26" s="264"/>
      <c r="D26" s="265" t="s">
        <v>410</v>
      </c>
      <c r="E26" s="260">
        <v>14328</v>
      </c>
      <c r="F26" s="260"/>
      <c r="G26" s="260">
        <v>3031</v>
      </c>
      <c r="H26" s="260"/>
      <c r="I26" s="260">
        <v>5090</v>
      </c>
      <c r="J26" s="260"/>
      <c r="K26" s="261">
        <v>-2059</v>
      </c>
      <c r="L26" s="261">
        <v>12269</v>
      </c>
      <c r="M26" s="269"/>
    </row>
    <row r="27" spans="1:13" s="270" customFormat="1" ht="3.75" customHeight="1">
      <c r="B27" s="271"/>
      <c r="C27" s="272"/>
      <c r="D27" s="246"/>
      <c r="E27" s="273"/>
      <c r="F27" s="273"/>
      <c r="G27" s="273"/>
      <c r="H27" s="273"/>
      <c r="I27" s="273"/>
      <c r="J27" s="273"/>
      <c r="K27" s="273"/>
      <c r="L27" s="273"/>
      <c r="M27" s="269"/>
    </row>
    <row r="28" spans="1:13" s="218" customFormat="1" ht="18" customHeight="1">
      <c r="A28" s="274"/>
      <c r="B28" s="275" t="s">
        <v>417</v>
      </c>
      <c r="C28" s="276"/>
      <c r="D28" s="265" t="s">
        <v>321</v>
      </c>
      <c r="E28" s="260">
        <v>78801</v>
      </c>
      <c r="F28" s="260"/>
      <c r="G28" s="260">
        <v>16988</v>
      </c>
      <c r="H28" s="260"/>
      <c r="I28" s="260">
        <v>16911</v>
      </c>
      <c r="J28" s="260"/>
      <c r="K28" s="261">
        <v>77</v>
      </c>
      <c r="L28" s="261">
        <v>78878</v>
      </c>
      <c r="M28" s="246"/>
    </row>
    <row r="29" spans="1:13" s="218" customFormat="1" ht="18" customHeight="1">
      <c r="A29" s="266"/>
      <c r="B29" s="277" t="s">
        <v>418</v>
      </c>
      <c r="C29" s="278"/>
      <c r="D29" s="265" t="s">
        <v>321</v>
      </c>
      <c r="E29" s="260">
        <v>23148</v>
      </c>
      <c r="F29" s="260"/>
      <c r="G29" s="260">
        <v>3149</v>
      </c>
      <c r="H29" s="260"/>
      <c r="I29" s="260">
        <v>8492</v>
      </c>
      <c r="J29" s="260"/>
      <c r="K29" s="261">
        <v>-5343</v>
      </c>
      <c r="L29" s="261">
        <v>17805</v>
      </c>
      <c r="M29" s="246"/>
    </row>
    <row r="30" spans="1:13" s="218" customFormat="1" ht="18" customHeight="1">
      <c r="A30" s="274"/>
      <c r="B30" s="275" t="s">
        <v>419</v>
      </c>
      <c r="C30" s="276"/>
      <c r="D30" s="265" t="s">
        <v>321</v>
      </c>
      <c r="E30" s="260">
        <v>14846</v>
      </c>
      <c r="F30" s="260"/>
      <c r="G30" s="260">
        <v>2720</v>
      </c>
      <c r="H30" s="260"/>
      <c r="I30" s="260">
        <v>5767</v>
      </c>
      <c r="J30" s="260"/>
      <c r="K30" s="261">
        <v>-3047</v>
      </c>
      <c r="L30" s="261">
        <v>11799</v>
      </c>
      <c r="M30" s="246"/>
    </row>
    <row r="31" spans="1:13" s="270" customFormat="1" ht="3.75" customHeight="1">
      <c r="B31" s="271"/>
      <c r="C31" s="272"/>
      <c r="D31" s="246"/>
      <c r="E31" s="273"/>
      <c r="F31" s="273"/>
      <c r="G31" s="273"/>
      <c r="H31" s="273"/>
      <c r="I31" s="273"/>
      <c r="J31" s="273"/>
      <c r="K31" s="273"/>
      <c r="L31" s="273"/>
      <c r="M31" s="269"/>
    </row>
    <row r="32" spans="1:13" s="218" customFormat="1" ht="18" customHeight="1">
      <c r="A32" s="279"/>
      <c r="B32" s="280" t="s">
        <v>420</v>
      </c>
      <c r="C32" s="84"/>
      <c r="D32" s="281" t="s">
        <v>322</v>
      </c>
      <c r="E32" s="260">
        <v>115479</v>
      </c>
      <c r="F32" s="260"/>
      <c r="G32" s="260">
        <f>17205+757</f>
        <v>17962</v>
      </c>
      <c r="H32" s="260"/>
      <c r="I32" s="260">
        <v>26899</v>
      </c>
      <c r="J32" s="260"/>
      <c r="K32" s="261">
        <f>G32-I32</f>
        <v>-8937</v>
      </c>
      <c r="L32" s="261">
        <v>107956</v>
      </c>
      <c r="M32" s="246"/>
    </row>
    <row r="33" spans="1:12" s="33" customFormat="1" ht="13.5" customHeight="1">
      <c r="A33" s="63" t="s">
        <v>46</v>
      </c>
      <c r="B33" s="64"/>
      <c r="C33" s="64"/>
      <c r="D33" s="64"/>
      <c r="E33" s="64"/>
      <c r="F33" s="282"/>
      <c r="G33" s="282"/>
      <c r="H33" s="282"/>
      <c r="I33" s="282"/>
      <c r="J33" s="282"/>
      <c r="K33" s="282"/>
      <c r="L33" s="282"/>
    </row>
    <row r="34" spans="1:12" s="33" customFormat="1" ht="13.5" customHeight="1">
      <c r="A34" s="282" t="s">
        <v>421</v>
      </c>
      <c r="B34" s="282"/>
      <c r="C34" s="282"/>
      <c r="E34" s="283"/>
      <c r="F34" s="283"/>
      <c r="G34" s="283"/>
      <c r="H34" s="283"/>
      <c r="I34" s="283"/>
      <c r="J34" s="283"/>
      <c r="K34" s="283"/>
      <c r="L34" s="283"/>
    </row>
    <row r="35" spans="1:12">
      <c r="A35" s="282" t="s">
        <v>422</v>
      </c>
      <c r="B35" s="240"/>
      <c r="C35" s="240"/>
      <c r="D35" s="240"/>
      <c r="E35" s="284"/>
      <c r="F35" s="284"/>
      <c r="G35" s="284"/>
      <c r="H35" s="284"/>
      <c r="I35" s="284"/>
      <c r="J35" s="284"/>
      <c r="K35" s="284"/>
      <c r="L35" s="284"/>
    </row>
  </sheetData>
  <mergeCells count="91">
    <mergeCell ref="A33:E33"/>
    <mergeCell ref="E30:F30"/>
    <mergeCell ref="G30:H30"/>
    <mergeCell ref="I30:J30"/>
    <mergeCell ref="E32:F32"/>
    <mergeCell ref="G32:H32"/>
    <mergeCell ref="I32:J32"/>
    <mergeCell ref="E28:F28"/>
    <mergeCell ref="G28:H28"/>
    <mergeCell ref="I28:J28"/>
    <mergeCell ref="E29:F29"/>
    <mergeCell ref="G29:H29"/>
    <mergeCell ref="I29:J29"/>
    <mergeCell ref="B24:B26"/>
    <mergeCell ref="E24:F24"/>
    <mergeCell ref="G24:H24"/>
    <mergeCell ref="I24:J24"/>
    <mergeCell ref="E25:F25"/>
    <mergeCell ref="G25:H25"/>
    <mergeCell ref="I25:J25"/>
    <mergeCell ref="E26:F26"/>
    <mergeCell ref="G26:H26"/>
    <mergeCell ref="I26:J26"/>
    <mergeCell ref="B21:B23"/>
    <mergeCell ref="E21:F21"/>
    <mergeCell ref="G21:H21"/>
    <mergeCell ref="I21:J21"/>
    <mergeCell ref="E22:F22"/>
    <mergeCell ref="G22:H22"/>
    <mergeCell ref="I22:J22"/>
    <mergeCell ref="E23:F23"/>
    <mergeCell ref="G23:H23"/>
    <mergeCell ref="I23:J23"/>
    <mergeCell ref="B18:B20"/>
    <mergeCell ref="E18:F18"/>
    <mergeCell ref="G18:H18"/>
    <mergeCell ref="I18:J18"/>
    <mergeCell ref="E19:F19"/>
    <mergeCell ref="G19:H19"/>
    <mergeCell ref="I19:J19"/>
    <mergeCell ref="E20:F20"/>
    <mergeCell ref="G20:H20"/>
    <mergeCell ref="I20:J20"/>
    <mergeCell ref="B15:B17"/>
    <mergeCell ref="E15:F15"/>
    <mergeCell ref="G15:H15"/>
    <mergeCell ref="I15:J15"/>
    <mergeCell ref="E16:F16"/>
    <mergeCell ref="G16:H16"/>
    <mergeCell ref="I16:J16"/>
    <mergeCell ref="E17:F17"/>
    <mergeCell ref="G17:H17"/>
    <mergeCell ref="I17:J17"/>
    <mergeCell ref="B12:B14"/>
    <mergeCell ref="E12:F12"/>
    <mergeCell ref="G12:H12"/>
    <mergeCell ref="I12:J12"/>
    <mergeCell ref="E13:F13"/>
    <mergeCell ref="G13:H13"/>
    <mergeCell ref="I13:J13"/>
    <mergeCell ref="E14:F14"/>
    <mergeCell ref="G14:H14"/>
    <mergeCell ref="I14:J14"/>
    <mergeCell ref="B9:B11"/>
    <mergeCell ref="E9:F9"/>
    <mergeCell ref="G9:H9"/>
    <mergeCell ref="I9:J9"/>
    <mergeCell ref="E10:F10"/>
    <mergeCell ref="G10:H10"/>
    <mergeCell ref="I10:J10"/>
    <mergeCell ref="E11:F11"/>
    <mergeCell ref="G11:H11"/>
    <mergeCell ref="I11:J11"/>
    <mergeCell ref="B6:B8"/>
    <mergeCell ref="E6:F6"/>
    <mergeCell ref="G6:H6"/>
    <mergeCell ref="I6:J6"/>
    <mergeCell ref="E7:F7"/>
    <mergeCell ref="G7:H7"/>
    <mergeCell ref="I7:J7"/>
    <mergeCell ref="E8:F8"/>
    <mergeCell ref="G8:H8"/>
    <mergeCell ref="I8:J8"/>
    <mergeCell ref="A1:B1"/>
    <mergeCell ref="A2:L2"/>
    <mergeCell ref="D4:D5"/>
    <mergeCell ref="E4:F4"/>
    <mergeCell ref="G4:H5"/>
    <mergeCell ref="I4:J5"/>
    <mergeCell ref="L4:L5"/>
    <mergeCell ref="E5:F5"/>
  </mergeCells>
  <phoneticPr fontId="5"/>
  <pageMargins left="0.78740157480314965" right="0.78740157480314965" top="0.98425196850393704" bottom="0.98425196850393704" header="0.51181102362204722" footer="0.51181102362204722"/>
  <pageSetup paperSize="9" orientation="portrait" r:id="rId1"/>
  <headerFooter alignWithMargins="0"/>
  <colBreaks count="1" manualBreakCount="1">
    <brk id="1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E32CA-DC87-437E-8E6C-30AE12F49913}">
  <dimension ref="A1:K28"/>
  <sheetViews>
    <sheetView showGridLines="0" zoomScaleNormal="100" zoomScaleSheetLayoutView="85" workbookViewId="0">
      <selection sqref="A1:C1"/>
    </sheetView>
  </sheetViews>
  <sheetFormatPr defaultRowHeight="13.5"/>
  <cols>
    <col min="1" max="10" width="8.25" style="5" customWidth="1"/>
    <col min="11" max="254" width="9" style="5"/>
    <col min="255" max="264" width="8.25" style="5" customWidth="1"/>
    <col min="265" max="510" width="9" style="5"/>
    <col min="511" max="520" width="8.25" style="5" customWidth="1"/>
    <col min="521" max="766" width="9" style="5"/>
    <col min="767" max="776" width="8.25" style="5" customWidth="1"/>
    <col min="777" max="1022" width="9" style="5"/>
    <col min="1023" max="1032" width="8.25" style="5" customWidth="1"/>
    <col min="1033" max="1278" width="9" style="5"/>
    <col min="1279" max="1288" width="8.25" style="5" customWidth="1"/>
    <col min="1289" max="1534" width="9" style="5"/>
    <col min="1535" max="1544" width="8.25" style="5" customWidth="1"/>
    <col min="1545" max="1790" width="9" style="5"/>
    <col min="1791" max="1800" width="8.25" style="5" customWidth="1"/>
    <col min="1801" max="2046" width="9" style="5"/>
    <col min="2047" max="2056" width="8.25" style="5" customWidth="1"/>
    <col min="2057" max="2302" width="9" style="5"/>
    <col min="2303" max="2312" width="8.25" style="5" customWidth="1"/>
    <col min="2313" max="2558" width="9" style="5"/>
    <col min="2559" max="2568" width="8.25" style="5" customWidth="1"/>
    <col min="2569" max="2814" width="9" style="5"/>
    <col min="2815" max="2824" width="8.25" style="5" customWidth="1"/>
    <col min="2825" max="3070" width="9" style="5"/>
    <col min="3071" max="3080" width="8.25" style="5" customWidth="1"/>
    <col min="3081" max="3326" width="9" style="5"/>
    <col min="3327" max="3336" width="8.25" style="5" customWidth="1"/>
    <col min="3337" max="3582" width="9" style="5"/>
    <col min="3583" max="3592" width="8.25" style="5" customWidth="1"/>
    <col min="3593" max="3838" width="9" style="5"/>
    <col min="3839" max="3848" width="8.25" style="5" customWidth="1"/>
    <col min="3849" max="4094" width="9" style="5"/>
    <col min="4095" max="4104" width="8.25" style="5" customWidth="1"/>
    <col min="4105" max="4350" width="9" style="5"/>
    <col min="4351" max="4360" width="8.25" style="5" customWidth="1"/>
    <col min="4361" max="4606" width="9" style="5"/>
    <col min="4607" max="4616" width="8.25" style="5" customWidth="1"/>
    <col min="4617" max="4862" width="9" style="5"/>
    <col min="4863" max="4872" width="8.25" style="5" customWidth="1"/>
    <col min="4873" max="5118" width="9" style="5"/>
    <col min="5119" max="5128" width="8.25" style="5" customWidth="1"/>
    <col min="5129" max="5374" width="9" style="5"/>
    <col min="5375" max="5384" width="8.25" style="5" customWidth="1"/>
    <col min="5385" max="5630" width="9" style="5"/>
    <col min="5631" max="5640" width="8.25" style="5" customWidth="1"/>
    <col min="5641" max="5886" width="9" style="5"/>
    <col min="5887" max="5896" width="8.25" style="5" customWidth="1"/>
    <col min="5897" max="6142" width="9" style="5"/>
    <col min="6143" max="6152" width="8.25" style="5" customWidth="1"/>
    <col min="6153" max="6398" width="9" style="5"/>
    <col min="6399" max="6408" width="8.25" style="5" customWidth="1"/>
    <col min="6409" max="6654" width="9" style="5"/>
    <col min="6655" max="6664" width="8.25" style="5" customWidth="1"/>
    <col min="6665" max="6910" width="9" style="5"/>
    <col min="6911" max="6920" width="8.25" style="5" customWidth="1"/>
    <col min="6921" max="7166" width="9" style="5"/>
    <col min="7167" max="7176" width="8.25" style="5" customWidth="1"/>
    <col min="7177" max="7422" width="9" style="5"/>
    <col min="7423" max="7432" width="8.25" style="5" customWidth="1"/>
    <col min="7433" max="7678" width="9" style="5"/>
    <col min="7679" max="7688" width="8.25" style="5" customWidth="1"/>
    <col min="7689" max="7934" width="9" style="5"/>
    <col min="7935" max="7944" width="8.25" style="5" customWidth="1"/>
    <col min="7945" max="8190" width="9" style="5"/>
    <col min="8191" max="8200" width="8.25" style="5" customWidth="1"/>
    <col min="8201" max="8446" width="9" style="5"/>
    <col min="8447" max="8456" width="8.25" style="5" customWidth="1"/>
    <col min="8457" max="8702" width="9" style="5"/>
    <col min="8703" max="8712" width="8.25" style="5" customWidth="1"/>
    <col min="8713" max="8958" width="9" style="5"/>
    <col min="8959" max="8968" width="8.25" style="5" customWidth="1"/>
    <col min="8969" max="9214" width="9" style="5"/>
    <col min="9215" max="9224" width="8.25" style="5" customWidth="1"/>
    <col min="9225" max="9470" width="9" style="5"/>
    <col min="9471" max="9480" width="8.25" style="5" customWidth="1"/>
    <col min="9481" max="9726" width="9" style="5"/>
    <col min="9727" max="9736" width="8.25" style="5" customWidth="1"/>
    <col min="9737" max="9982" width="9" style="5"/>
    <col min="9983" max="9992" width="8.25" style="5" customWidth="1"/>
    <col min="9993" max="10238" width="9" style="5"/>
    <col min="10239" max="10248" width="8.25" style="5" customWidth="1"/>
    <col min="10249" max="10494" width="9" style="5"/>
    <col min="10495" max="10504" width="8.25" style="5" customWidth="1"/>
    <col min="10505" max="10750" width="9" style="5"/>
    <col min="10751" max="10760" width="8.25" style="5" customWidth="1"/>
    <col min="10761" max="11006" width="9" style="5"/>
    <col min="11007" max="11016" width="8.25" style="5" customWidth="1"/>
    <col min="11017" max="11262" width="9" style="5"/>
    <col min="11263" max="11272" width="8.25" style="5" customWidth="1"/>
    <col min="11273" max="11518" width="9" style="5"/>
    <col min="11519" max="11528" width="8.25" style="5" customWidth="1"/>
    <col min="11529" max="11774" width="9" style="5"/>
    <col min="11775" max="11784" width="8.25" style="5" customWidth="1"/>
    <col min="11785" max="12030" width="9" style="5"/>
    <col min="12031" max="12040" width="8.25" style="5" customWidth="1"/>
    <col min="12041" max="12286" width="9" style="5"/>
    <col min="12287" max="12296" width="8.25" style="5" customWidth="1"/>
    <col min="12297" max="12542" width="9" style="5"/>
    <col min="12543" max="12552" width="8.25" style="5" customWidth="1"/>
    <col min="12553" max="12798" width="9" style="5"/>
    <col min="12799" max="12808" width="8.25" style="5" customWidth="1"/>
    <col min="12809" max="13054" width="9" style="5"/>
    <col min="13055" max="13064" width="8.25" style="5" customWidth="1"/>
    <col min="13065" max="13310" width="9" style="5"/>
    <col min="13311" max="13320" width="8.25" style="5" customWidth="1"/>
    <col min="13321" max="13566" width="9" style="5"/>
    <col min="13567" max="13576" width="8.25" style="5" customWidth="1"/>
    <col min="13577" max="13822" width="9" style="5"/>
    <col min="13823" max="13832" width="8.25" style="5" customWidth="1"/>
    <col min="13833" max="14078" width="9" style="5"/>
    <col min="14079" max="14088" width="8.25" style="5" customWidth="1"/>
    <col min="14089" max="14334" width="9" style="5"/>
    <col min="14335" max="14344" width="8.25" style="5" customWidth="1"/>
    <col min="14345" max="14590" width="9" style="5"/>
    <col min="14591" max="14600" width="8.25" style="5" customWidth="1"/>
    <col min="14601" max="14846" width="9" style="5"/>
    <col min="14847" max="14856" width="8.25" style="5" customWidth="1"/>
    <col min="14857" max="15102" width="9" style="5"/>
    <col min="15103" max="15112" width="8.25" style="5" customWidth="1"/>
    <col min="15113" max="15358" width="9" style="5"/>
    <col min="15359" max="15368" width="8.25" style="5" customWidth="1"/>
    <col min="15369" max="15614" width="9" style="5"/>
    <col min="15615" max="15624" width="8.25" style="5" customWidth="1"/>
    <col min="15625" max="15870" width="9" style="5"/>
    <col min="15871" max="15880" width="8.25" style="5" customWidth="1"/>
    <col min="15881" max="16126" width="9" style="5"/>
    <col min="16127" max="16136" width="8.25" style="5" customWidth="1"/>
    <col min="16137" max="16384" width="9" style="5"/>
  </cols>
  <sheetData>
    <row r="1" spans="1:11" s="3" customFormat="1" ht="18" customHeight="1">
      <c r="A1" s="1"/>
      <c r="B1" s="1"/>
      <c r="D1" s="2"/>
    </row>
    <row r="2" spans="1:11" ht="21" customHeight="1">
      <c r="A2" s="238" t="s">
        <v>423</v>
      </c>
      <c r="B2" s="238"/>
      <c r="C2" s="238"/>
      <c r="D2" s="238"/>
      <c r="E2" s="238"/>
      <c r="F2" s="238"/>
      <c r="G2" s="238"/>
      <c r="H2" s="238"/>
      <c r="I2" s="238"/>
    </row>
    <row r="3" spans="1:11" ht="13.5" customHeight="1">
      <c r="A3" s="285"/>
      <c r="B3" s="285"/>
      <c r="C3" s="285"/>
      <c r="D3" s="285"/>
      <c r="J3" s="9" t="s">
        <v>398</v>
      </c>
    </row>
    <row r="4" spans="1:11" s="3" customFormat="1" ht="18" customHeight="1" thickBot="1">
      <c r="A4" s="286" t="s">
        <v>424</v>
      </c>
      <c r="B4" s="287" t="s">
        <v>425</v>
      </c>
      <c r="C4" s="287" t="s">
        <v>426</v>
      </c>
      <c r="D4" s="287" t="s">
        <v>427</v>
      </c>
      <c r="E4" s="287" t="s">
        <v>428</v>
      </c>
      <c r="F4" s="287" t="s">
        <v>429</v>
      </c>
      <c r="G4" s="287" t="s">
        <v>430</v>
      </c>
      <c r="H4" s="287" t="s">
        <v>431</v>
      </c>
      <c r="I4" s="287" t="s">
        <v>432</v>
      </c>
      <c r="J4" s="287" t="s">
        <v>433</v>
      </c>
    </row>
    <row r="5" spans="1:11" s="3" customFormat="1" ht="18" customHeight="1" thickTop="1">
      <c r="A5" s="288" t="s">
        <v>395</v>
      </c>
      <c r="B5" s="289">
        <v>1351</v>
      </c>
      <c r="C5" s="289">
        <v>376</v>
      </c>
      <c r="D5" s="289">
        <v>259</v>
      </c>
      <c r="E5" s="289">
        <v>220</v>
      </c>
      <c r="F5" s="289">
        <v>178</v>
      </c>
      <c r="G5" s="289">
        <v>73</v>
      </c>
      <c r="H5" s="289">
        <v>13</v>
      </c>
      <c r="I5" s="289">
        <v>34</v>
      </c>
      <c r="J5" s="289">
        <v>20</v>
      </c>
      <c r="K5" s="290"/>
    </row>
    <row r="6" spans="1:11" s="3" customFormat="1" ht="18" customHeight="1">
      <c r="A6" s="291" t="s">
        <v>323</v>
      </c>
      <c r="B6" s="234">
        <v>1305</v>
      </c>
      <c r="C6" s="234">
        <v>381</v>
      </c>
      <c r="D6" s="234">
        <v>268</v>
      </c>
      <c r="E6" s="234">
        <v>221</v>
      </c>
      <c r="F6" s="234">
        <v>175</v>
      </c>
      <c r="G6" s="234">
        <v>68</v>
      </c>
      <c r="H6" s="234">
        <v>27</v>
      </c>
      <c r="I6" s="234">
        <v>32</v>
      </c>
      <c r="J6" s="234">
        <v>19</v>
      </c>
      <c r="K6" s="290"/>
    </row>
    <row r="7" spans="1:11" s="3" customFormat="1" ht="18" customHeight="1">
      <c r="A7" s="291" t="s">
        <v>434</v>
      </c>
      <c r="B7" s="234">
        <v>1253</v>
      </c>
      <c r="C7" s="234">
        <v>379</v>
      </c>
      <c r="D7" s="234">
        <v>303</v>
      </c>
      <c r="E7" s="234">
        <v>218</v>
      </c>
      <c r="F7" s="234">
        <v>171</v>
      </c>
      <c r="G7" s="234">
        <v>73</v>
      </c>
      <c r="H7" s="234">
        <v>64</v>
      </c>
      <c r="I7" s="234">
        <v>31</v>
      </c>
      <c r="J7" s="234">
        <v>24</v>
      </c>
      <c r="K7" s="290"/>
    </row>
    <row r="8" spans="1:11" s="2" customFormat="1" ht="6.75" customHeight="1">
      <c r="A8" s="292"/>
      <c r="B8" s="293"/>
      <c r="C8" s="293"/>
      <c r="D8" s="293"/>
      <c r="E8" s="293"/>
      <c r="F8" s="293"/>
      <c r="G8" s="293"/>
      <c r="H8" s="293"/>
    </row>
    <row r="9" spans="1:11" s="3" customFormat="1" ht="18" customHeight="1" thickBot="1">
      <c r="A9" s="286" t="s">
        <v>424</v>
      </c>
      <c r="B9" s="287" t="s">
        <v>435</v>
      </c>
      <c r="C9" s="287" t="s">
        <v>436</v>
      </c>
      <c r="D9" s="287" t="s">
        <v>437</v>
      </c>
      <c r="E9" s="287" t="s">
        <v>438</v>
      </c>
      <c r="F9" s="287" t="s">
        <v>439</v>
      </c>
      <c r="G9" s="287" t="s">
        <v>440</v>
      </c>
      <c r="H9" s="287" t="s">
        <v>441</v>
      </c>
      <c r="I9" s="287" t="s">
        <v>442</v>
      </c>
      <c r="J9" s="287" t="s">
        <v>443</v>
      </c>
    </row>
    <row r="10" spans="1:11" s="3" customFormat="1" ht="18" customHeight="1" thickTop="1">
      <c r="A10" s="288" t="s">
        <v>395</v>
      </c>
      <c r="B10" s="289">
        <v>13</v>
      </c>
      <c r="C10" s="289">
        <v>6</v>
      </c>
      <c r="D10" s="289">
        <v>8</v>
      </c>
      <c r="E10" s="294" t="s">
        <v>444</v>
      </c>
      <c r="F10" s="289">
        <v>7</v>
      </c>
      <c r="G10" s="289">
        <v>8</v>
      </c>
      <c r="H10" s="289">
        <v>1</v>
      </c>
      <c r="I10" s="289">
        <v>38</v>
      </c>
      <c r="J10" s="289">
        <v>2605</v>
      </c>
    </row>
    <row r="11" spans="1:11" s="3" customFormat="1" ht="18" customHeight="1">
      <c r="A11" s="291" t="s">
        <v>323</v>
      </c>
      <c r="B11" s="234">
        <v>15</v>
      </c>
      <c r="C11" s="234">
        <v>7</v>
      </c>
      <c r="D11" s="234">
        <v>7</v>
      </c>
      <c r="E11" s="295" t="s">
        <v>444</v>
      </c>
      <c r="F11" s="234">
        <v>9</v>
      </c>
      <c r="G11" s="234">
        <v>6</v>
      </c>
      <c r="H11" s="234">
        <v>3</v>
      </c>
      <c r="I11" s="234">
        <v>35</v>
      </c>
      <c r="J11" s="234">
        <v>2578</v>
      </c>
    </row>
    <row r="12" spans="1:11" s="3" customFormat="1" ht="18" customHeight="1">
      <c r="A12" s="291" t="s">
        <v>434</v>
      </c>
      <c r="B12" s="234">
        <v>16</v>
      </c>
      <c r="C12" s="234">
        <v>11</v>
      </c>
      <c r="D12" s="234">
        <v>10</v>
      </c>
      <c r="E12" s="234">
        <v>10</v>
      </c>
      <c r="F12" s="234">
        <v>8</v>
      </c>
      <c r="G12" s="234">
        <v>7</v>
      </c>
      <c r="H12" s="234">
        <v>6</v>
      </c>
      <c r="I12" s="234">
        <v>34</v>
      </c>
      <c r="J12" s="234">
        <v>2618</v>
      </c>
    </row>
    <row r="13" spans="1:11" s="3" customFormat="1" ht="13.5" customHeight="1">
      <c r="A13" s="31" t="s">
        <v>445</v>
      </c>
      <c r="B13" s="2"/>
      <c r="C13" s="2"/>
      <c r="D13" s="2"/>
      <c r="E13" s="2"/>
      <c r="F13" s="2"/>
      <c r="G13" s="2"/>
      <c r="H13" s="296"/>
      <c r="I13" s="2"/>
    </row>
    <row r="14" spans="1:11" s="3" customFormat="1" ht="11.25"/>
    <row r="15" spans="1:11" s="3" customFormat="1" ht="11.25"/>
    <row r="16" spans="1:11" s="3" customFormat="1" ht="11.25"/>
    <row r="17" s="3" customFormat="1" ht="11.25"/>
    <row r="18" s="3" customFormat="1" ht="11.25"/>
    <row r="19" s="3" customFormat="1" ht="11.25"/>
    <row r="20" s="3" customFormat="1" ht="11.25"/>
    <row r="21" s="3" customFormat="1" ht="11.25"/>
    <row r="22" s="3" customFormat="1" ht="11.25"/>
    <row r="23" s="3" customFormat="1" ht="11.25"/>
    <row r="24" s="3" customFormat="1" ht="11.25"/>
    <row r="25" s="3" customFormat="1" ht="11.25"/>
    <row r="26" s="3" customFormat="1" ht="11.25"/>
    <row r="27" s="3" customFormat="1" ht="11.25"/>
    <row r="28" s="3" customFormat="1" ht="11.25"/>
  </sheetData>
  <mergeCells count="2">
    <mergeCell ref="A1:B1"/>
    <mergeCell ref="A2:I2"/>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4D144-F73D-4AFA-8D4E-A10BCB6051D9}">
  <dimension ref="A1:J29"/>
  <sheetViews>
    <sheetView showGridLines="0" zoomScaleNormal="100" zoomScaleSheetLayoutView="85" workbookViewId="0">
      <selection sqref="A1:C1"/>
    </sheetView>
  </sheetViews>
  <sheetFormatPr defaultRowHeight="13.5"/>
  <cols>
    <col min="1" max="1" width="3.375" style="5" customWidth="1"/>
    <col min="2" max="2" width="10.375" style="5" customWidth="1"/>
    <col min="3" max="9" width="10.125" style="5" customWidth="1"/>
    <col min="10" max="253" width="9" style="5"/>
    <col min="254" max="263" width="8.25" style="5" customWidth="1"/>
    <col min="264" max="509" width="9" style="5"/>
    <col min="510" max="519" width="8.25" style="5" customWidth="1"/>
    <col min="520" max="765" width="9" style="5"/>
    <col min="766" max="775" width="8.25" style="5" customWidth="1"/>
    <col min="776" max="1021" width="9" style="5"/>
    <col min="1022" max="1031" width="8.25" style="5" customWidth="1"/>
    <col min="1032" max="1277" width="9" style="5"/>
    <col min="1278" max="1287" width="8.25" style="5" customWidth="1"/>
    <col min="1288" max="1533" width="9" style="5"/>
    <col min="1534" max="1543" width="8.25" style="5" customWidth="1"/>
    <col min="1544" max="1789" width="9" style="5"/>
    <col min="1790" max="1799" width="8.25" style="5" customWidth="1"/>
    <col min="1800" max="2045" width="9" style="5"/>
    <col min="2046" max="2055" width="8.25" style="5" customWidth="1"/>
    <col min="2056" max="2301" width="9" style="5"/>
    <col min="2302" max="2311" width="8.25" style="5" customWidth="1"/>
    <col min="2312" max="2557" width="9" style="5"/>
    <col min="2558" max="2567" width="8.25" style="5" customWidth="1"/>
    <col min="2568" max="2813" width="9" style="5"/>
    <col min="2814" max="2823" width="8.25" style="5" customWidth="1"/>
    <col min="2824" max="3069" width="9" style="5"/>
    <col min="3070" max="3079" width="8.25" style="5" customWidth="1"/>
    <col min="3080" max="3325" width="9" style="5"/>
    <col min="3326" max="3335" width="8.25" style="5" customWidth="1"/>
    <col min="3336" max="3581" width="9" style="5"/>
    <col min="3582" max="3591" width="8.25" style="5" customWidth="1"/>
    <col min="3592" max="3837" width="9" style="5"/>
    <col min="3838" max="3847" width="8.25" style="5" customWidth="1"/>
    <col min="3848" max="4093" width="9" style="5"/>
    <col min="4094" max="4103" width="8.25" style="5" customWidth="1"/>
    <col min="4104" max="4349" width="9" style="5"/>
    <col min="4350" max="4359" width="8.25" style="5" customWidth="1"/>
    <col min="4360" max="4605" width="9" style="5"/>
    <col min="4606" max="4615" width="8.25" style="5" customWidth="1"/>
    <col min="4616" max="4861" width="9" style="5"/>
    <col min="4862" max="4871" width="8.25" style="5" customWidth="1"/>
    <col min="4872" max="5117" width="9" style="5"/>
    <col min="5118" max="5127" width="8.25" style="5" customWidth="1"/>
    <col min="5128" max="5373" width="9" style="5"/>
    <col min="5374" max="5383" width="8.25" style="5" customWidth="1"/>
    <col min="5384" max="5629" width="9" style="5"/>
    <col min="5630" max="5639" width="8.25" style="5" customWidth="1"/>
    <col min="5640" max="5885" width="9" style="5"/>
    <col min="5886" max="5895" width="8.25" style="5" customWidth="1"/>
    <col min="5896" max="6141" width="9" style="5"/>
    <col min="6142" max="6151" width="8.25" style="5" customWidth="1"/>
    <col min="6152" max="6397" width="9" style="5"/>
    <col min="6398" max="6407" width="8.25" style="5" customWidth="1"/>
    <col min="6408" max="6653" width="9" style="5"/>
    <col min="6654" max="6663" width="8.25" style="5" customWidth="1"/>
    <col min="6664" max="6909" width="9" style="5"/>
    <col min="6910" max="6919" width="8.25" style="5" customWidth="1"/>
    <col min="6920" max="7165" width="9" style="5"/>
    <col min="7166" max="7175" width="8.25" style="5" customWidth="1"/>
    <col min="7176" max="7421" width="9" style="5"/>
    <col min="7422" max="7431" width="8.25" style="5" customWidth="1"/>
    <col min="7432" max="7677" width="9" style="5"/>
    <col min="7678" max="7687" width="8.25" style="5" customWidth="1"/>
    <col min="7688" max="7933" width="9" style="5"/>
    <col min="7934" max="7943" width="8.25" style="5" customWidth="1"/>
    <col min="7944" max="8189" width="9" style="5"/>
    <col min="8190" max="8199" width="8.25" style="5" customWidth="1"/>
    <col min="8200" max="8445" width="9" style="5"/>
    <col min="8446" max="8455" width="8.25" style="5" customWidth="1"/>
    <col min="8456" max="8701" width="9" style="5"/>
    <col min="8702" max="8711" width="8.25" style="5" customWidth="1"/>
    <col min="8712" max="8957" width="9" style="5"/>
    <col min="8958" max="8967" width="8.25" style="5" customWidth="1"/>
    <col min="8968" max="9213" width="9" style="5"/>
    <col min="9214" max="9223" width="8.25" style="5" customWidth="1"/>
    <col min="9224" max="9469" width="9" style="5"/>
    <col min="9470" max="9479" width="8.25" style="5" customWidth="1"/>
    <col min="9480" max="9725" width="9" style="5"/>
    <col min="9726" max="9735" width="8.25" style="5" customWidth="1"/>
    <col min="9736" max="9981" width="9" style="5"/>
    <col min="9982" max="9991" width="8.25" style="5" customWidth="1"/>
    <col min="9992" max="10237" width="9" style="5"/>
    <col min="10238" max="10247" width="8.25" style="5" customWidth="1"/>
    <col min="10248" max="10493" width="9" style="5"/>
    <col min="10494" max="10503" width="8.25" style="5" customWidth="1"/>
    <col min="10504" max="10749" width="9" style="5"/>
    <col min="10750" max="10759" width="8.25" style="5" customWidth="1"/>
    <col min="10760" max="11005" width="9" style="5"/>
    <col min="11006" max="11015" width="8.25" style="5" customWidth="1"/>
    <col min="11016" max="11261" width="9" style="5"/>
    <col min="11262" max="11271" width="8.25" style="5" customWidth="1"/>
    <col min="11272" max="11517" width="9" style="5"/>
    <col min="11518" max="11527" width="8.25" style="5" customWidth="1"/>
    <col min="11528" max="11773" width="9" style="5"/>
    <col min="11774" max="11783" width="8.25" style="5" customWidth="1"/>
    <col min="11784" max="12029" width="9" style="5"/>
    <col min="12030" max="12039" width="8.25" style="5" customWidth="1"/>
    <col min="12040" max="12285" width="9" style="5"/>
    <col min="12286" max="12295" width="8.25" style="5" customWidth="1"/>
    <col min="12296" max="12541" width="9" style="5"/>
    <col min="12542" max="12551" width="8.25" style="5" customWidth="1"/>
    <col min="12552" max="12797" width="9" style="5"/>
    <col min="12798" max="12807" width="8.25" style="5" customWidth="1"/>
    <col min="12808" max="13053" width="9" style="5"/>
    <col min="13054" max="13063" width="8.25" style="5" customWidth="1"/>
    <col min="13064" max="13309" width="9" style="5"/>
    <col min="13310" max="13319" width="8.25" style="5" customWidth="1"/>
    <col min="13320" max="13565" width="9" style="5"/>
    <col min="13566" max="13575" width="8.25" style="5" customWidth="1"/>
    <col min="13576" max="13821" width="9" style="5"/>
    <col min="13822" max="13831" width="8.25" style="5" customWidth="1"/>
    <col min="13832" max="14077" width="9" style="5"/>
    <col min="14078" max="14087" width="8.25" style="5" customWidth="1"/>
    <col min="14088" max="14333" width="9" style="5"/>
    <col min="14334" max="14343" width="8.25" style="5" customWidth="1"/>
    <col min="14344" max="14589" width="9" style="5"/>
    <col min="14590" max="14599" width="8.25" style="5" customWidth="1"/>
    <col min="14600" max="14845" width="9" style="5"/>
    <col min="14846" max="14855" width="8.25" style="5" customWidth="1"/>
    <col min="14856" max="15101" width="9" style="5"/>
    <col min="15102" max="15111" width="8.25" style="5" customWidth="1"/>
    <col min="15112" max="15357" width="9" style="5"/>
    <col min="15358" max="15367" width="8.25" style="5" customWidth="1"/>
    <col min="15368" max="15613" width="9" style="5"/>
    <col min="15614" max="15623" width="8.25" style="5" customWidth="1"/>
    <col min="15624" max="15869" width="9" style="5"/>
    <col min="15870" max="15879" width="8.25" style="5" customWidth="1"/>
    <col min="15880" max="16125" width="9" style="5"/>
    <col min="16126" max="16135" width="8.25" style="5" customWidth="1"/>
    <col min="16136" max="16384" width="9" style="5"/>
  </cols>
  <sheetData>
    <row r="1" spans="1:10" s="3" customFormat="1" ht="18" customHeight="1">
      <c r="A1" s="1"/>
      <c r="B1" s="1"/>
      <c r="C1" s="1"/>
      <c r="E1" s="2"/>
    </row>
    <row r="2" spans="1:10" ht="21" customHeight="1">
      <c r="A2" s="238" t="s">
        <v>446</v>
      </c>
      <c r="B2" s="238"/>
      <c r="C2" s="238"/>
      <c r="D2" s="238"/>
      <c r="E2" s="238"/>
      <c r="F2" s="238"/>
      <c r="G2" s="238"/>
      <c r="H2" s="238"/>
      <c r="I2" s="238"/>
    </row>
    <row r="3" spans="1:10" ht="13.5" customHeight="1">
      <c r="A3" s="285"/>
      <c r="B3" s="285"/>
      <c r="C3" s="285"/>
      <c r="D3" s="285"/>
      <c r="E3" s="285"/>
      <c r="I3" s="9" t="s">
        <v>447</v>
      </c>
    </row>
    <row r="4" spans="1:10" s="3" customFormat="1" ht="27" customHeight="1" thickBot="1">
      <c r="A4" s="297" t="s">
        <v>448</v>
      </c>
      <c r="B4" s="298"/>
      <c r="C4" s="287" t="s">
        <v>449</v>
      </c>
      <c r="D4" s="287" t="s">
        <v>450</v>
      </c>
      <c r="E4" s="287" t="s">
        <v>451</v>
      </c>
      <c r="F4" s="287" t="s">
        <v>452</v>
      </c>
      <c r="G4" s="287" t="s">
        <v>453</v>
      </c>
      <c r="H4" s="287" t="s">
        <v>454</v>
      </c>
      <c r="I4" s="287" t="s">
        <v>455</v>
      </c>
    </row>
    <row r="5" spans="1:10" s="3" customFormat="1" ht="19.5" customHeight="1" thickTop="1">
      <c r="A5" s="299" t="s">
        <v>456</v>
      </c>
      <c r="B5" s="300"/>
      <c r="C5" s="301">
        <v>115479</v>
      </c>
      <c r="D5" s="301">
        <v>113449</v>
      </c>
      <c r="E5" s="301">
        <v>111065</v>
      </c>
      <c r="F5" s="301">
        <v>108127</v>
      </c>
      <c r="G5" s="301">
        <v>104743</v>
      </c>
      <c r="H5" s="301">
        <v>100948</v>
      </c>
      <c r="I5" s="301">
        <v>96792</v>
      </c>
      <c r="J5" s="290"/>
    </row>
    <row r="6" spans="1:10" s="3" customFormat="1" ht="19.5" customHeight="1">
      <c r="A6" s="302"/>
      <c r="B6" s="303" t="s">
        <v>457</v>
      </c>
      <c r="C6" s="304">
        <v>5522</v>
      </c>
      <c r="D6" s="304">
        <v>5170</v>
      </c>
      <c r="E6" s="304">
        <v>4578</v>
      </c>
      <c r="F6" s="304">
        <v>4201</v>
      </c>
      <c r="G6" s="304">
        <v>3997</v>
      </c>
      <c r="H6" s="304">
        <v>3853</v>
      </c>
      <c r="I6" s="304">
        <v>3671</v>
      </c>
      <c r="J6" s="290"/>
    </row>
    <row r="7" spans="1:10" s="3" customFormat="1" ht="19.5" customHeight="1">
      <c r="A7" s="302"/>
      <c r="B7" s="303" t="s">
        <v>458</v>
      </c>
      <c r="C7" s="304">
        <v>5887</v>
      </c>
      <c r="D7" s="304">
        <v>5426</v>
      </c>
      <c r="E7" s="304">
        <v>5094</v>
      </c>
      <c r="F7" s="304">
        <v>4515</v>
      </c>
      <c r="G7" s="304">
        <v>4143</v>
      </c>
      <c r="H7" s="304">
        <v>3942</v>
      </c>
      <c r="I7" s="304">
        <v>3799</v>
      </c>
      <c r="J7" s="290"/>
    </row>
    <row r="8" spans="1:10" s="2" customFormat="1" ht="19.5" customHeight="1">
      <c r="A8" s="302"/>
      <c r="B8" s="303" t="s">
        <v>459</v>
      </c>
      <c r="C8" s="304">
        <v>6301</v>
      </c>
      <c r="D8" s="304">
        <v>5848</v>
      </c>
      <c r="E8" s="304">
        <v>5391</v>
      </c>
      <c r="F8" s="304">
        <v>5064</v>
      </c>
      <c r="G8" s="304">
        <v>4489</v>
      </c>
      <c r="H8" s="304">
        <v>4120</v>
      </c>
      <c r="I8" s="304">
        <v>3920</v>
      </c>
    </row>
    <row r="9" spans="1:10" s="3" customFormat="1" ht="19.5" customHeight="1">
      <c r="A9" s="302"/>
      <c r="B9" s="303" t="s">
        <v>460</v>
      </c>
      <c r="C9" s="305">
        <v>6006</v>
      </c>
      <c r="D9" s="305">
        <v>6116</v>
      </c>
      <c r="E9" s="305">
        <v>5719</v>
      </c>
      <c r="F9" s="305">
        <v>5272</v>
      </c>
      <c r="G9" s="305">
        <v>4951</v>
      </c>
      <c r="H9" s="305">
        <v>4388</v>
      </c>
      <c r="I9" s="305">
        <v>4027</v>
      </c>
    </row>
    <row r="10" spans="1:10" s="3" customFormat="1" ht="19.5" customHeight="1">
      <c r="A10" s="302"/>
      <c r="B10" s="303" t="s">
        <v>461</v>
      </c>
      <c r="C10" s="304">
        <v>6051</v>
      </c>
      <c r="D10" s="304">
        <v>5758</v>
      </c>
      <c r="E10" s="304">
        <v>5988</v>
      </c>
      <c r="F10" s="304">
        <v>5605</v>
      </c>
      <c r="G10" s="304">
        <v>5164</v>
      </c>
      <c r="H10" s="304">
        <v>4844</v>
      </c>
      <c r="I10" s="304">
        <v>4292</v>
      </c>
    </row>
    <row r="11" spans="1:10" s="3" customFormat="1" ht="19.5" customHeight="1">
      <c r="A11" s="302"/>
      <c r="B11" s="303" t="s">
        <v>462</v>
      </c>
      <c r="C11" s="304">
        <v>6863</v>
      </c>
      <c r="D11" s="304">
        <v>6053</v>
      </c>
      <c r="E11" s="304">
        <v>5818</v>
      </c>
      <c r="F11" s="304">
        <v>6049</v>
      </c>
      <c r="G11" s="304">
        <v>5666</v>
      </c>
      <c r="H11" s="304">
        <v>5222</v>
      </c>
      <c r="I11" s="304">
        <v>4898</v>
      </c>
    </row>
    <row r="12" spans="1:10" s="3" customFormat="1" ht="19.5" customHeight="1">
      <c r="A12" s="302"/>
      <c r="B12" s="303" t="s">
        <v>463</v>
      </c>
      <c r="C12" s="304">
        <v>7800</v>
      </c>
      <c r="D12" s="304">
        <v>6535</v>
      </c>
      <c r="E12" s="304">
        <v>5866</v>
      </c>
      <c r="F12" s="304">
        <v>5649</v>
      </c>
      <c r="G12" s="304">
        <v>5872</v>
      </c>
      <c r="H12" s="304">
        <v>5499</v>
      </c>
      <c r="I12" s="304">
        <v>5067</v>
      </c>
    </row>
    <row r="13" spans="1:10" s="3" customFormat="1" ht="19.5" customHeight="1">
      <c r="A13" s="302"/>
      <c r="B13" s="303" t="s">
        <v>464</v>
      </c>
      <c r="C13" s="304">
        <v>8531</v>
      </c>
      <c r="D13" s="304">
        <v>7519</v>
      </c>
      <c r="E13" s="304">
        <v>6360</v>
      </c>
      <c r="F13" s="304">
        <v>5714</v>
      </c>
      <c r="G13" s="304">
        <v>5504</v>
      </c>
      <c r="H13" s="304">
        <v>5721</v>
      </c>
      <c r="I13" s="304">
        <v>5357</v>
      </c>
    </row>
    <row r="14" spans="1:10" s="3" customFormat="1" ht="19.5" customHeight="1">
      <c r="A14" s="302"/>
      <c r="B14" s="303" t="s">
        <v>465</v>
      </c>
      <c r="C14" s="304">
        <v>7363</v>
      </c>
      <c r="D14" s="304">
        <v>8249</v>
      </c>
      <c r="E14" s="304">
        <v>7327</v>
      </c>
      <c r="F14" s="304">
        <v>6201</v>
      </c>
      <c r="G14" s="304">
        <v>5571</v>
      </c>
      <c r="H14" s="304">
        <v>5368</v>
      </c>
      <c r="I14" s="304">
        <v>5580</v>
      </c>
    </row>
    <row r="15" spans="1:10" s="3" customFormat="1" ht="19.5" customHeight="1">
      <c r="A15" s="302"/>
      <c r="B15" s="303" t="s">
        <v>466</v>
      </c>
      <c r="C15" s="304">
        <v>7025</v>
      </c>
      <c r="D15" s="304">
        <v>7147</v>
      </c>
      <c r="E15" s="304">
        <v>8057</v>
      </c>
      <c r="F15" s="304">
        <v>7159</v>
      </c>
      <c r="G15" s="304">
        <v>6060</v>
      </c>
      <c r="H15" s="304">
        <v>5442</v>
      </c>
      <c r="I15" s="304">
        <v>5247</v>
      </c>
    </row>
    <row r="16" spans="1:10" s="3" customFormat="1" ht="19.5" customHeight="1">
      <c r="A16" s="302"/>
      <c r="B16" s="303" t="s">
        <v>467</v>
      </c>
      <c r="C16" s="304">
        <v>6935</v>
      </c>
      <c r="D16" s="304">
        <v>6849</v>
      </c>
      <c r="E16" s="304">
        <v>6994</v>
      </c>
      <c r="F16" s="304">
        <v>7887</v>
      </c>
      <c r="G16" s="304">
        <v>7010</v>
      </c>
      <c r="H16" s="304">
        <v>5933</v>
      </c>
      <c r="I16" s="304">
        <v>5330</v>
      </c>
    </row>
    <row r="17" spans="1:9" s="3" customFormat="1" ht="19.5" customHeight="1">
      <c r="A17" s="302"/>
      <c r="B17" s="303" t="s">
        <v>468</v>
      </c>
      <c r="C17" s="304">
        <v>7859</v>
      </c>
      <c r="D17" s="304">
        <v>6767</v>
      </c>
      <c r="E17" s="304">
        <v>6699</v>
      </c>
      <c r="F17" s="304">
        <v>6846</v>
      </c>
      <c r="G17" s="304">
        <v>7721</v>
      </c>
      <c r="H17" s="304">
        <v>6865</v>
      </c>
      <c r="I17" s="304">
        <v>5811</v>
      </c>
    </row>
    <row r="18" spans="1:9" s="3" customFormat="1" ht="19.5" customHeight="1">
      <c r="A18" s="302"/>
      <c r="B18" s="303" t="s">
        <v>469</v>
      </c>
      <c r="C18" s="304">
        <v>8500</v>
      </c>
      <c r="D18" s="304">
        <v>7657</v>
      </c>
      <c r="E18" s="304">
        <v>6600</v>
      </c>
      <c r="F18" s="304">
        <v>6543</v>
      </c>
      <c r="G18" s="304">
        <v>6692</v>
      </c>
      <c r="H18" s="304">
        <v>7549</v>
      </c>
      <c r="I18" s="304">
        <v>6713</v>
      </c>
    </row>
    <row r="19" spans="1:9" s="3" customFormat="1" ht="19.5" customHeight="1">
      <c r="A19" s="302"/>
      <c r="B19" s="303" t="s">
        <v>470</v>
      </c>
      <c r="C19" s="304">
        <v>6553</v>
      </c>
      <c r="D19" s="304">
        <v>8164</v>
      </c>
      <c r="E19" s="304">
        <v>7361</v>
      </c>
      <c r="F19" s="304">
        <v>6356</v>
      </c>
      <c r="G19" s="304">
        <v>6310</v>
      </c>
      <c r="H19" s="304">
        <v>6460</v>
      </c>
      <c r="I19" s="304">
        <v>7289</v>
      </c>
    </row>
    <row r="20" spans="1:9" s="3" customFormat="1" ht="19.5" customHeight="1">
      <c r="A20" s="302"/>
      <c r="B20" s="303" t="s">
        <v>471</v>
      </c>
      <c r="C20" s="304">
        <v>5228</v>
      </c>
      <c r="D20" s="304">
        <v>6203</v>
      </c>
      <c r="E20" s="304">
        <v>7749</v>
      </c>
      <c r="F20" s="304">
        <v>6991</v>
      </c>
      <c r="G20" s="304">
        <v>6052</v>
      </c>
      <c r="H20" s="304">
        <v>6021</v>
      </c>
      <c r="I20" s="304">
        <v>6172</v>
      </c>
    </row>
    <row r="21" spans="1:9" s="3" customFormat="1" ht="19.5" customHeight="1">
      <c r="A21" s="302"/>
      <c r="B21" s="303" t="s">
        <v>472</v>
      </c>
      <c r="C21" s="304">
        <v>4981</v>
      </c>
      <c r="D21" s="304">
        <v>4774</v>
      </c>
      <c r="E21" s="304">
        <v>5675</v>
      </c>
      <c r="F21" s="304">
        <v>7135</v>
      </c>
      <c r="G21" s="304">
        <v>6448</v>
      </c>
      <c r="H21" s="304">
        <v>5609</v>
      </c>
      <c r="I21" s="304">
        <v>5602</v>
      </c>
    </row>
    <row r="22" spans="1:9" s="3" customFormat="1" ht="19.5" customHeight="1">
      <c r="A22" s="302"/>
      <c r="B22" s="303" t="s">
        <v>473</v>
      </c>
      <c r="C22" s="304">
        <v>4099</v>
      </c>
      <c r="D22" s="304">
        <v>4148</v>
      </c>
      <c r="E22" s="304">
        <v>4016</v>
      </c>
      <c r="F22" s="304">
        <v>4802</v>
      </c>
      <c r="G22" s="304">
        <v>6106</v>
      </c>
      <c r="H22" s="304">
        <v>5537</v>
      </c>
      <c r="I22" s="304">
        <v>4858</v>
      </c>
    </row>
    <row r="23" spans="1:9" s="3" customFormat="1" ht="19.5" customHeight="1">
      <c r="A23" s="302"/>
      <c r="B23" s="303" t="s">
        <v>474</v>
      </c>
      <c r="C23" s="304">
        <v>2477</v>
      </c>
      <c r="D23" s="304">
        <v>3017</v>
      </c>
      <c r="E23" s="304">
        <v>3118</v>
      </c>
      <c r="F23" s="304">
        <v>3063</v>
      </c>
      <c r="G23" s="304">
        <v>3691</v>
      </c>
      <c r="H23" s="304">
        <v>4773</v>
      </c>
      <c r="I23" s="304">
        <v>4347</v>
      </c>
    </row>
    <row r="24" spans="1:9" s="3" customFormat="1" ht="19.5" customHeight="1">
      <c r="A24" s="306"/>
      <c r="B24" s="303" t="s">
        <v>475</v>
      </c>
      <c r="C24" s="304">
        <v>1499</v>
      </c>
      <c r="D24" s="304">
        <v>2049</v>
      </c>
      <c r="E24" s="304">
        <v>2655</v>
      </c>
      <c r="F24" s="304">
        <v>3075</v>
      </c>
      <c r="G24" s="304">
        <v>3296</v>
      </c>
      <c r="H24" s="304">
        <v>3802</v>
      </c>
      <c r="I24" s="304">
        <v>4812</v>
      </c>
    </row>
    <row r="25" spans="1:9" s="3" customFormat="1" ht="19.5" customHeight="1">
      <c r="A25" s="303" t="s">
        <v>476</v>
      </c>
      <c r="B25" s="303"/>
      <c r="C25" s="304">
        <v>17710</v>
      </c>
      <c r="D25" s="304">
        <v>16444</v>
      </c>
      <c r="E25" s="304">
        <v>15063</v>
      </c>
      <c r="F25" s="304">
        <v>13780</v>
      </c>
      <c r="G25" s="304">
        <v>12629</v>
      </c>
      <c r="H25" s="304">
        <v>11915</v>
      </c>
      <c r="I25" s="304">
        <v>11390</v>
      </c>
    </row>
    <row r="26" spans="1:9" s="3" customFormat="1" ht="19.5" customHeight="1">
      <c r="A26" s="303" t="s">
        <v>477</v>
      </c>
      <c r="B26" s="303"/>
      <c r="C26" s="304">
        <v>72932</v>
      </c>
      <c r="D26" s="304">
        <v>68650</v>
      </c>
      <c r="E26" s="304">
        <v>65428</v>
      </c>
      <c r="F26" s="304">
        <v>62925</v>
      </c>
      <c r="G26" s="304">
        <v>60211</v>
      </c>
      <c r="H26" s="304">
        <v>56831</v>
      </c>
      <c r="I26" s="304">
        <v>52322</v>
      </c>
    </row>
    <row r="27" spans="1:9" s="3" customFormat="1" ht="19.5" customHeight="1">
      <c r="A27" s="303" t="s">
        <v>478</v>
      </c>
      <c r="B27" s="303"/>
      <c r="C27" s="304">
        <v>24837</v>
      </c>
      <c r="D27" s="304">
        <v>28355</v>
      </c>
      <c r="E27" s="304">
        <v>30574</v>
      </c>
      <c r="F27" s="304">
        <v>31422</v>
      </c>
      <c r="G27" s="304">
        <v>31903</v>
      </c>
      <c r="H27" s="304">
        <v>32202</v>
      </c>
      <c r="I27" s="304">
        <v>33080</v>
      </c>
    </row>
    <row r="28" spans="1:9" s="3" customFormat="1" ht="19.5" customHeight="1">
      <c r="A28" s="303" t="s">
        <v>479</v>
      </c>
      <c r="B28" s="303"/>
      <c r="C28" s="304">
        <v>13056</v>
      </c>
      <c r="D28" s="304">
        <v>13988</v>
      </c>
      <c r="E28" s="304">
        <v>15464</v>
      </c>
      <c r="F28" s="304">
        <v>18075</v>
      </c>
      <c r="G28" s="304">
        <v>19541</v>
      </c>
      <c r="H28" s="304">
        <v>19721</v>
      </c>
      <c r="I28" s="304">
        <v>19619</v>
      </c>
    </row>
    <row r="29" spans="1:9" ht="15" customHeight="1">
      <c r="A29" s="33" t="s">
        <v>480</v>
      </c>
      <c r="B29" s="33"/>
    </row>
  </sheetData>
  <mergeCells count="3">
    <mergeCell ref="A1:C1"/>
    <mergeCell ref="A2:I2"/>
    <mergeCell ref="A4:B4"/>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0DE04-BEF9-4787-BF79-5D10E8FA820E}">
  <dimension ref="A1:I24"/>
  <sheetViews>
    <sheetView showGridLines="0" zoomScaleNormal="100" workbookViewId="0">
      <selection sqref="A1:C1"/>
    </sheetView>
  </sheetViews>
  <sheetFormatPr defaultRowHeight="13.5"/>
  <cols>
    <col min="1" max="1" width="8.625" style="67" customWidth="1"/>
    <col min="2" max="2" width="1.375" style="67" customWidth="1"/>
    <col min="3" max="3" width="12.125" style="36" customWidth="1"/>
    <col min="4" max="4" width="7.625" style="36" customWidth="1"/>
    <col min="5" max="5" width="12.125" style="36" customWidth="1"/>
    <col min="6" max="6" width="7.625" style="36" customWidth="1"/>
    <col min="7" max="7" width="12.125" style="36" customWidth="1"/>
    <col min="8" max="8" width="7.625" style="36" customWidth="1"/>
    <col min="9" max="9" width="15.375" style="36" customWidth="1"/>
    <col min="10" max="256" width="9" style="36"/>
    <col min="257" max="257" width="8.625" style="36" customWidth="1"/>
    <col min="258" max="258" width="1.375" style="36" customWidth="1"/>
    <col min="259" max="259" width="12.125" style="36" customWidth="1"/>
    <col min="260" max="260" width="7.625" style="36" customWidth="1"/>
    <col min="261" max="261" width="12.125" style="36" customWidth="1"/>
    <col min="262" max="262" width="7.625" style="36" customWidth="1"/>
    <col min="263" max="263" width="12.125" style="36" customWidth="1"/>
    <col min="264" max="264" width="7.625" style="36" customWidth="1"/>
    <col min="265" max="265" width="15.375" style="36" customWidth="1"/>
    <col min="266" max="512" width="9" style="36"/>
    <col min="513" max="513" width="8.625" style="36" customWidth="1"/>
    <col min="514" max="514" width="1.375" style="36" customWidth="1"/>
    <col min="515" max="515" width="12.125" style="36" customWidth="1"/>
    <col min="516" max="516" width="7.625" style="36" customWidth="1"/>
    <col min="517" max="517" width="12.125" style="36" customWidth="1"/>
    <col min="518" max="518" width="7.625" style="36" customWidth="1"/>
    <col min="519" max="519" width="12.125" style="36" customWidth="1"/>
    <col min="520" max="520" width="7.625" style="36" customWidth="1"/>
    <col min="521" max="521" width="15.375" style="36" customWidth="1"/>
    <col min="522" max="768" width="9" style="36"/>
    <col min="769" max="769" width="8.625" style="36" customWidth="1"/>
    <col min="770" max="770" width="1.375" style="36" customWidth="1"/>
    <col min="771" max="771" width="12.125" style="36" customWidth="1"/>
    <col min="772" max="772" width="7.625" style="36" customWidth="1"/>
    <col min="773" max="773" width="12.125" style="36" customWidth="1"/>
    <col min="774" max="774" width="7.625" style="36" customWidth="1"/>
    <col min="775" max="775" width="12.125" style="36" customWidth="1"/>
    <col min="776" max="776" width="7.625" style="36" customWidth="1"/>
    <col min="777" max="777" width="15.375" style="36" customWidth="1"/>
    <col min="778" max="1024" width="9" style="36"/>
    <col min="1025" max="1025" width="8.625" style="36" customWidth="1"/>
    <col min="1026" max="1026" width="1.375" style="36" customWidth="1"/>
    <col min="1027" max="1027" width="12.125" style="36" customWidth="1"/>
    <col min="1028" max="1028" width="7.625" style="36" customWidth="1"/>
    <col min="1029" max="1029" width="12.125" style="36" customWidth="1"/>
    <col min="1030" max="1030" width="7.625" style="36" customWidth="1"/>
    <col min="1031" max="1031" width="12.125" style="36" customWidth="1"/>
    <col min="1032" max="1032" width="7.625" style="36" customWidth="1"/>
    <col min="1033" max="1033" width="15.375" style="36" customWidth="1"/>
    <col min="1034" max="1280" width="9" style="36"/>
    <col min="1281" max="1281" width="8.625" style="36" customWidth="1"/>
    <col min="1282" max="1282" width="1.375" style="36" customWidth="1"/>
    <col min="1283" max="1283" width="12.125" style="36" customWidth="1"/>
    <col min="1284" max="1284" width="7.625" style="36" customWidth="1"/>
    <col min="1285" max="1285" width="12.125" style="36" customWidth="1"/>
    <col min="1286" max="1286" width="7.625" style="36" customWidth="1"/>
    <col min="1287" max="1287" width="12.125" style="36" customWidth="1"/>
    <col min="1288" max="1288" width="7.625" style="36" customWidth="1"/>
    <col min="1289" max="1289" width="15.375" style="36" customWidth="1"/>
    <col min="1290" max="1536" width="9" style="36"/>
    <col min="1537" max="1537" width="8.625" style="36" customWidth="1"/>
    <col min="1538" max="1538" width="1.375" style="36" customWidth="1"/>
    <col min="1539" max="1539" width="12.125" style="36" customWidth="1"/>
    <col min="1540" max="1540" width="7.625" style="36" customWidth="1"/>
    <col min="1541" max="1541" width="12.125" style="36" customWidth="1"/>
    <col min="1542" max="1542" width="7.625" style="36" customWidth="1"/>
    <col min="1543" max="1543" width="12.125" style="36" customWidth="1"/>
    <col min="1544" max="1544" width="7.625" style="36" customWidth="1"/>
    <col min="1545" max="1545" width="15.375" style="36" customWidth="1"/>
    <col min="1546" max="1792" width="9" style="36"/>
    <col min="1793" max="1793" width="8.625" style="36" customWidth="1"/>
    <col min="1794" max="1794" width="1.375" style="36" customWidth="1"/>
    <col min="1795" max="1795" width="12.125" style="36" customWidth="1"/>
    <col min="1796" max="1796" width="7.625" style="36" customWidth="1"/>
    <col min="1797" max="1797" width="12.125" style="36" customWidth="1"/>
    <col min="1798" max="1798" width="7.625" style="36" customWidth="1"/>
    <col min="1799" max="1799" width="12.125" style="36" customWidth="1"/>
    <col min="1800" max="1800" width="7.625" style="36" customWidth="1"/>
    <col min="1801" max="1801" width="15.375" style="36" customWidth="1"/>
    <col min="1802" max="2048" width="9" style="36"/>
    <col min="2049" max="2049" width="8.625" style="36" customWidth="1"/>
    <col min="2050" max="2050" width="1.375" style="36" customWidth="1"/>
    <col min="2051" max="2051" width="12.125" style="36" customWidth="1"/>
    <col min="2052" max="2052" width="7.625" style="36" customWidth="1"/>
    <col min="2053" max="2053" width="12.125" style="36" customWidth="1"/>
    <col min="2054" max="2054" width="7.625" style="36" customWidth="1"/>
    <col min="2055" max="2055" width="12.125" style="36" customWidth="1"/>
    <col min="2056" max="2056" width="7.625" style="36" customWidth="1"/>
    <col min="2057" max="2057" width="15.375" style="36" customWidth="1"/>
    <col min="2058" max="2304" width="9" style="36"/>
    <col min="2305" max="2305" width="8.625" style="36" customWidth="1"/>
    <col min="2306" max="2306" width="1.375" style="36" customWidth="1"/>
    <col min="2307" max="2307" width="12.125" style="36" customWidth="1"/>
    <col min="2308" max="2308" width="7.625" style="36" customWidth="1"/>
    <col min="2309" max="2309" width="12.125" style="36" customWidth="1"/>
    <col min="2310" max="2310" width="7.625" style="36" customWidth="1"/>
    <col min="2311" max="2311" width="12.125" style="36" customWidth="1"/>
    <col min="2312" max="2312" width="7.625" style="36" customWidth="1"/>
    <col min="2313" max="2313" width="15.375" style="36" customWidth="1"/>
    <col min="2314" max="2560" width="9" style="36"/>
    <col min="2561" max="2561" width="8.625" style="36" customWidth="1"/>
    <col min="2562" max="2562" width="1.375" style="36" customWidth="1"/>
    <col min="2563" max="2563" width="12.125" style="36" customWidth="1"/>
    <col min="2564" max="2564" width="7.625" style="36" customWidth="1"/>
    <col min="2565" max="2565" width="12.125" style="36" customWidth="1"/>
    <col min="2566" max="2566" width="7.625" style="36" customWidth="1"/>
    <col min="2567" max="2567" width="12.125" style="36" customWidth="1"/>
    <col min="2568" max="2568" width="7.625" style="36" customWidth="1"/>
    <col min="2569" max="2569" width="15.375" style="36" customWidth="1"/>
    <col min="2570" max="2816" width="9" style="36"/>
    <col min="2817" max="2817" width="8.625" style="36" customWidth="1"/>
    <col min="2818" max="2818" width="1.375" style="36" customWidth="1"/>
    <col min="2819" max="2819" width="12.125" style="36" customWidth="1"/>
    <col min="2820" max="2820" width="7.625" style="36" customWidth="1"/>
    <col min="2821" max="2821" width="12.125" style="36" customWidth="1"/>
    <col min="2822" max="2822" width="7.625" style="36" customWidth="1"/>
    <col min="2823" max="2823" width="12.125" style="36" customWidth="1"/>
    <col min="2824" max="2824" width="7.625" style="36" customWidth="1"/>
    <col min="2825" max="2825" width="15.375" style="36" customWidth="1"/>
    <col min="2826" max="3072" width="9" style="36"/>
    <col min="3073" max="3073" width="8.625" style="36" customWidth="1"/>
    <col min="3074" max="3074" width="1.375" style="36" customWidth="1"/>
    <col min="3075" max="3075" width="12.125" style="36" customWidth="1"/>
    <col min="3076" max="3076" width="7.625" style="36" customWidth="1"/>
    <col min="3077" max="3077" width="12.125" style="36" customWidth="1"/>
    <col min="3078" max="3078" width="7.625" style="36" customWidth="1"/>
    <col min="3079" max="3079" width="12.125" style="36" customWidth="1"/>
    <col min="3080" max="3080" width="7.625" style="36" customWidth="1"/>
    <col min="3081" max="3081" width="15.375" style="36" customWidth="1"/>
    <col min="3082" max="3328" width="9" style="36"/>
    <col min="3329" max="3329" width="8.625" style="36" customWidth="1"/>
    <col min="3330" max="3330" width="1.375" style="36" customWidth="1"/>
    <col min="3331" max="3331" width="12.125" style="36" customWidth="1"/>
    <col min="3332" max="3332" width="7.625" style="36" customWidth="1"/>
    <col min="3333" max="3333" width="12.125" style="36" customWidth="1"/>
    <col min="3334" max="3334" width="7.625" style="36" customWidth="1"/>
    <col min="3335" max="3335" width="12.125" style="36" customWidth="1"/>
    <col min="3336" max="3336" width="7.625" style="36" customWidth="1"/>
    <col min="3337" max="3337" width="15.375" style="36" customWidth="1"/>
    <col min="3338" max="3584" width="9" style="36"/>
    <col min="3585" max="3585" width="8.625" style="36" customWidth="1"/>
    <col min="3586" max="3586" width="1.375" style="36" customWidth="1"/>
    <col min="3587" max="3587" width="12.125" style="36" customWidth="1"/>
    <col min="3588" max="3588" width="7.625" style="36" customWidth="1"/>
    <col min="3589" max="3589" width="12.125" style="36" customWidth="1"/>
    <col min="3590" max="3590" width="7.625" style="36" customWidth="1"/>
    <col min="3591" max="3591" width="12.125" style="36" customWidth="1"/>
    <col min="3592" max="3592" width="7.625" style="36" customWidth="1"/>
    <col min="3593" max="3593" width="15.375" style="36" customWidth="1"/>
    <col min="3594" max="3840" width="9" style="36"/>
    <col min="3841" max="3841" width="8.625" style="36" customWidth="1"/>
    <col min="3842" max="3842" width="1.375" style="36" customWidth="1"/>
    <col min="3843" max="3843" width="12.125" style="36" customWidth="1"/>
    <col min="3844" max="3844" width="7.625" style="36" customWidth="1"/>
    <col min="3845" max="3845" width="12.125" style="36" customWidth="1"/>
    <col min="3846" max="3846" width="7.625" style="36" customWidth="1"/>
    <col min="3847" max="3847" width="12.125" style="36" customWidth="1"/>
    <col min="3848" max="3848" width="7.625" style="36" customWidth="1"/>
    <col min="3849" max="3849" width="15.375" style="36" customWidth="1"/>
    <col min="3850" max="4096" width="9" style="36"/>
    <col min="4097" max="4097" width="8.625" style="36" customWidth="1"/>
    <col min="4098" max="4098" width="1.375" style="36" customWidth="1"/>
    <col min="4099" max="4099" width="12.125" style="36" customWidth="1"/>
    <col min="4100" max="4100" width="7.625" style="36" customWidth="1"/>
    <col min="4101" max="4101" width="12.125" style="36" customWidth="1"/>
    <col min="4102" max="4102" width="7.625" style="36" customWidth="1"/>
    <col min="4103" max="4103" width="12.125" style="36" customWidth="1"/>
    <col min="4104" max="4104" width="7.625" style="36" customWidth="1"/>
    <col min="4105" max="4105" width="15.375" style="36" customWidth="1"/>
    <col min="4106" max="4352" width="9" style="36"/>
    <col min="4353" max="4353" width="8.625" style="36" customWidth="1"/>
    <col min="4354" max="4354" width="1.375" style="36" customWidth="1"/>
    <col min="4355" max="4355" width="12.125" style="36" customWidth="1"/>
    <col min="4356" max="4356" width="7.625" style="36" customWidth="1"/>
    <col min="4357" max="4357" width="12.125" style="36" customWidth="1"/>
    <col min="4358" max="4358" width="7.625" style="36" customWidth="1"/>
    <col min="4359" max="4359" width="12.125" style="36" customWidth="1"/>
    <col min="4360" max="4360" width="7.625" style="36" customWidth="1"/>
    <col min="4361" max="4361" width="15.375" style="36" customWidth="1"/>
    <col min="4362" max="4608" width="9" style="36"/>
    <col min="4609" max="4609" width="8.625" style="36" customWidth="1"/>
    <col min="4610" max="4610" width="1.375" style="36" customWidth="1"/>
    <col min="4611" max="4611" width="12.125" style="36" customWidth="1"/>
    <col min="4612" max="4612" width="7.625" style="36" customWidth="1"/>
    <col min="4613" max="4613" width="12.125" style="36" customWidth="1"/>
    <col min="4614" max="4614" width="7.625" style="36" customWidth="1"/>
    <col min="4615" max="4615" width="12.125" style="36" customWidth="1"/>
    <col min="4616" max="4616" width="7.625" style="36" customWidth="1"/>
    <col min="4617" max="4617" width="15.375" style="36" customWidth="1"/>
    <col min="4618" max="4864" width="9" style="36"/>
    <col min="4865" max="4865" width="8.625" style="36" customWidth="1"/>
    <col min="4866" max="4866" width="1.375" style="36" customWidth="1"/>
    <col min="4867" max="4867" width="12.125" style="36" customWidth="1"/>
    <col min="4868" max="4868" width="7.625" style="36" customWidth="1"/>
    <col min="4869" max="4869" width="12.125" style="36" customWidth="1"/>
    <col min="4870" max="4870" width="7.625" style="36" customWidth="1"/>
    <col min="4871" max="4871" width="12.125" style="36" customWidth="1"/>
    <col min="4872" max="4872" width="7.625" style="36" customWidth="1"/>
    <col min="4873" max="4873" width="15.375" style="36" customWidth="1"/>
    <col min="4874" max="5120" width="9" style="36"/>
    <col min="5121" max="5121" width="8.625" style="36" customWidth="1"/>
    <col min="5122" max="5122" width="1.375" style="36" customWidth="1"/>
    <col min="5123" max="5123" width="12.125" style="36" customWidth="1"/>
    <col min="5124" max="5124" width="7.625" style="36" customWidth="1"/>
    <col min="5125" max="5125" width="12.125" style="36" customWidth="1"/>
    <col min="5126" max="5126" width="7.625" style="36" customWidth="1"/>
    <col min="5127" max="5127" width="12.125" style="36" customWidth="1"/>
    <col min="5128" max="5128" width="7.625" style="36" customWidth="1"/>
    <col min="5129" max="5129" width="15.375" style="36" customWidth="1"/>
    <col min="5130" max="5376" width="9" style="36"/>
    <col min="5377" max="5377" width="8.625" style="36" customWidth="1"/>
    <col min="5378" max="5378" width="1.375" style="36" customWidth="1"/>
    <col min="5379" max="5379" width="12.125" style="36" customWidth="1"/>
    <col min="5380" max="5380" width="7.625" style="36" customWidth="1"/>
    <col min="5381" max="5381" width="12.125" style="36" customWidth="1"/>
    <col min="5382" max="5382" width="7.625" style="36" customWidth="1"/>
    <col min="5383" max="5383" width="12.125" style="36" customWidth="1"/>
    <col min="5384" max="5384" width="7.625" style="36" customWidth="1"/>
    <col min="5385" max="5385" width="15.375" style="36" customWidth="1"/>
    <col min="5386" max="5632" width="9" style="36"/>
    <col min="5633" max="5633" width="8.625" style="36" customWidth="1"/>
    <col min="5634" max="5634" width="1.375" style="36" customWidth="1"/>
    <col min="5635" max="5635" width="12.125" style="36" customWidth="1"/>
    <col min="5636" max="5636" width="7.625" style="36" customWidth="1"/>
    <col min="5637" max="5637" width="12.125" style="36" customWidth="1"/>
    <col min="5638" max="5638" width="7.625" style="36" customWidth="1"/>
    <col min="5639" max="5639" width="12.125" style="36" customWidth="1"/>
    <col min="5640" max="5640" width="7.625" style="36" customWidth="1"/>
    <col min="5641" max="5641" width="15.375" style="36" customWidth="1"/>
    <col min="5642" max="5888" width="9" style="36"/>
    <col min="5889" max="5889" width="8.625" style="36" customWidth="1"/>
    <col min="5890" max="5890" width="1.375" style="36" customWidth="1"/>
    <col min="5891" max="5891" width="12.125" style="36" customWidth="1"/>
    <col min="5892" max="5892" width="7.625" style="36" customWidth="1"/>
    <col min="5893" max="5893" width="12.125" style="36" customWidth="1"/>
    <col min="5894" max="5894" width="7.625" style="36" customWidth="1"/>
    <col min="5895" max="5895" width="12.125" style="36" customWidth="1"/>
    <col min="5896" max="5896" width="7.625" style="36" customWidth="1"/>
    <col min="5897" max="5897" width="15.375" style="36" customWidth="1"/>
    <col min="5898" max="6144" width="9" style="36"/>
    <col min="6145" max="6145" width="8.625" style="36" customWidth="1"/>
    <col min="6146" max="6146" width="1.375" style="36" customWidth="1"/>
    <col min="6147" max="6147" width="12.125" style="36" customWidth="1"/>
    <col min="6148" max="6148" width="7.625" style="36" customWidth="1"/>
    <col min="6149" max="6149" width="12.125" style="36" customWidth="1"/>
    <col min="6150" max="6150" width="7.625" style="36" customWidth="1"/>
    <col min="6151" max="6151" width="12.125" style="36" customWidth="1"/>
    <col min="6152" max="6152" width="7.625" style="36" customWidth="1"/>
    <col min="6153" max="6153" width="15.375" style="36" customWidth="1"/>
    <col min="6154" max="6400" width="9" style="36"/>
    <col min="6401" max="6401" width="8.625" style="36" customWidth="1"/>
    <col min="6402" max="6402" width="1.375" style="36" customWidth="1"/>
    <col min="6403" max="6403" width="12.125" style="36" customWidth="1"/>
    <col min="6404" max="6404" width="7.625" style="36" customWidth="1"/>
    <col min="6405" max="6405" width="12.125" style="36" customWidth="1"/>
    <col min="6406" max="6406" width="7.625" style="36" customWidth="1"/>
    <col min="6407" max="6407" width="12.125" style="36" customWidth="1"/>
    <col min="6408" max="6408" width="7.625" style="36" customWidth="1"/>
    <col min="6409" max="6409" width="15.375" style="36" customWidth="1"/>
    <col min="6410" max="6656" width="9" style="36"/>
    <col min="6657" max="6657" width="8.625" style="36" customWidth="1"/>
    <col min="6658" max="6658" width="1.375" style="36" customWidth="1"/>
    <col min="6659" max="6659" width="12.125" style="36" customWidth="1"/>
    <col min="6660" max="6660" width="7.625" style="36" customWidth="1"/>
    <col min="6661" max="6661" width="12.125" style="36" customWidth="1"/>
    <col min="6662" max="6662" width="7.625" style="36" customWidth="1"/>
    <col min="6663" max="6663" width="12.125" style="36" customWidth="1"/>
    <col min="6664" max="6664" width="7.625" style="36" customWidth="1"/>
    <col min="6665" max="6665" width="15.375" style="36" customWidth="1"/>
    <col min="6666" max="6912" width="9" style="36"/>
    <col min="6913" max="6913" width="8.625" style="36" customWidth="1"/>
    <col min="6914" max="6914" width="1.375" style="36" customWidth="1"/>
    <col min="6915" max="6915" width="12.125" style="36" customWidth="1"/>
    <col min="6916" max="6916" width="7.625" style="36" customWidth="1"/>
    <col min="6917" max="6917" width="12.125" style="36" customWidth="1"/>
    <col min="6918" max="6918" width="7.625" style="36" customWidth="1"/>
    <col min="6919" max="6919" width="12.125" style="36" customWidth="1"/>
    <col min="6920" max="6920" width="7.625" style="36" customWidth="1"/>
    <col min="6921" max="6921" width="15.375" style="36" customWidth="1"/>
    <col min="6922" max="7168" width="9" style="36"/>
    <col min="7169" max="7169" width="8.625" style="36" customWidth="1"/>
    <col min="7170" max="7170" width="1.375" style="36" customWidth="1"/>
    <col min="7171" max="7171" width="12.125" style="36" customWidth="1"/>
    <col min="7172" max="7172" width="7.625" style="36" customWidth="1"/>
    <col min="7173" max="7173" width="12.125" style="36" customWidth="1"/>
    <col min="7174" max="7174" width="7.625" style="36" customWidth="1"/>
    <col min="7175" max="7175" width="12.125" style="36" customWidth="1"/>
    <col min="7176" max="7176" width="7.625" style="36" customWidth="1"/>
    <col min="7177" max="7177" width="15.375" style="36" customWidth="1"/>
    <col min="7178" max="7424" width="9" style="36"/>
    <col min="7425" max="7425" width="8.625" style="36" customWidth="1"/>
    <col min="7426" max="7426" width="1.375" style="36" customWidth="1"/>
    <col min="7427" max="7427" width="12.125" style="36" customWidth="1"/>
    <col min="7428" max="7428" width="7.625" style="36" customWidth="1"/>
    <col min="7429" max="7429" width="12.125" style="36" customWidth="1"/>
    <col min="7430" max="7430" width="7.625" style="36" customWidth="1"/>
    <col min="7431" max="7431" width="12.125" style="36" customWidth="1"/>
    <col min="7432" max="7432" width="7.625" style="36" customWidth="1"/>
    <col min="7433" max="7433" width="15.375" style="36" customWidth="1"/>
    <col min="7434" max="7680" width="9" style="36"/>
    <col min="7681" max="7681" width="8.625" style="36" customWidth="1"/>
    <col min="7682" max="7682" width="1.375" style="36" customWidth="1"/>
    <col min="7683" max="7683" width="12.125" style="36" customWidth="1"/>
    <col min="7684" max="7684" width="7.625" style="36" customWidth="1"/>
    <col min="7685" max="7685" width="12.125" style="36" customWidth="1"/>
    <col min="7686" max="7686" width="7.625" style="36" customWidth="1"/>
    <col min="7687" max="7687" width="12.125" style="36" customWidth="1"/>
    <col min="7688" max="7688" width="7.625" style="36" customWidth="1"/>
    <col min="7689" max="7689" width="15.375" style="36" customWidth="1"/>
    <col min="7690" max="7936" width="9" style="36"/>
    <col min="7937" max="7937" width="8.625" style="36" customWidth="1"/>
    <col min="7938" max="7938" width="1.375" style="36" customWidth="1"/>
    <col min="7939" max="7939" width="12.125" style="36" customWidth="1"/>
    <col min="7940" max="7940" width="7.625" style="36" customWidth="1"/>
    <col min="7941" max="7941" width="12.125" style="36" customWidth="1"/>
    <col min="7942" max="7942" width="7.625" style="36" customWidth="1"/>
    <col min="7943" max="7943" width="12.125" style="36" customWidth="1"/>
    <col min="7944" max="7944" width="7.625" style="36" customWidth="1"/>
    <col min="7945" max="7945" width="15.375" style="36" customWidth="1"/>
    <col min="7946" max="8192" width="9" style="36"/>
    <col min="8193" max="8193" width="8.625" style="36" customWidth="1"/>
    <col min="8194" max="8194" width="1.375" style="36" customWidth="1"/>
    <col min="8195" max="8195" width="12.125" style="36" customWidth="1"/>
    <col min="8196" max="8196" width="7.625" style="36" customWidth="1"/>
    <col min="8197" max="8197" width="12.125" style="36" customWidth="1"/>
    <col min="8198" max="8198" width="7.625" style="36" customWidth="1"/>
    <col min="8199" max="8199" width="12.125" style="36" customWidth="1"/>
    <col min="8200" max="8200" width="7.625" style="36" customWidth="1"/>
    <col min="8201" max="8201" width="15.375" style="36" customWidth="1"/>
    <col min="8202" max="8448" width="9" style="36"/>
    <col min="8449" max="8449" width="8.625" style="36" customWidth="1"/>
    <col min="8450" max="8450" width="1.375" style="36" customWidth="1"/>
    <col min="8451" max="8451" width="12.125" style="36" customWidth="1"/>
    <col min="8452" max="8452" width="7.625" style="36" customWidth="1"/>
    <col min="8453" max="8453" width="12.125" style="36" customWidth="1"/>
    <col min="8454" max="8454" width="7.625" style="36" customWidth="1"/>
    <col min="8455" max="8455" width="12.125" style="36" customWidth="1"/>
    <col min="8456" max="8456" width="7.625" style="36" customWidth="1"/>
    <col min="8457" max="8457" width="15.375" style="36" customWidth="1"/>
    <col min="8458" max="8704" width="9" style="36"/>
    <col min="8705" max="8705" width="8.625" style="36" customWidth="1"/>
    <col min="8706" max="8706" width="1.375" style="36" customWidth="1"/>
    <col min="8707" max="8707" width="12.125" style="36" customWidth="1"/>
    <col min="8708" max="8708" width="7.625" style="36" customWidth="1"/>
    <col min="8709" max="8709" width="12.125" style="36" customWidth="1"/>
    <col min="8710" max="8710" width="7.625" style="36" customWidth="1"/>
    <col min="8711" max="8711" width="12.125" style="36" customWidth="1"/>
    <col min="8712" max="8712" width="7.625" style="36" customWidth="1"/>
    <col min="8713" max="8713" width="15.375" style="36" customWidth="1"/>
    <col min="8714" max="8960" width="9" style="36"/>
    <col min="8961" max="8961" width="8.625" style="36" customWidth="1"/>
    <col min="8962" max="8962" width="1.375" style="36" customWidth="1"/>
    <col min="8963" max="8963" width="12.125" style="36" customWidth="1"/>
    <col min="8964" max="8964" width="7.625" style="36" customWidth="1"/>
    <col min="8965" max="8965" width="12.125" style="36" customWidth="1"/>
    <col min="8966" max="8966" width="7.625" style="36" customWidth="1"/>
    <col min="8967" max="8967" width="12.125" style="36" customWidth="1"/>
    <col min="8968" max="8968" width="7.625" style="36" customWidth="1"/>
    <col min="8969" max="8969" width="15.375" style="36" customWidth="1"/>
    <col min="8970" max="9216" width="9" style="36"/>
    <col min="9217" max="9217" width="8.625" style="36" customWidth="1"/>
    <col min="9218" max="9218" width="1.375" style="36" customWidth="1"/>
    <col min="9219" max="9219" width="12.125" style="36" customWidth="1"/>
    <col min="9220" max="9220" width="7.625" style="36" customWidth="1"/>
    <col min="9221" max="9221" width="12.125" style="36" customWidth="1"/>
    <col min="9222" max="9222" width="7.625" style="36" customWidth="1"/>
    <col min="9223" max="9223" width="12.125" style="36" customWidth="1"/>
    <col min="9224" max="9224" width="7.625" style="36" customWidth="1"/>
    <col min="9225" max="9225" width="15.375" style="36" customWidth="1"/>
    <col min="9226" max="9472" width="9" style="36"/>
    <col min="9473" max="9473" width="8.625" style="36" customWidth="1"/>
    <col min="9474" max="9474" width="1.375" style="36" customWidth="1"/>
    <col min="9475" max="9475" width="12.125" style="36" customWidth="1"/>
    <col min="9476" max="9476" width="7.625" style="36" customWidth="1"/>
    <col min="9477" max="9477" width="12.125" style="36" customWidth="1"/>
    <col min="9478" max="9478" width="7.625" style="36" customWidth="1"/>
    <col min="9479" max="9479" width="12.125" style="36" customWidth="1"/>
    <col min="9480" max="9480" width="7.625" style="36" customWidth="1"/>
    <col min="9481" max="9481" width="15.375" style="36" customWidth="1"/>
    <col min="9482" max="9728" width="9" style="36"/>
    <col min="9729" max="9729" width="8.625" style="36" customWidth="1"/>
    <col min="9730" max="9730" width="1.375" style="36" customWidth="1"/>
    <col min="9731" max="9731" width="12.125" style="36" customWidth="1"/>
    <col min="9732" max="9732" width="7.625" style="36" customWidth="1"/>
    <col min="9733" max="9733" width="12.125" style="36" customWidth="1"/>
    <col min="9734" max="9734" width="7.625" style="36" customWidth="1"/>
    <col min="9735" max="9735" width="12.125" style="36" customWidth="1"/>
    <col min="9736" max="9736" width="7.625" style="36" customWidth="1"/>
    <col min="9737" max="9737" width="15.375" style="36" customWidth="1"/>
    <col min="9738" max="9984" width="9" style="36"/>
    <col min="9985" max="9985" width="8.625" style="36" customWidth="1"/>
    <col min="9986" max="9986" width="1.375" style="36" customWidth="1"/>
    <col min="9987" max="9987" width="12.125" style="36" customWidth="1"/>
    <col min="9988" max="9988" width="7.625" style="36" customWidth="1"/>
    <col min="9989" max="9989" width="12.125" style="36" customWidth="1"/>
    <col min="9990" max="9990" width="7.625" style="36" customWidth="1"/>
    <col min="9991" max="9991" width="12.125" style="36" customWidth="1"/>
    <col min="9992" max="9992" width="7.625" style="36" customWidth="1"/>
    <col min="9993" max="9993" width="15.375" style="36" customWidth="1"/>
    <col min="9994" max="10240" width="9" style="36"/>
    <col min="10241" max="10241" width="8.625" style="36" customWidth="1"/>
    <col min="10242" max="10242" width="1.375" style="36" customWidth="1"/>
    <col min="10243" max="10243" width="12.125" style="36" customWidth="1"/>
    <col min="10244" max="10244" width="7.625" style="36" customWidth="1"/>
    <col min="10245" max="10245" width="12.125" style="36" customWidth="1"/>
    <col min="10246" max="10246" width="7.625" style="36" customWidth="1"/>
    <col min="10247" max="10247" width="12.125" style="36" customWidth="1"/>
    <col min="10248" max="10248" width="7.625" style="36" customWidth="1"/>
    <col min="10249" max="10249" width="15.375" style="36" customWidth="1"/>
    <col min="10250" max="10496" width="9" style="36"/>
    <col min="10497" max="10497" width="8.625" style="36" customWidth="1"/>
    <col min="10498" max="10498" width="1.375" style="36" customWidth="1"/>
    <col min="10499" max="10499" width="12.125" style="36" customWidth="1"/>
    <col min="10500" max="10500" width="7.625" style="36" customWidth="1"/>
    <col min="10501" max="10501" width="12.125" style="36" customWidth="1"/>
    <col min="10502" max="10502" width="7.625" style="36" customWidth="1"/>
    <col min="10503" max="10503" width="12.125" style="36" customWidth="1"/>
    <col min="10504" max="10504" width="7.625" style="36" customWidth="1"/>
    <col min="10505" max="10505" width="15.375" style="36" customWidth="1"/>
    <col min="10506" max="10752" width="9" style="36"/>
    <col min="10753" max="10753" width="8.625" style="36" customWidth="1"/>
    <col min="10754" max="10754" width="1.375" style="36" customWidth="1"/>
    <col min="10755" max="10755" width="12.125" style="36" customWidth="1"/>
    <col min="10756" max="10756" width="7.625" style="36" customWidth="1"/>
    <col min="10757" max="10757" width="12.125" style="36" customWidth="1"/>
    <col min="10758" max="10758" width="7.625" style="36" customWidth="1"/>
    <col min="10759" max="10759" width="12.125" style="36" customWidth="1"/>
    <col min="10760" max="10760" width="7.625" style="36" customWidth="1"/>
    <col min="10761" max="10761" width="15.375" style="36" customWidth="1"/>
    <col min="10762" max="11008" width="9" style="36"/>
    <col min="11009" max="11009" width="8.625" style="36" customWidth="1"/>
    <col min="11010" max="11010" width="1.375" style="36" customWidth="1"/>
    <col min="11011" max="11011" width="12.125" style="36" customWidth="1"/>
    <col min="11012" max="11012" width="7.625" style="36" customWidth="1"/>
    <col min="11013" max="11013" width="12.125" style="36" customWidth="1"/>
    <col min="11014" max="11014" width="7.625" style="36" customWidth="1"/>
    <col min="11015" max="11015" width="12.125" style="36" customWidth="1"/>
    <col min="11016" max="11016" width="7.625" style="36" customWidth="1"/>
    <col min="11017" max="11017" width="15.375" style="36" customWidth="1"/>
    <col min="11018" max="11264" width="9" style="36"/>
    <col min="11265" max="11265" width="8.625" style="36" customWidth="1"/>
    <col min="11266" max="11266" width="1.375" style="36" customWidth="1"/>
    <col min="11267" max="11267" width="12.125" style="36" customWidth="1"/>
    <col min="11268" max="11268" width="7.625" style="36" customWidth="1"/>
    <col min="11269" max="11269" width="12.125" style="36" customWidth="1"/>
    <col min="11270" max="11270" width="7.625" style="36" customWidth="1"/>
    <col min="11271" max="11271" width="12.125" style="36" customWidth="1"/>
    <col min="11272" max="11272" width="7.625" style="36" customWidth="1"/>
    <col min="11273" max="11273" width="15.375" style="36" customWidth="1"/>
    <col min="11274" max="11520" width="9" style="36"/>
    <col min="11521" max="11521" width="8.625" style="36" customWidth="1"/>
    <col min="11522" max="11522" width="1.375" style="36" customWidth="1"/>
    <col min="11523" max="11523" width="12.125" style="36" customWidth="1"/>
    <col min="11524" max="11524" width="7.625" style="36" customWidth="1"/>
    <col min="11525" max="11525" width="12.125" style="36" customWidth="1"/>
    <col min="11526" max="11526" width="7.625" style="36" customWidth="1"/>
    <col min="11527" max="11527" width="12.125" style="36" customWidth="1"/>
    <col min="11528" max="11528" width="7.625" style="36" customWidth="1"/>
    <col min="11529" max="11529" width="15.375" style="36" customWidth="1"/>
    <col min="11530" max="11776" width="9" style="36"/>
    <col min="11777" max="11777" width="8.625" style="36" customWidth="1"/>
    <col min="11778" max="11778" width="1.375" style="36" customWidth="1"/>
    <col min="11779" max="11779" width="12.125" style="36" customWidth="1"/>
    <col min="11780" max="11780" width="7.625" style="36" customWidth="1"/>
    <col min="11781" max="11781" width="12.125" style="36" customWidth="1"/>
    <col min="11782" max="11782" width="7.625" style="36" customWidth="1"/>
    <col min="11783" max="11783" width="12.125" style="36" customWidth="1"/>
    <col min="11784" max="11784" width="7.625" style="36" customWidth="1"/>
    <col min="11785" max="11785" width="15.375" style="36" customWidth="1"/>
    <col min="11786" max="12032" width="9" style="36"/>
    <col min="12033" max="12033" width="8.625" style="36" customWidth="1"/>
    <col min="12034" max="12034" width="1.375" style="36" customWidth="1"/>
    <col min="12035" max="12035" width="12.125" style="36" customWidth="1"/>
    <col min="12036" max="12036" width="7.625" style="36" customWidth="1"/>
    <col min="12037" max="12037" width="12.125" style="36" customWidth="1"/>
    <col min="12038" max="12038" width="7.625" style="36" customWidth="1"/>
    <col min="12039" max="12039" width="12.125" style="36" customWidth="1"/>
    <col min="12040" max="12040" width="7.625" style="36" customWidth="1"/>
    <col min="12041" max="12041" width="15.375" style="36" customWidth="1"/>
    <col min="12042" max="12288" width="9" style="36"/>
    <col min="12289" max="12289" width="8.625" style="36" customWidth="1"/>
    <col min="12290" max="12290" width="1.375" style="36" customWidth="1"/>
    <col min="12291" max="12291" width="12.125" style="36" customWidth="1"/>
    <col min="12292" max="12292" width="7.625" style="36" customWidth="1"/>
    <col min="12293" max="12293" width="12.125" style="36" customWidth="1"/>
    <col min="12294" max="12294" width="7.625" style="36" customWidth="1"/>
    <col min="12295" max="12295" width="12.125" style="36" customWidth="1"/>
    <col min="12296" max="12296" width="7.625" style="36" customWidth="1"/>
    <col min="12297" max="12297" width="15.375" style="36" customWidth="1"/>
    <col min="12298" max="12544" width="9" style="36"/>
    <col min="12545" max="12545" width="8.625" style="36" customWidth="1"/>
    <col min="12546" max="12546" width="1.375" style="36" customWidth="1"/>
    <col min="12547" max="12547" width="12.125" style="36" customWidth="1"/>
    <col min="12548" max="12548" width="7.625" style="36" customWidth="1"/>
    <col min="12549" max="12549" width="12.125" style="36" customWidth="1"/>
    <col min="12550" max="12550" width="7.625" style="36" customWidth="1"/>
    <col min="12551" max="12551" width="12.125" style="36" customWidth="1"/>
    <col min="12552" max="12552" width="7.625" style="36" customWidth="1"/>
    <col min="12553" max="12553" width="15.375" style="36" customWidth="1"/>
    <col min="12554" max="12800" width="9" style="36"/>
    <col min="12801" max="12801" width="8.625" style="36" customWidth="1"/>
    <col min="12802" max="12802" width="1.375" style="36" customWidth="1"/>
    <col min="12803" max="12803" width="12.125" style="36" customWidth="1"/>
    <col min="12804" max="12804" width="7.625" style="36" customWidth="1"/>
    <col min="12805" max="12805" width="12.125" style="36" customWidth="1"/>
    <col min="12806" max="12806" width="7.625" style="36" customWidth="1"/>
    <col min="12807" max="12807" width="12.125" style="36" customWidth="1"/>
    <col min="12808" max="12808" width="7.625" style="36" customWidth="1"/>
    <col min="12809" max="12809" width="15.375" style="36" customWidth="1"/>
    <col min="12810" max="13056" width="9" style="36"/>
    <col min="13057" max="13057" width="8.625" style="36" customWidth="1"/>
    <col min="13058" max="13058" width="1.375" style="36" customWidth="1"/>
    <col min="13059" max="13059" width="12.125" style="36" customWidth="1"/>
    <col min="13060" max="13060" width="7.625" style="36" customWidth="1"/>
    <col min="13061" max="13061" width="12.125" style="36" customWidth="1"/>
    <col min="13062" max="13062" width="7.625" style="36" customWidth="1"/>
    <col min="13063" max="13063" width="12.125" style="36" customWidth="1"/>
    <col min="13064" max="13064" width="7.625" style="36" customWidth="1"/>
    <col min="13065" max="13065" width="15.375" style="36" customWidth="1"/>
    <col min="13066" max="13312" width="9" style="36"/>
    <col min="13313" max="13313" width="8.625" style="36" customWidth="1"/>
    <col min="13314" max="13314" width="1.375" style="36" customWidth="1"/>
    <col min="13315" max="13315" width="12.125" style="36" customWidth="1"/>
    <col min="13316" max="13316" width="7.625" style="36" customWidth="1"/>
    <col min="13317" max="13317" width="12.125" style="36" customWidth="1"/>
    <col min="13318" max="13318" width="7.625" style="36" customWidth="1"/>
    <col min="13319" max="13319" width="12.125" style="36" customWidth="1"/>
    <col min="13320" max="13320" width="7.625" style="36" customWidth="1"/>
    <col min="13321" max="13321" width="15.375" style="36" customWidth="1"/>
    <col min="13322" max="13568" width="9" style="36"/>
    <col min="13569" max="13569" width="8.625" style="36" customWidth="1"/>
    <col min="13570" max="13570" width="1.375" style="36" customWidth="1"/>
    <col min="13571" max="13571" width="12.125" style="36" customWidth="1"/>
    <col min="13572" max="13572" width="7.625" style="36" customWidth="1"/>
    <col min="13573" max="13573" width="12.125" style="36" customWidth="1"/>
    <col min="13574" max="13574" width="7.625" style="36" customWidth="1"/>
    <col min="13575" max="13575" width="12.125" style="36" customWidth="1"/>
    <col min="13576" max="13576" width="7.625" style="36" customWidth="1"/>
    <col min="13577" max="13577" width="15.375" style="36" customWidth="1"/>
    <col min="13578" max="13824" width="9" style="36"/>
    <col min="13825" max="13825" width="8.625" style="36" customWidth="1"/>
    <col min="13826" max="13826" width="1.375" style="36" customWidth="1"/>
    <col min="13827" max="13827" width="12.125" style="36" customWidth="1"/>
    <col min="13828" max="13828" width="7.625" style="36" customWidth="1"/>
    <col min="13829" max="13829" width="12.125" style="36" customWidth="1"/>
    <col min="13830" max="13830" width="7.625" style="36" customWidth="1"/>
    <col min="13831" max="13831" width="12.125" style="36" customWidth="1"/>
    <col min="13832" max="13832" width="7.625" style="36" customWidth="1"/>
    <col min="13833" max="13833" width="15.375" style="36" customWidth="1"/>
    <col min="13834" max="14080" width="9" style="36"/>
    <col min="14081" max="14081" width="8.625" style="36" customWidth="1"/>
    <col min="14082" max="14082" width="1.375" style="36" customWidth="1"/>
    <col min="14083" max="14083" width="12.125" style="36" customWidth="1"/>
    <col min="14084" max="14084" width="7.625" style="36" customWidth="1"/>
    <col min="14085" max="14085" width="12.125" style="36" customWidth="1"/>
    <col min="14086" max="14086" width="7.625" style="36" customWidth="1"/>
    <col min="14087" max="14087" width="12.125" style="36" customWidth="1"/>
    <col min="14088" max="14088" width="7.625" style="36" customWidth="1"/>
    <col min="14089" max="14089" width="15.375" style="36" customWidth="1"/>
    <col min="14090" max="14336" width="9" style="36"/>
    <col min="14337" max="14337" width="8.625" style="36" customWidth="1"/>
    <col min="14338" max="14338" width="1.375" style="36" customWidth="1"/>
    <col min="14339" max="14339" width="12.125" style="36" customWidth="1"/>
    <col min="14340" max="14340" width="7.625" style="36" customWidth="1"/>
    <col min="14341" max="14341" width="12.125" style="36" customWidth="1"/>
    <col min="14342" max="14342" width="7.625" style="36" customWidth="1"/>
    <col min="14343" max="14343" width="12.125" style="36" customWidth="1"/>
    <col min="14344" max="14344" width="7.625" style="36" customWidth="1"/>
    <col min="14345" max="14345" width="15.375" style="36" customWidth="1"/>
    <col min="14346" max="14592" width="9" style="36"/>
    <col min="14593" max="14593" width="8.625" style="36" customWidth="1"/>
    <col min="14594" max="14594" width="1.375" style="36" customWidth="1"/>
    <col min="14595" max="14595" width="12.125" style="36" customWidth="1"/>
    <col min="14596" max="14596" width="7.625" style="36" customWidth="1"/>
    <col min="14597" max="14597" width="12.125" style="36" customWidth="1"/>
    <col min="14598" max="14598" width="7.625" style="36" customWidth="1"/>
    <col min="14599" max="14599" width="12.125" style="36" customWidth="1"/>
    <col min="14600" max="14600" width="7.625" style="36" customWidth="1"/>
    <col min="14601" max="14601" width="15.375" style="36" customWidth="1"/>
    <col min="14602" max="14848" width="9" style="36"/>
    <col min="14849" max="14849" width="8.625" style="36" customWidth="1"/>
    <col min="14850" max="14850" width="1.375" style="36" customWidth="1"/>
    <col min="14851" max="14851" width="12.125" style="36" customWidth="1"/>
    <col min="14852" max="14852" width="7.625" style="36" customWidth="1"/>
    <col min="14853" max="14853" width="12.125" style="36" customWidth="1"/>
    <col min="14854" max="14854" width="7.625" style="36" customWidth="1"/>
    <col min="14855" max="14855" width="12.125" style="36" customWidth="1"/>
    <col min="14856" max="14856" width="7.625" style="36" customWidth="1"/>
    <col min="14857" max="14857" width="15.375" style="36" customWidth="1"/>
    <col min="14858" max="15104" width="9" style="36"/>
    <col min="15105" max="15105" width="8.625" style="36" customWidth="1"/>
    <col min="15106" max="15106" width="1.375" style="36" customWidth="1"/>
    <col min="15107" max="15107" width="12.125" style="36" customWidth="1"/>
    <col min="15108" max="15108" width="7.625" style="36" customWidth="1"/>
    <col min="15109" max="15109" width="12.125" style="36" customWidth="1"/>
    <col min="15110" max="15110" width="7.625" style="36" customWidth="1"/>
    <col min="15111" max="15111" width="12.125" style="36" customWidth="1"/>
    <col min="15112" max="15112" width="7.625" style="36" customWidth="1"/>
    <col min="15113" max="15113" width="15.375" style="36" customWidth="1"/>
    <col min="15114" max="15360" width="9" style="36"/>
    <col min="15361" max="15361" width="8.625" style="36" customWidth="1"/>
    <col min="15362" max="15362" width="1.375" style="36" customWidth="1"/>
    <col min="15363" max="15363" width="12.125" style="36" customWidth="1"/>
    <col min="15364" max="15364" width="7.625" style="36" customWidth="1"/>
    <col min="15365" max="15365" width="12.125" style="36" customWidth="1"/>
    <col min="15366" max="15366" width="7.625" style="36" customWidth="1"/>
    <col min="15367" max="15367" width="12.125" style="36" customWidth="1"/>
    <col min="15368" max="15368" width="7.625" style="36" customWidth="1"/>
    <col min="15369" max="15369" width="15.375" style="36" customWidth="1"/>
    <col min="15370" max="15616" width="9" style="36"/>
    <col min="15617" max="15617" width="8.625" style="36" customWidth="1"/>
    <col min="15618" max="15618" width="1.375" style="36" customWidth="1"/>
    <col min="15619" max="15619" width="12.125" style="36" customWidth="1"/>
    <col min="15620" max="15620" width="7.625" style="36" customWidth="1"/>
    <col min="15621" max="15621" width="12.125" style="36" customWidth="1"/>
    <col min="15622" max="15622" width="7.625" style="36" customWidth="1"/>
    <col min="15623" max="15623" width="12.125" style="36" customWidth="1"/>
    <col min="15624" max="15624" width="7.625" style="36" customWidth="1"/>
    <col min="15625" max="15625" width="15.375" style="36" customWidth="1"/>
    <col min="15626" max="15872" width="9" style="36"/>
    <col min="15873" max="15873" width="8.625" style="36" customWidth="1"/>
    <col min="15874" max="15874" width="1.375" style="36" customWidth="1"/>
    <col min="15875" max="15875" width="12.125" style="36" customWidth="1"/>
    <col min="15876" max="15876" width="7.625" style="36" customWidth="1"/>
    <col min="15877" max="15877" width="12.125" style="36" customWidth="1"/>
    <col min="15878" max="15878" width="7.625" style="36" customWidth="1"/>
    <col min="15879" max="15879" width="12.125" style="36" customWidth="1"/>
    <col min="15880" max="15880" width="7.625" style="36" customWidth="1"/>
    <col min="15881" max="15881" width="15.375" style="36" customWidth="1"/>
    <col min="15882" max="16128" width="9" style="36"/>
    <col min="16129" max="16129" width="8.625" style="36" customWidth="1"/>
    <col min="16130" max="16130" width="1.375" style="36" customWidth="1"/>
    <col min="16131" max="16131" width="12.125" style="36" customWidth="1"/>
    <col min="16132" max="16132" width="7.625" style="36" customWidth="1"/>
    <col min="16133" max="16133" width="12.125" style="36" customWidth="1"/>
    <col min="16134" max="16134" width="7.625" style="36" customWidth="1"/>
    <col min="16135" max="16135" width="12.125" style="36" customWidth="1"/>
    <col min="16136" max="16136" width="7.625" style="36" customWidth="1"/>
    <col min="16137" max="16137" width="15.375" style="36" customWidth="1"/>
    <col min="16138" max="16384" width="9" style="36"/>
  </cols>
  <sheetData>
    <row r="1" spans="1:9" s="3" customFormat="1" ht="18" customHeight="1">
      <c r="A1" s="1"/>
      <c r="B1" s="1"/>
      <c r="C1" s="1"/>
      <c r="D1" s="2"/>
    </row>
    <row r="2" spans="1:9" ht="21" customHeight="1">
      <c r="A2" s="35" t="s">
        <v>28</v>
      </c>
      <c r="B2" s="35"/>
      <c r="C2" s="35"/>
      <c r="D2" s="35"/>
      <c r="E2" s="35"/>
      <c r="F2" s="35"/>
      <c r="G2" s="35"/>
      <c r="H2" s="35"/>
      <c r="I2" s="35"/>
    </row>
    <row r="4" spans="1:9" s="41" customFormat="1" ht="13.5" customHeight="1">
      <c r="A4" s="37" t="s">
        <v>29</v>
      </c>
      <c r="B4" s="38"/>
      <c r="C4" s="39"/>
      <c r="D4" s="39"/>
      <c r="E4" s="39"/>
      <c r="F4" s="39"/>
      <c r="G4" s="39"/>
      <c r="H4" s="39"/>
      <c r="I4" s="40" t="s">
        <v>30</v>
      </c>
    </row>
    <row r="5" spans="1:9" s="47" customFormat="1" ht="13.5" customHeight="1">
      <c r="A5" s="42"/>
      <c r="B5" s="43"/>
      <c r="C5" s="44" t="s">
        <v>31</v>
      </c>
      <c r="D5" s="45" t="s">
        <v>32</v>
      </c>
      <c r="E5" s="44" t="s">
        <v>33</v>
      </c>
      <c r="F5" s="45" t="s">
        <v>32</v>
      </c>
      <c r="G5" s="44" t="s">
        <v>34</v>
      </c>
      <c r="H5" s="45" t="s">
        <v>32</v>
      </c>
      <c r="I5" s="46"/>
    </row>
    <row r="6" spans="1:9" s="47" customFormat="1" ht="13.5" customHeight="1">
      <c r="A6" s="48"/>
      <c r="B6" s="49"/>
      <c r="C6" s="50" t="s">
        <v>35</v>
      </c>
      <c r="D6" s="51" t="s">
        <v>36</v>
      </c>
      <c r="E6" s="50" t="s">
        <v>35</v>
      </c>
      <c r="F6" s="51" t="s">
        <v>37</v>
      </c>
      <c r="G6" s="50" t="s">
        <v>35</v>
      </c>
      <c r="H6" s="51" t="s">
        <v>37</v>
      </c>
      <c r="I6" s="50" t="s">
        <v>35</v>
      </c>
    </row>
    <row r="7" spans="1:9" s="47" customFormat="1" ht="18" customHeight="1">
      <c r="A7" s="52" t="s">
        <v>38</v>
      </c>
      <c r="B7" s="53"/>
      <c r="C7" s="54">
        <v>23384</v>
      </c>
      <c r="D7" s="55">
        <v>23.7006405578529</v>
      </c>
      <c r="E7" s="54">
        <v>63937</v>
      </c>
      <c r="F7" s="56">
        <v>64.802764939592961</v>
      </c>
      <c r="G7" s="54">
        <v>11311</v>
      </c>
      <c r="H7" s="56">
        <v>11.464161193545772</v>
      </c>
      <c r="I7" s="54">
        <v>98664</v>
      </c>
    </row>
    <row r="8" spans="1:9" s="47" customFormat="1" ht="18" customHeight="1">
      <c r="A8" s="52" t="s">
        <v>39</v>
      </c>
      <c r="B8" s="53"/>
      <c r="C8" s="54">
        <v>23649</v>
      </c>
      <c r="D8" s="56">
        <v>22.914809503507616</v>
      </c>
      <c r="E8" s="54">
        <v>66742</v>
      </c>
      <c r="F8" s="56">
        <v>64.669974032014267</v>
      </c>
      <c r="G8" s="54">
        <v>12813</v>
      </c>
      <c r="H8" s="56">
        <v>12.415216464478121</v>
      </c>
      <c r="I8" s="54">
        <v>103204</v>
      </c>
    </row>
    <row r="9" spans="1:9" s="47" customFormat="1" ht="18" customHeight="1">
      <c r="A9" s="52" t="s">
        <v>40</v>
      </c>
      <c r="B9" s="53"/>
      <c r="C9" s="54">
        <v>21685</v>
      </c>
      <c r="D9" s="56">
        <v>20.359972959777668</v>
      </c>
      <c r="E9" s="54">
        <v>69983</v>
      </c>
      <c r="F9" s="56">
        <v>65.706801367033464</v>
      </c>
      <c r="G9" s="54">
        <v>14763</v>
      </c>
      <c r="H9" s="56">
        <v>13.860930634318549</v>
      </c>
      <c r="I9" s="54">
        <v>106508</v>
      </c>
    </row>
    <row r="10" spans="1:9" s="47" customFormat="1" ht="18" customHeight="1">
      <c r="A10" s="52" t="s">
        <v>41</v>
      </c>
      <c r="B10" s="53"/>
      <c r="C10" s="57">
        <v>20237</v>
      </c>
      <c r="D10" s="58">
        <v>18.178796643969743</v>
      </c>
      <c r="E10" s="57">
        <v>73420</v>
      </c>
      <c r="F10" s="56">
        <v>65.952821544708144</v>
      </c>
      <c r="G10" s="57">
        <v>17662</v>
      </c>
      <c r="H10" s="58">
        <v>15.865686926214046</v>
      </c>
      <c r="I10" s="57">
        <v>111322</v>
      </c>
    </row>
    <row r="11" spans="1:9" s="61" customFormat="1" ht="18" customHeight="1">
      <c r="A11" s="52" t="s">
        <v>42</v>
      </c>
      <c r="B11" s="53"/>
      <c r="C11" s="59">
        <v>19246</v>
      </c>
      <c r="D11" s="60">
        <v>16.824161895187729</v>
      </c>
      <c r="E11" s="59">
        <v>74726</v>
      </c>
      <c r="F11" s="56">
        <v>65.322785086760788</v>
      </c>
      <c r="G11" s="59">
        <v>20351</v>
      </c>
      <c r="H11" s="60">
        <v>17.790113204248435</v>
      </c>
      <c r="I11" s="59">
        <v>114395</v>
      </c>
    </row>
    <row r="12" spans="1:9" s="47" customFormat="1" ht="18" customHeight="1">
      <c r="A12" s="52" t="s">
        <v>43</v>
      </c>
      <c r="B12" s="53"/>
      <c r="C12" s="54">
        <v>18575</v>
      </c>
      <c r="D12" s="56">
        <v>15.903661909124377</v>
      </c>
      <c r="E12" s="54">
        <v>75980</v>
      </c>
      <c r="F12" s="56">
        <v>65.05304074590957</v>
      </c>
      <c r="G12" s="54">
        <v>22240</v>
      </c>
      <c r="H12" s="56">
        <v>19.041584972216754</v>
      </c>
      <c r="I12" s="54">
        <v>116797</v>
      </c>
    </row>
    <row r="13" spans="1:9" s="47" customFormat="1" ht="18" customHeight="1">
      <c r="A13" s="52" t="s">
        <v>44</v>
      </c>
      <c r="B13" s="53"/>
      <c r="C13" s="54">
        <v>17689</v>
      </c>
      <c r="D13" s="62">
        <v>15.3</v>
      </c>
      <c r="E13" s="54">
        <v>72126</v>
      </c>
      <c r="F13" s="62">
        <v>62.4</v>
      </c>
      <c r="G13" s="54">
        <v>24632</v>
      </c>
      <c r="H13" s="62">
        <v>21.3</v>
      </c>
      <c r="I13" s="54">
        <v>115479</v>
      </c>
    </row>
    <row r="14" spans="1:9" s="47" customFormat="1" ht="18" customHeight="1">
      <c r="A14" s="52" t="s">
        <v>45</v>
      </c>
      <c r="B14" s="53"/>
      <c r="C14" s="54">
        <v>16495</v>
      </c>
      <c r="D14" s="62">
        <v>14.5</v>
      </c>
      <c r="E14" s="54">
        <v>69096</v>
      </c>
      <c r="F14" s="62">
        <v>60.8</v>
      </c>
      <c r="G14" s="54">
        <v>28095</v>
      </c>
      <c r="H14" s="62">
        <v>24.7</v>
      </c>
      <c r="I14" s="54">
        <v>114180</v>
      </c>
    </row>
    <row r="15" spans="1:9" s="41" customFormat="1" ht="14.25" customHeight="1">
      <c r="A15" s="63" t="s">
        <v>46</v>
      </c>
      <c r="B15" s="64"/>
      <c r="C15" s="64"/>
    </row>
    <row r="16" spans="1:9" s="41" customFormat="1" ht="16.5" customHeight="1">
      <c r="A16" s="65" t="s">
        <v>47</v>
      </c>
      <c r="B16" s="66"/>
    </row>
    <row r="17" spans="1:2" s="41" customFormat="1" ht="11.25">
      <c r="A17" s="66"/>
      <c r="B17" s="66"/>
    </row>
    <row r="18" spans="1:2" s="41" customFormat="1" ht="11.25">
      <c r="A18" s="66"/>
      <c r="B18" s="66"/>
    </row>
    <row r="19" spans="1:2" s="41" customFormat="1" ht="11.25">
      <c r="A19" s="66"/>
      <c r="B19" s="66"/>
    </row>
    <row r="20" spans="1:2" s="41" customFormat="1" ht="11.25">
      <c r="A20" s="66"/>
      <c r="B20" s="66"/>
    </row>
    <row r="21" spans="1:2" s="41" customFormat="1" ht="11.25">
      <c r="A21" s="66"/>
      <c r="B21" s="66"/>
    </row>
    <row r="22" spans="1:2" s="41" customFormat="1" ht="11.25">
      <c r="A22" s="66"/>
      <c r="B22" s="66"/>
    </row>
    <row r="23" spans="1:2" s="41" customFormat="1" ht="11.25">
      <c r="A23" s="66"/>
      <c r="B23" s="66"/>
    </row>
    <row r="24" spans="1:2" s="41" customFormat="1" ht="11.25">
      <c r="A24" s="66"/>
      <c r="B24" s="66"/>
    </row>
  </sheetData>
  <mergeCells count="5">
    <mergeCell ref="A1:C1"/>
    <mergeCell ref="A2:I2"/>
    <mergeCell ref="A4:A6"/>
    <mergeCell ref="I4:I5"/>
    <mergeCell ref="A15:C15"/>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B64FE-0E19-4BA6-AAE1-9F2FC849339E}">
  <dimension ref="A1:K23"/>
  <sheetViews>
    <sheetView showGridLines="0" zoomScaleNormal="100" workbookViewId="0">
      <selection sqref="A1:C1"/>
    </sheetView>
  </sheetViews>
  <sheetFormatPr defaultRowHeight="18" customHeight="1"/>
  <cols>
    <col min="1" max="1" width="2.625" style="36" customWidth="1"/>
    <col min="2" max="2" width="12.625" style="36" customWidth="1"/>
    <col min="3" max="3" width="2.625" style="36" customWidth="1"/>
    <col min="4" max="4" width="12.625" style="36" customWidth="1"/>
    <col min="5" max="5" width="3.125" style="36" customWidth="1"/>
    <col min="6" max="6" width="12.625" style="36" customWidth="1"/>
    <col min="7" max="7" width="3.125" style="36" customWidth="1"/>
    <col min="8" max="8" width="12.625" style="36" customWidth="1"/>
    <col min="9" max="9" width="3.125" style="36" customWidth="1"/>
    <col min="10" max="10" width="12.625" style="36" customWidth="1"/>
    <col min="11" max="11" width="3.125" style="36" customWidth="1"/>
    <col min="12" max="21" width="7.625" style="36" customWidth="1"/>
    <col min="22" max="256" width="9" style="36"/>
    <col min="257" max="257" width="2.625" style="36" customWidth="1"/>
    <col min="258" max="258" width="12.625" style="36" customWidth="1"/>
    <col min="259" max="259" width="2.625" style="36" customWidth="1"/>
    <col min="260" max="260" width="12.625" style="36" customWidth="1"/>
    <col min="261" max="261" width="3.125" style="36" customWidth="1"/>
    <col min="262" max="262" width="12.625" style="36" customWidth="1"/>
    <col min="263" max="263" width="3.125" style="36" customWidth="1"/>
    <col min="264" max="264" width="12.625" style="36" customWidth="1"/>
    <col min="265" max="265" width="3.125" style="36" customWidth="1"/>
    <col min="266" max="266" width="12.625" style="36" customWidth="1"/>
    <col min="267" max="267" width="3.125" style="36" customWidth="1"/>
    <col min="268" max="277" width="7.625" style="36" customWidth="1"/>
    <col min="278" max="512" width="9" style="36"/>
    <col min="513" max="513" width="2.625" style="36" customWidth="1"/>
    <col min="514" max="514" width="12.625" style="36" customWidth="1"/>
    <col min="515" max="515" width="2.625" style="36" customWidth="1"/>
    <col min="516" max="516" width="12.625" style="36" customWidth="1"/>
    <col min="517" max="517" width="3.125" style="36" customWidth="1"/>
    <col min="518" max="518" width="12.625" style="36" customWidth="1"/>
    <col min="519" max="519" width="3.125" style="36" customWidth="1"/>
    <col min="520" max="520" width="12.625" style="36" customWidth="1"/>
    <col min="521" max="521" width="3.125" style="36" customWidth="1"/>
    <col min="522" max="522" width="12.625" style="36" customWidth="1"/>
    <col min="523" max="523" width="3.125" style="36" customWidth="1"/>
    <col min="524" max="533" width="7.625" style="36" customWidth="1"/>
    <col min="534" max="768" width="9" style="36"/>
    <col min="769" max="769" width="2.625" style="36" customWidth="1"/>
    <col min="770" max="770" width="12.625" style="36" customWidth="1"/>
    <col min="771" max="771" width="2.625" style="36" customWidth="1"/>
    <col min="772" max="772" width="12.625" style="36" customWidth="1"/>
    <col min="773" max="773" width="3.125" style="36" customWidth="1"/>
    <col min="774" max="774" width="12.625" style="36" customWidth="1"/>
    <col min="775" max="775" width="3.125" style="36" customWidth="1"/>
    <col min="776" max="776" width="12.625" style="36" customWidth="1"/>
    <col min="777" max="777" width="3.125" style="36" customWidth="1"/>
    <col min="778" max="778" width="12.625" style="36" customWidth="1"/>
    <col min="779" max="779" width="3.125" style="36" customWidth="1"/>
    <col min="780" max="789" width="7.625" style="36" customWidth="1"/>
    <col min="790" max="1024" width="9" style="36"/>
    <col min="1025" max="1025" width="2.625" style="36" customWidth="1"/>
    <col min="1026" max="1026" width="12.625" style="36" customWidth="1"/>
    <col min="1027" max="1027" width="2.625" style="36" customWidth="1"/>
    <col min="1028" max="1028" width="12.625" style="36" customWidth="1"/>
    <col min="1029" max="1029" width="3.125" style="36" customWidth="1"/>
    <col min="1030" max="1030" width="12.625" style="36" customWidth="1"/>
    <col min="1031" max="1031" width="3.125" style="36" customWidth="1"/>
    <col min="1032" max="1032" width="12.625" style="36" customWidth="1"/>
    <col min="1033" max="1033" width="3.125" style="36" customWidth="1"/>
    <col min="1034" max="1034" width="12.625" style="36" customWidth="1"/>
    <col min="1035" max="1035" width="3.125" style="36" customWidth="1"/>
    <col min="1036" max="1045" width="7.625" style="36" customWidth="1"/>
    <col min="1046" max="1280" width="9" style="36"/>
    <col min="1281" max="1281" width="2.625" style="36" customWidth="1"/>
    <col min="1282" max="1282" width="12.625" style="36" customWidth="1"/>
    <col min="1283" max="1283" width="2.625" style="36" customWidth="1"/>
    <col min="1284" max="1284" width="12.625" style="36" customWidth="1"/>
    <col min="1285" max="1285" width="3.125" style="36" customWidth="1"/>
    <col min="1286" max="1286" width="12.625" style="36" customWidth="1"/>
    <col min="1287" max="1287" width="3.125" style="36" customWidth="1"/>
    <col min="1288" max="1288" width="12.625" style="36" customWidth="1"/>
    <col min="1289" max="1289" width="3.125" style="36" customWidth="1"/>
    <col min="1290" max="1290" width="12.625" style="36" customWidth="1"/>
    <col min="1291" max="1291" width="3.125" style="36" customWidth="1"/>
    <col min="1292" max="1301" width="7.625" style="36" customWidth="1"/>
    <col min="1302" max="1536" width="9" style="36"/>
    <col min="1537" max="1537" width="2.625" style="36" customWidth="1"/>
    <col min="1538" max="1538" width="12.625" style="36" customWidth="1"/>
    <col min="1539" max="1539" width="2.625" style="36" customWidth="1"/>
    <col min="1540" max="1540" width="12.625" style="36" customWidth="1"/>
    <col min="1541" max="1541" width="3.125" style="36" customWidth="1"/>
    <col min="1542" max="1542" width="12.625" style="36" customWidth="1"/>
    <col min="1543" max="1543" width="3.125" style="36" customWidth="1"/>
    <col min="1544" max="1544" width="12.625" style="36" customWidth="1"/>
    <col min="1545" max="1545" width="3.125" style="36" customWidth="1"/>
    <col min="1546" max="1546" width="12.625" style="36" customWidth="1"/>
    <col min="1547" max="1547" width="3.125" style="36" customWidth="1"/>
    <col min="1548" max="1557" width="7.625" style="36" customWidth="1"/>
    <col min="1558" max="1792" width="9" style="36"/>
    <col min="1793" max="1793" width="2.625" style="36" customWidth="1"/>
    <col min="1794" max="1794" width="12.625" style="36" customWidth="1"/>
    <col min="1795" max="1795" width="2.625" style="36" customWidth="1"/>
    <col min="1796" max="1796" width="12.625" style="36" customWidth="1"/>
    <col min="1797" max="1797" width="3.125" style="36" customWidth="1"/>
    <col min="1798" max="1798" width="12.625" style="36" customWidth="1"/>
    <col min="1799" max="1799" width="3.125" style="36" customWidth="1"/>
    <col min="1800" max="1800" width="12.625" style="36" customWidth="1"/>
    <col min="1801" max="1801" width="3.125" style="36" customWidth="1"/>
    <col min="1802" max="1802" width="12.625" style="36" customWidth="1"/>
    <col min="1803" max="1803" width="3.125" style="36" customWidth="1"/>
    <col min="1804" max="1813" width="7.625" style="36" customWidth="1"/>
    <col min="1814" max="2048" width="9" style="36"/>
    <col min="2049" max="2049" width="2.625" style="36" customWidth="1"/>
    <col min="2050" max="2050" width="12.625" style="36" customWidth="1"/>
    <col min="2051" max="2051" width="2.625" style="36" customWidth="1"/>
    <col min="2052" max="2052" width="12.625" style="36" customWidth="1"/>
    <col min="2053" max="2053" width="3.125" style="36" customWidth="1"/>
    <col min="2054" max="2054" width="12.625" style="36" customWidth="1"/>
    <col min="2055" max="2055" width="3.125" style="36" customWidth="1"/>
    <col min="2056" max="2056" width="12.625" style="36" customWidth="1"/>
    <col min="2057" max="2057" width="3.125" style="36" customWidth="1"/>
    <col min="2058" max="2058" width="12.625" style="36" customWidth="1"/>
    <col min="2059" max="2059" width="3.125" style="36" customWidth="1"/>
    <col min="2060" max="2069" width="7.625" style="36" customWidth="1"/>
    <col min="2070" max="2304" width="9" style="36"/>
    <col min="2305" max="2305" width="2.625" style="36" customWidth="1"/>
    <col min="2306" max="2306" width="12.625" style="36" customWidth="1"/>
    <col min="2307" max="2307" width="2.625" style="36" customWidth="1"/>
    <col min="2308" max="2308" width="12.625" style="36" customWidth="1"/>
    <col min="2309" max="2309" width="3.125" style="36" customWidth="1"/>
    <col min="2310" max="2310" width="12.625" style="36" customWidth="1"/>
    <col min="2311" max="2311" width="3.125" style="36" customWidth="1"/>
    <col min="2312" max="2312" width="12.625" style="36" customWidth="1"/>
    <col min="2313" max="2313" width="3.125" style="36" customWidth="1"/>
    <col min="2314" max="2314" width="12.625" style="36" customWidth="1"/>
    <col min="2315" max="2315" width="3.125" style="36" customWidth="1"/>
    <col min="2316" max="2325" width="7.625" style="36" customWidth="1"/>
    <col min="2326" max="2560" width="9" style="36"/>
    <col min="2561" max="2561" width="2.625" style="36" customWidth="1"/>
    <col min="2562" max="2562" width="12.625" style="36" customWidth="1"/>
    <col min="2563" max="2563" width="2.625" style="36" customWidth="1"/>
    <col min="2564" max="2564" width="12.625" style="36" customWidth="1"/>
    <col min="2565" max="2565" width="3.125" style="36" customWidth="1"/>
    <col min="2566" max="2566" width="12.625" style="36" customWidth="1"/>
    <col min="2567" max="2567" width="3.125" style="36" customWidth="1"/>
    <col min="2568" max="2568" width="12.625" style="36" customWidth="1"/>
    <col min="2569" max="2569" width="3.125" style="36" customWidth="1"/>
    <col min="2570" max="2570" width="12.625" style="36" customWidth="1"/>
    <col min="2571" max="2571" width="3.125" style="36" customWidth="1"/>
    <col min="2572" max="2581" width="7.625" style="36" customWidth="1"/>
    <col min="2582" max="2816" width="9" style="36"/>
    <col min="2817" max="2817" width="2.625" style="36" customWidth="1"/>
    <col min="2818" max="2818" width="12.625" style="36" customWidth="1"/>
    <col min="2819" max="2819" width="2.625" style="36" customWidth="1"/>
    <col min="2820" max="2820" width="12.625" style="36" customWidth="1"/>
    <col min="2821" max="2821" width="3.125" style="36" customWidth="1"/>
    <col min="2822" max="2822" width="12.625" style="36" customWidth="1"/>
    <col min="2823" max="2823" width="3.125" style="36" customWidth="1"/>
    <col min="2824" max="2824" width="12.625" style="36" customWidth="1"/>
    <col min="2825" max="2825" width="3.125" style="36" customWidth="1"/>
    <col min="2826" max="2826" width="12.625" style="36" customWidth="1"/>
    <col min="2827" max="2827" width="3.125" style="36" customWidth="1"/>
    <col min="2828" max="2837" width="7.625" style="36" customWidth="1"/>
    <col min="2838" max="3072" width="9" style="36"/>
    <col min="3073" max="3073" width="2.625" style="36" customWidth="1"/>
    <col min="3074" max="3074" width="12.625" style="36" customWidth="1"/>
    <col min="3075" max="3075" width="2.625" style="36" customWidth="1"/>
    <col min="3076" max="3076" width="12.625" style="36" customWidth="1"/>
    <col min="3077" max="3077" width="3.125" style="36" customWidth="1"/>
    <col min="3078" max="3078" width="12.625" style="36" customWidth="1"/>
    <col min="3079" max="3079" width="3.125" style="36" customWidth="1"/>
    <col min="3080" max="3080" width="12.625" style="36" customWidth="1"/>
    <col min="3081" max="3081" width="3.125" style="36" customWidth="1"/>
    <col min="3082" max="3082" width="12.625" style="36" customWidth="1"/>
    <col min="3083" max="3083" width="3.125" style="36" customWidth="1"/>
    <col min="3084" max="3093" width="7.625" style="36" customWidth="1"/>
    <col min="3094" max="3328" width="9" style="36"/>
    <col min="3329" max="3329" width="2.625" style="36" customWidth="1"/>
    <col min="3330" max="3330" width="12.625" style="36" customWidth="1"/>
    <col min="3331" max="3331" width="2.625" style="36" customWidth="1"/>
    <col min="3332" max="3332" width="12.625" style="36" customWidth="1"/>
    <col min="3333" max="3333" width="3.125" style="36" customWidth="1"/>
    <col min="3334" max="3334" width="12.625" style="36" customWidth="1"/>
    <col min="3335" max="3335" width="3.125" style="36" customWidth="1"/>
    <col min="3336" max="3336" width="12.625" style="36" customWidth="1"/>
    <col min="3337" max="3337" width="3.125" style="36" customWidth="1"/>
    <col min="3338" max="3338" width="12.625" style="36" customWidth="1"/>
    <col min="3339" max="3339" width="3.125" style="36" customWidth="1"/>
    <col min="3340" max="3349" width="7.625" style="36" customWidth="1"/>
    <col min="3350" max="3584" width="9" style="36"/>
    <col min="3585" max="3585" width="2.625" style="36" customWidth="1"/>
    <col min="3586" max="3586" width="12.625" style="36" customWidth="1"/>
    <col min="3587" max="3587" width="2.625" style="36" customWidth="1"/>
    <col min="3588" max="3588" width="12.625" style="36" customWidth="1"/>
    <col min="3589" max="3589" width="3.125" style="36" customWidth="1"/>
    <col min="3590" max="3590" width="12.625" style="36" customWidth="1"/>
    <col min="3591" max="3591" width="3.125" style="36" customWidth="1"/>
    <col min="3592" max="3592" width="12.625" style="36" customWidth="1"/>
    <col min="3593" max="3593" width="3.125" style="36" customWidth="1"/>
    <col min="3594" max="3594" width="12.625" style="36" customWidth="1"/>
    <col min="3595" max="3595" width="3.125" style="36" customWidth="1"/>
    <col min="3596" max="3605" width="7.625" style="36" customWidth="1"/>
    <col min="3606" max="3840" width="9" style="36"/>
    <col min="3841" max="3841" width="2.625" style="36" customWidth="1"/>
    <col min="3842" max="3842" width="12.625" style="36" customWidth="1"/>
    <col min="3843" max="3843" width="2.625" style="36" customWidth="1"/>
    <col min="3844" max="3844" width="12.625" style="36" customWidth="1"/>
    <col min="3845" max="3845" width="3.125" style="36" customWidth="1"/>
    <col min="3846" max="3846" width="12.625" style="36" customWidth="1"/>
    <col min="3847" max="3847" width="3.125" style="36" customWidth="1"/>
    <col min="3848" max="3848" width="12.625" style="36" customWidth="1"/>
    <col min="3849" max="3849" width="3.125" style="36" customWidth="1"/>
    <col min="3850" max="3850" width="12.625" style="36" customWidth="1"/>
    <col min="3851" max="3851" width="3.125" style="36" customWidth="1"/>
    <col min="3852" max="3861" width="7.625" style="36" customWidth="1"/>
    <col min="3862" max="4096" width="9" style="36"/>
    <col min="4097" max="4097" width="2.625" style="36" customWidth="1"/>
    <col min="4098" max="4098" width="12.625" style="36" customWidth="1"/>
    <col min="4099" max="4099" width="2.625" style="36" customWidth="1"/>
    <col min="4100" max="4100" width="12.625" style="36" customWidth="1"/>
    <col min="4101" max="4101" width="3.125" style="36" customWidth="1"/>
    <col min="4102" max="4102" width="12.625" style="36" customWidth="1"/>
    <col min="4103" max="4103" width="3.125" style="36" customWidth="1"/>
    <col min="4104" max="4104" width="12.625" style="36" customWidth="1"/>
    <col min="4105" max="4105" width="3.125" style="36" customWidth="1"/>
    <col min="4106" max="4106" width="12.625" style="36" customWidth="1"/>
    <col min="4107" max="4107" width="3.125" style="36" customWidth="1"/>
    <col min="4108" max="4117" width="7.625" style="36" customWidth="1"/>
    <col min="4118" max="4352" width="9" style="36"/>
    <col min="4353" max="4353" width="2.625" style="36" customWidth="1"/>
    <col min="4354" max="4354" width="12.625" style="36" customWidth="1"/>
    <col min="4355" max="4355" width="2.625" style="36" customWidth="1"/>
    <col min="4356" max="4356" width="12.625" style="36" customWidth="1"/>
    <col min="4357" max="4357" width="3.125" style="36" customWidth="1"/>
    <col min="4358" max="4358" width="12.625" style="36" customWidth="1"/>
    <col min="4359" max="4359" width="3.125" style="36" customWidth="1"/>
    <col min="4360" max="4360" width="12.625" style="36" customWidth="1"/>
    <col min="4361" max="4361" width="3.125" style="36" customWidth="1"/>
    <col min="4362" max="4362" width="12.625" style="36" customWidth="1"/>
    <col min="4363" max="4363" width="3.125" style="36" customWidth="1"/>
    <col min="4364" max="4373" width="7.625" style="36" customWidth="1"/>
    <col min="4374" max="4608" width="9" style="36"/>
    <col min="4609" max="4609" width="2.625" style="36" customWidth="1"/>
    <col min="4610" max="4610" width="12.625" style="36" customWidth="1"/>
    <col min="4611" max="4611" width="2.625" style="36" customWidth="1"/>
    <col min="4612" max="4612" width="12.625" style="36" customWidth="1"/>
    <col min="4613" max="4613" width="3.125" style="36" customWidth="1"/>
    <col min="4614" max="4614" width="12.625" style="36" customWidth="1"/>
    <col min="4615" max="4615" width="3.125" style="36" customWidth="1"/>
    <col min="4616" max="4616" width="12.625" style="36" customWidth="1"/>
    <col min="4617" max="4617" width="3.125" style="36" customWidth="1"/>
    <col min="4618" max="4618" width="12.625" style="36" customWidth="1"/>
    <col min="4619" max="4619" width="3.125" style="36" customWidth="1"/>
    <col min="4620" max="4629" width="7.625" style="36" customWidth="1"/>
    <col min="4630" max="4864" width="9" style="36"/>
    <col min="4865" max="4865" width="2.625" style="36" customWidth="1"/>
    <col min="4866" max="4866" width="12.625" style="36" customWidth="1"/>
    <col min="4867" max="4867" width="2.625" style="36" customWidth="1"/>
    <col min="4868" max="4868" width="12.625" style="36" customWidth="1"/>
    <col min="4869" max="4869" width="3.125" style="36" customWidth="1"/>
    <col min="4870" max="4870" width="12.625" style="36" customWidth="1"/>
    <col min="4871" max="4871" width="3.125" style="36" customWidth="1"/>
    <col min="4872" max="4872" width="12.625" style="36" customWidth="1"/>
    <col min="4873" max="4873" width="3.125" style="36" customWidth="1"/>
    <col min="4874" max="4874" width="12.625" style="36" customWidth="1"/>
    <col min="4875" max="4875" width="3.125" style="36" customWidth="1"/>
    <col min="4876" max="4885" width="7.625" style="36" customWidth="1"/>
    <col min="4886" max="5120" width="9" style="36"/>
    <col min="5121" max="5121" width="2.625" style="36" customWidth="1"/>
    <col min="5122" max="5122" width="12.625" style="36" customWidth="1"/>
    <col min="5123" max="5123" width="2.625" style="36" customWidth="1"/>
    <col min="5124" max="5124" width="12.625" style="36" customWidth="1"/>
    <col min="5125" max="5125" width="3.125" style="36" customWidth="1"/>
    <col min="5126" max="5126" width="12.625" style="36" customWidth="1"/>
    <col min="5127" max="5127" width="3.125" style="36" customWidth="1"/>
    <col min="5128" max="5128" width="12.625" style="36" customWidth="1"/>
    <col min="5129" max="5129" width="3.125" style="36" customWidth="1"/>
    <col min="5130" max="5130" width="12.625" style="36" customWidth="1"/>
    <col min="5131" max="5131" width="3.125" style="36" customWidth="1"/>
    <col min="5132" max="5141" width="7.625" style="36" customWidth="1"/>
    <col min="5142" max="5376" width="9" style="36"/>
    <col min="5377" max="5377" width="2.625" style="36" customWidth="1"/>
    <col min="5378" max="5378" width="12.625" style="36" customWidth="1"/>
    <col min="5379" max="5379" width="2.625" style="36" customWidth="1"/>
    <col min="5380" max="5380" width="12.625" style="36" customWidth="1"/>
    <col min="5381" max="5381" width="3.125" style="36" customWidth="1"/>
    <col min="5382" max="5382" width="12.625" style="36" customWidth="1"/>
    <col min="5383" max="5383" width="3.125" style="36" customWidth="1"/>
    <col min="5384" max="5384" width="12.625" style="36" customWidth="1"/>
    <col min="5385" max="5385" width="3.125" style="36" customWidth="1"/>
    <col min="5386" max="5386" width="12.625" style="36" customWidth="1"/>
    <col min="5387" max="5387" width="3.125" style="36" customWidth="1"/>
    <col min="5388" max="5397" width="7.625" style="36" customWidth="1"/>
    <col min="5398" max="5632" width="9" style="36"/>
    <col min="5633" max="5633" width="2.625" style="36" customWidth="1"/>
    <col min="5634" max="5634" width="12.625" style="36" customWidth="1"/>
    <col min="5635" max="5635" width="2.625" style="36" customWidth="1"/>
    <col min="5636" max="5636" width="12.625" style="36" customWidth="1"/>
    <col min="5637" max="5637" width="3.125" style="36" customWidth="1"/>
    <col min="5638" max="5638" width="12.625" style="36" customWidth="1"/>
    <col min="5639" max="5639" width="3.125" style="36" customWidth="1"/>
    <col min="5640" max="5640" width="12.625" style="36" customWidth="1"/>
    <col min="5641" max="5641" width="3.125" style="36" customWidth="1"/>
    <col min="5642" max="5642" width="12.625" style="36" customWidth="1"/>
    <col min="5643" max="5643" width="3.125" style="36" customWidth="1"/>
    <col min="5644" max="5653" width="7.625" style="36" customWidth="1"/>
    <col min="5654" max="5888" width="9" style="36"/>
    <col min="5889" max="5889" width="2.625" style="36" customWidth="1"/>
    <col min="5890" max="5890" width="12.625" style="36" customWidth="1"/>
    <col min="5891" max="5891" width="2.625" style="36" customWidth="1"/>
    <col min="5892" max="5892" width="12.625" style="36" customWidth="1"/>
    <col min="5893" max="5893" width="3.125" style="36" customWidth="1"/>
    <col min="5894" max="5894" width="12.625" style="36" customWidth="1"/>
    <col min="5895" max="5895" width="3.125" style="36" customWidth="1"/>
    <col min="5896" max="5896" width="12.625" style="36" customWidth="1"/>
    <col min="5897" max="5897" width="3.125" style="36" customWidth="1"/>
    <col min="5898" max="5898" width="12.625" style="36" customWidth="1"/>
    <col min="5899" max="5899" width="3.125" style="36" customWidth="1"/>
    <col min="5900" max="5909" width="7.625" style="36" customWidth="1"/>
    <col min="5910" max="6144" width="9" style="36"/>
    <col min="6145" max="6145" width="2.625" style="36" customWidth="1"/>
    <col min="6146" max="6146" width="12.625" style="36" customWidth="1"/>
    <col min="6147" max="6147" width="2.625" style="36" customWidth="1"/>
    <col min="6148" max="6148" width="12.625" style="36" customWidth="1"/>
    <col min="6149" max="6149" width="3.125" style="36" customWidth="1"/>
    <col min="6150" max="6150" width="12.625" style="36" customWidth="1"/>
    <col min="6151" max="6151" width="3.125" style="36" customWidth="1"/>
    <col min="6152" max="6152" width="12.625" style="36" customWidth="1"/>
    <col min="6153" max="6153" width="3.125" style="36" customWidth="1"/>
    <col min="6154" max="6154" width="12.625" style="36" customWidth="1"/>
    <col min="6155" max="6155" width="3.125" style="36" customWidth="1"/>
    <col min="6156" max="6165" width="7.625" style="36" customWidth="1"/>
    <col min="6166" max="6400" width="9" style="36"/>
    <col min="6401" max="6401" width="2.625" style="36" customWidth="1"/>
    <col min="6402" max="6402" width="12.625" style="36" customWidth="1"/>
    <col min="6403" max="6403" width="2.625" style="36" customWidth="1"/>
    <col min="6404" max="6404" width="12.625" style="36" customWidth="1"/>
    <col min="6405" max="6405" width="3.125" style="36" customWidth="1"/>
    <col min="6406" max="6406" width="12.625" style="36" customWidth="1"/>
    <col min="6407" max="6407" width="3.125" style="36" customWidth="1"/>
    <col min="6408" max="6408" width="12.625" style="36" customWidth="1"/>
    <col min="6409" max="6409" width="3.125" style="36" customWidth="1"/>
    <col min="6410" max="6410" width="12.625" style="36" customWidth="1"/>
    <col min="6411" max="6411" width="3.125" style="36" customWidth="1"/>
    <col min="6412" max="6421" width="7.625" style="36" customWidth="1"/>
    <col min="6422" max="6656" width="9" style="36"/>
    <col min="6657" max="6657" width="2.625" style="36" customWidth="1"/>
    <col min="6658" max="6658" width="12.625" style="36" customWidth="1"/>
    <col min="6659" max="6659" width="2.625" style="36" customWidth="1"/>
    <col min="6660" max="6660" width="12.625" style="36" customWidth="1"/>
    <col min="6661" max="6661" width="3.125" style="36" customWidth="1"/>
    <col min="6662" max="6662" width="12.625" style="36" customWidth="1"/>
    <col min="6663" max="6663" width="3.125" style="36" customWidth="1"/>
    <col min="6664" max="6664" width="12.625" style="36" customWidth="1"/>
    <col min="6665" max="6665" width="3.125" style="36" customWidth="1"/>
    <col min="6666" max="6666" width="12.625" style="36" customWidth="1"/>
    <col min="6667" max="6667" width="3.125" style="36" customWidth="1"/>
    <col min="6668" max="6677" width="7.625" style="36" customWidth="1"/>
    <col min="6678" max="6912" width="9" style="36"/>
    <col min="6913" max="6913" width="2.625" style="36" customWidth="1"/>
    <col min="6914" max="6914" width="12.625" style="36" customWidth="1"/>
    <col min="6915" max="6915" width="2.625" style="36" customWidth="1"/>
    <col min="6916" max="6916" width="12.625" style="36" customWidth="1"/>
    <col min="6917" max="6917" width="3.125" style="36" customWidth="1"/>
    <col min="6918" max="6918" width="12.625" style="36" customWidth="1"/>
    <col min="6919" max="6919" width="3.125" style="36" customWidth="1"/>
    <col min="6920" max="6920" width="12.625" style="36" customWidth="1"/>
    <col min="6921" max="6921" width="3.125" style="36" customWidth="1"/>
    <col min="6922" max="6922" width="12.625" style="36" customWidth="1"/>
    <col min="6923" max="6923" width="3.125" style="36" customWidth="1"/>
    <col min="6924" max="6933" width="7.625" style="36" customWidth="1"/>
    <col min="6934" max="7168" width="9" style="36"/>
    <col min="7169" max="7169" width="2.625" style="36" customWidth="1"/>
    <col min="7170" max="7170" width="12.625" style="36" customWidth="1"/>
    <col min="7171" max="7171" width="2.625" style="36" customWidth="1"/>
    <col min="7172" max="7172" width="12.625" style="36" customWidth="1"/>
    <col min="7173" max="7173" width="3.125" style="36" customWidth="1"/>
    <col min="7174" max="7174" width="12.625" style="36" customWidth="1"/>
    <col min="7175" max="7175" width="3.125" style="36" customWidth="1"/>
    <col min="7176" max="7176" width="12.625" style="36" customWidth="1"/>
    <col min="7177" max="7177" width="3.125" style="36" customWidth="1"/>
    <col min="7178" max="7178" width="12.625" style="36" customWidth="1"/>
    <col min="7179" max="7179" width="3.125" style="36" customWidth="1"/>
    <col min="7180" max="7189" width="7.625" style="36" customWidth="1"/>
    <col min="7190" max="7424" width="9" style="36"/>
    <col min="7425" max="7425" width="2.625" style="36" customWidth="1"/>
    <col min="7426" max="7426" width="12.625" style="36" customWidth="1"/>
    <col min="7427" max="7427" width="2.625" style="36" customWidth="1"/>
    <col min="7428" max="7428" width="12.625" style="36" customWidth="1"/>
    <col min="7429" max="7429" width="3.125" style="36" customWidth="1"/>
    <col min="7430" max="7430" width="12.625" style="36" customWidth="1"/>
    <col min="7431" max="7431" width="3.125" style="36" customWidth="1"/>
    <col min="7432" max="7432" width="12.625" style="36" customWidth="1"/>
    <col min="7433" max="7433" width="3.125" style="36" customWidth="1"/>
    <col min="7434" max="7434" width="12.625" style="36" customWidth="1"/>
    <col min="7435" max="7435" width="3.125" style="36" customWidth="1"/>
    <col min="7436" max="7445" width="7.625" style="36" customWidth="1"/>
    <col min="7446" max="7680" width="9" style="36"/>
    <col min="7681" max="7681" width="2.625" style="36" customWidth="1"/>
    <col min="7682" max="7682" width="12.625" style="36" customWidth="1"/>
    <col min="7683" max="7683" width="2.625" style="36" customWidth="1"/>
    <col min="7684" max="7684" width="12.625" style="36" customWidth="1"/>
    <col min="7685" max="7685" width="3.125" style="36" customWidth="1"/>
    <col min="7686" max="7686" width="12.625" style="36" customWidth="1"/>
    <col min="7687" max="7687" width="3.125" style="36" customWidth="1"/>
    <col min="7688" max="7688" width="12.625" style="36" customWidth="1"/>
    <col min="7689" max="7689" width="3.125" style="36" customWidth="1"/>
    <col min="7690" max="7690" width="12.625" style="36" customWidth="1"/>
    <col min="7691" max="7691" width="3.125" style="36" customWidth="1"/>
    <col min="7692" max="7701" width="7.625" style="36" customWidth="1"/>
    <col min="7702" max="7936" width="9" style="36"/>
    <col min="7937" max="7937" width="2.625" style="36" customWidth="1"/>
    <col min="7938" max="7938" width="12.625" style="36" customWidth="1"/>
    <col min="7939" max="7939" width="2.625" style="36" customWidth="1"/>
    <col min="7940" max="7940" width="12.625" style="36" customWidth="1"/>
    <col min="7941" max="7941" width="3.125" style="36" customWidth="1"/>
    <col min="7942" max="7942" width="12.625" style="36" customWidth="1"/>
    <col min="7943" max="7943" width="3.125" style="36" customWidth="1"/>
    <col min="7944" max="7944" width="12.625" style="36" customWidth="1"/>
    <col min="7945" max="7945" width="3.125" style="36" customWidth="1"/>
    <col min="7946" max="7946" width="12.625" style="36" customWidth="1"/>
    <col min="7947" max="7947" width="3.125" style="36" customWidth="1"/>
    <col min="7948" max="7957" width="7.625" style="36" customWidth="1"/>
    <col min="7958" max="8192" width="9" style="36"/>
    <col min="8193" max="8193" width="2.625" style="36" customWidth="1"/>
    <col min="8194" max="8194" width="12.625" style="36" customWidth="1"/>
    <col min="8195" max="8195" width="2.625" style="36" customWidth="1"/>
    <col min="8196" max="8196" width="12.625" style="36" customWidth="1"/>
    <col min="8197" max="8197" width="3.125" style="36" customWidth="1"/>
    <col min="8198" max="8198" width="12.625" style="36" customWidth="1"/>
    <col min="8199" max="8199" width="3.125" style="36" customWidth="1"/>
    <col min="8200" max="8200" width="12.625" style="36" customWidth="1"/>
    <col min="8201" max="8201" width="3.125" style="36" customWidth="1"/>
    <col min="8202" max="8202" width="12.625" style="36" customWidth="1"/>
    <col min="8203" max="8203" width="3.125" style="36" customWidth="1"/>
    <col min="8204" max="8213" width="7.625" style="36" customWidth="1"/>
    <col min="8214" max="8448" width="9" style="36"/>
    <col min="8449" max="8449" width="2.625" style="36" customWidth="1"/>
    <col min="8450" max="8450" width="12.625" style="36" customWidth="1"/>
    <col min="8451" max="8451" width="2.625" style="36" customWidth="1"/>
    <col min="8452" max="8452" width="12.625" style="36" customWidth="1"/>
    <col min="8453" max="8453" width="3.125" style="36" customWidth="1"/>
    <col min="8454" max="8454" width="12.625" style="36" customWidth="1"/>
    <col min="8455" max="8455" width="3.125" style="36" customWidth="1"/>
    <col min="8456" max="8456" width="12.625" style="36" customWidth="1"/>
    <col min="8457" max="8457" width="3.125" style="36" customWidth="1"/>
    <col min="8458" max="8458" width="12.625" style="36" customWidth="1"/>
    <col min="8459" max="8459" width="3.125" style="36" customWidth="1"/>
    <col min="8460" max="8469" width="7.625" style="36" customWidth="1"/>
    <col min="8470" max="8704" width="9" style="36"/>
    <col min="8705" max="8705" width="2.625" style="36" customWidth="1"/>
    <col min="8706" max="8706" width="12.625" style="36" customWidth="1"/>
    <col min="8707" max="8707" width="2.625" style="36" customWidth="1"/>
    <col min="8708" max="8708" width="12.625" style="36" customWidth="1"/>
    <col min="8709" max="8709" width="3.125" style="36" customWidth="1"/>
    <col min="8710" max="8710" width="12.625" style="36" customWidth="1"/>
    <col min="8711" max="8711" width="3.125" style="36" customWidth="1"/>
    <col min="8712" max="8712" width="12.625" style="36" customWidth="1"/>
    <col min="8713" max="8713" width="3.125" style="36" customWidth="1"/>
    <col min="8714" max="8714" width="12.625" style="36" customWidth="1"/>
    <col min="8715" max="8715" width="3.125" style="36" customWidth="1"/>
    <col min="8716" max="8725" width="7.625" style="36" customWidth="1"/>
    <col min="8726" max="8960" width="9" style="36"/>
    <col min="8961" max="8961" width="2.625" style="36" customWidth="1"/>
    <col min="8962" max="8962" width="12.625" style="36" customWidth="1"/>
    <col min="8963" max="8963" width="2.625" style="36" customWidth="1"/>
    <col min="8964" max="8964" width="12.625" style="36" customWidth="1"/>
    <col min="8965" max="8965" width="3.125" style="36" customWidth="1"/>
    <col min="8966" max="8966" width="12.625" style="36" customWidth="1"/>
    <col min="8967" max="8967" width="3.125" style="36" customWidth="1"/>
    <col min="8968" max="8968" width="12.625" style="36" customWidth="1"/>
    <col min="8969" max="8969" width="3.125" style="36" customWidth="1"/>
    <col min="8970" max="8970" width="12.625" style="36" customWidth="1"/>
    <col min="8971" max="8971" width="3.125" style="36" customWidth="1"/>
    <col min="8972" max="8981" width="7.625" style="36" customWidth="1"/>
    <col min="8982" max="9216" width="9" style="36"/>
    <col min="9217" max="9217" width="2.625" style="36" customWidth="1"/>
    <col min="9218" max="9218" width="12.625" style="36" customWidth="1"/>
    <col min="9219" max="9219" width="2.625" style="36" customWidth="1"/>
    <col min="9220" max="9220" width="12.625" style="36" customWidth="1"/>
    <col min="9221" max="9221" width="3.125" style="36" customWidth="1"/>
    <col min="9222" max="9222" width="12.625" style="36" customWidth="1"/>
    <col min="9223" max="9223" width="3.125" style="36" customWidth="1"/>
    <col min="9224" max="9224" width="12.625" style="36" customWidth="1"/>
    <col min="9225" max="9225" width="3.125" style="36" customWidth="1"/>
    <col min="9226" max="9226" width="12.625" style="36" customWidth="1"/>
    <col min="9227" max="9227" width="3.125" style="36" customWidth="1"/>
    <col min="9228" max="9237" width="7.625" style="36" customWidth="1"/>
    <col min="9238" max="9472" width="9" style="36"/>
    <col min="9473" max="9473" width="2.625" style="36" customWidth="1"/>
    <col min="9474" max="9474" width="12.625" style="36" customWidth="1"/>
    <col min="9475" max="9475" width="2.625" style="36" customWidth="1"/>
    <col min="9476" max="9476" width="12.625" style="36" customWidth="1"/>
    <col min="9477" max="9477" width="3.125" style="36" customWidth="1"/>
    <col min="9478" max="9478" width="12.625" style="36" customWidth="1"/>
    <col min="9479" max="9479" width="3.125" style="36" customWidth="1"/>
    <col min="9480" max="9480" width="12.625" style="36" customWidth="1"/>
    <col min="9481" max="9481" width="3.125" style="36" customWidth="1"/>
    <col min="9482" max="9482" width="12.625" style="36" customWidth="1"/>
    <col min="9483" max="9483" width="3.125" style="36" customWidth="1"/>
    <col min="9484" max="9493" width="7.625" style="36" customWidth="1"/>
    <col min="9494" max="9728" width="9" style="36"/>
    <col min="9729" max="9729" width="2.625" style="36" customWidth="1"/>
    <col min="9730" max="9730" width="12.625" style="36" customWidth="1"/>
    <col min="9731" max="9731" width="2.625" style="36" customWidth="1"/>
    <col min="9732" max="9732" width="12.625" style="36" customWidth="1"/>
    <col min="9733" max="9733" width="3.125" style="36" customWidth="1"/>
    <col min="9734" max="9734" width="12.625" style="36" customWidth="1"/>
    <col min="9735" max="9735" width="3.125" style="36" customWidth="1"/>
    <col min="9736" max="9736" width="12.625" style="36" customWidth="1"/>
    <col min="9737" max="9737" width="3.125" style="36" customWidth="1"/>
    <col min="9738" max="9738" width="12.625" style="36" customWidth="1"/>
    <col min="9739" max="9739" width="3.125" style="36" customWidth="1"/>
    <col min="9740" max="9749" width="7.625" style="36" customWidth="1"/>
    <col min="9750" max="9984" width="9" style="36"/>
    <col min="9985" max="9985" width="2.625" style="36" customWidth="1"/>
    <col min="9986" max="9986" width="12.625" style="36" customWidth="1"/>
    <col min="9987" max="9987" width="2.625" style="36" customWidth="1"/>
    <col min="9988" max="9988" width="12.625" style="36" customWidth="1"/>
    <col min="9989" max="9989" width="3.125" style="36" customWidth="1"/>
    <col min="9990" max="9990" width="12.625" style="36" customWidth="1"/>
    <col min="9991" max="9991" width="3.125" style="36" customWidth="1"/>
    <col min="9992" max="9992" width="12.625" style="36" customWidth="1"/>
    <col min="9993" max="9993" width="3.125" style="36" customWidth="1"/>
    <col min="9994" max="9994" width="12.625" style="36" customWidth="1"/>
    <col min="9995" max="9995" width="3.125" style="36" customWidth="1"/>
    <col min="9996" max="10005" width="7.625" style="36" customWidth="1"/>
    <col min="10006" max="10240" width="9" style="36"/>
    <col min="10241" max="10241" width="2.625" style="36" customWidth="1"/>
    <col min="10242" max="10242" width="12.625" style="36" customWidth="1"/>
    <col min="10243" max="10243" width="2.625" style="36" customWidth="1"/>
    <col min="10244" max="10244" width="12.625" style="36" customWidth="1"/>
    <col min="10245" max="10245" width="3.125" style="36" customWidth="1"/>
    <col min="10246" max="10246" width="12.625" style="36" customWidth="1"/>
    <col min="10247" max="10247" width="3.125" style="36" customWidth="1"/>
    <col min="10248" max="10248" width="12.625" style="36" customWidth="1"/>
    <col min="10249" max="10249" width="3.125" style="36" customWidth="1"/>
    <col min="10250" max="10250" width="12.625" style="36" customWidth="1"/>
    <col min="10251" max="10251" width="3.125" style="36" customWidth="1"/>
    <col min="10252" max="10261" width="7.625" style="36" customWidth="1"/>
    <col min="10262" max="10496" width="9" style="36"/>
    <col min="10497" max="10497" width="2.625" style="36" customWidth="1"/>
    <col min="10498" max="10498" width="12.625" style="36" customWidth="1"/>
    <col min="10499" max="10499" width="2.625" style="36" customWidth="1"/>
    <col min="10500" max="10500" width="12.625" style="36" customWidth="1"/>
    <col min="10501" max="10501" width="3.125" style="36" customWidth="1"/>
    <col min="10502" max="10502" width="12.625" style="36" customWidth="1"/>
    <col min="10503" max="10503" width="3.125" style="36" customWidth="1"/>
    <col min="10504" max="10504" width="12.625" style="36" customWidth="1"/>
    <col min="10505" max="10505" width="3.125" style="36" customWidth="1"/>
    <col min="10506" max="10506" width="12.625" style="36" customWidth="1"/>
    <col min="10507" max="10507" width="3.125" style="36" customWidth="1"/>
    <col min="10508" max="10517" width="7.625" style="36" customWidth="1"/>
    <col min="10518" max="10752" width="9" style="36"/>
    <col min="10753" max="10753" width="2.625" style="36" customWidth="1"/>
    <col min="10754" max="10754" width="12.625" style="36" customWidth="1"/>
    <col min="10755" max="10755" width="2.625" style="36" customWidth="1"/>
    <col min="10756" max="10756" width="12.625" style="36" customWidth="1"/>
    <col min="10757" max="10757" width="3.125" style="36" customWidth="1"/>
    <col min="10758" max="10758" width="12.625" style="36" customWidth="1"/>
    <col min="10759" max="10759" width="3.125" style="36" customWidth="1"/>
    <col min="10760" max="10760" width="12.625" style="36" customWidth="1"/>
    <col min="10761" max="10761" width="3.125" style="36" customWidth="1"/>
    <col min="10762" max="10762" width="12.625" style="36" customWidth="1"/>
    <col min="10763" max="10763" width="3.125" style="36" customWidth="1"/>
    <col min="10764" max="10773" width="7.625" style="36" customWidth="1"/>
    <col min="10774" max="11008" width="9" style="36"/>
    <col min="11009" max="11009" width="2.625" style="36" customWidth="1"/>
    <col min="11010" max="11010" width="12.625" style="36" customWidth="1"/>
    <col min="11011" max="11011" width="2.625" style="36" customWidth="1"/>
    <col min="11012" max="11012" width="12.625" style="36" customWidth="1"/>
    <col min="11013" max="11013" width="3.125" style="36" customWidth="1"/>
    <col min="11014" max="11014" width="12.625" style="36" customWidth="1"/>
    <col min="11015" max="11015" width="3.125" style="36" customWidth="1"/>
    <col min="11016" max="11016" width="12.625" style="36" customWidth="1"/>
    <col min="11017" max="11017" width="3.125" style="36" customWidth="1"/>
    <col min="11018" max="11018" width="12.625" style="36" customWidth="1"/>
    <col min="11019" max="11019" width="3.125" style="36" customWidth="1"/>
    <col min="11020" max="11029" width="7.625" style="36" customWidth="1"/>
    <col min="11030" max="11264" width="9" style="36"/>
    <col min="11265" max="11265" width="2.625" style="36" customWidth="1"/>
    <col min="11266" max="11266" width="12.625" style="36" customWidth="1"/>
    <col min="11267" max="11267" width="2.625" style="36" customWidth="1"/>
    <col min="11268" max="11268" width="12.625" style="36" customWidth="1"/>
    <col min="11269" max="11269" width="3.125" style="36" customWidth="1"/>
    <col min="11270" max="11270" width="12.625" style="36" customWidth="1"/>
    <col min="11271" max="11271" width="3.125" style="36" customWidth="1"/>
    <col min="11272" max="11272" width="12.625" style="36" customWidth="1"/>
    <col min="11273" max="11273" width="3.125" style="36" customWidth="1"/>
    <col min="11274" max="11274" width="12.625" style="36" customWidth="1"/>
    <col min="11275" max="11275" width="3.125" style="36" customWidth="1"/>
    <col min="11276" max="11285" width="7.625" style="36" customWidth="1"/>
    <col min="11286" max="11520" width="9" style="36"/>
    <col min="11521" max="11521" width="2.625" style="36" customWidth="1"/>
    <col min="11522" max="11522" width="12.625" style="36" customWidth="1"/>
    <col min="11523" max="11523" width="2.625" style="36" customWidth="1"/>
    <col min="11524" max="11524" width="12.625" style="36" customWidth="1"/>
    <col min="11525" max="11525" width="3.125" style="36" customWidth="1"/>
    <col min="11526" max="11526" width="12.625" style="36" customWidth="1"/>
    <col min="11527" max="11527" width="3.125" style="36" customWidth="1"/>
    <col min="11528" max="11528" width="12.625" style="36" customWidth="1"/>
    <col min="11529" max="11529" width="3.125" style="36" customWidth="1"/>
    <col min="11530" max="11530" width="12.625" style="36" customWidth="1"/>
    <col min="11531" max="11531" width="3.125" style="36" customWidth="1"/>
    <col min="11532" max="11541" width="7.625" style="36" customWidth="1"/>
    <col min="11542" max="11776" width="9" style="36"/>
    <col min="11777" max="11777" width="2.625" style="36" customWidth="1"/>
    <col min="11778" max="11778" width="12.625" style="36" customWidth="1"/>
    <col min="11779" max="11779" width="2.625" style="36" customWidth="1"/>
    <col min="11780" max="11780" width="12.625" style="36" customWidth="1"/>
    <col min="11781" max="11781" width="3.125" style="36" customWidth="1"/>
    <col min="11782" max="11782" width="12.625" style="36" customWidth="1"/>
    <col min="11783" max="11783" width="3.125" style="36" customWidth="1"/>
    <col min="11784" max="11784" width="12.625" style="36" customWidth="1"/>
    <col min="11785" max="11785" width="3.125" style="36" customWidth="1"/>
    <col min="11786" max="11786" width="12.625" style="36" customWidth="1"/>
    <col min="11787" max="11787" width="3.125" style="36" customWidth="1"/>
    <col min="11788" max="11797" width="7.625" style="36" customWidth="1"/>
    <col min="11798" max="12032" width="9" style="36"/>
    <col min="12033" max="12033" width="2.625" style="36" customWidth="1"/>
    <col min="12034" max="12034" width="12.625" style="36" customWidth="1"/>
    <col min="12035" max="12035" width="2.625" style="36" customWidth="1"/>
    <col min="12036" max="12036" width="12.625" style="36" customWidth="1"/>
    <col min="12037" max="12037" width="3.125" style="36" customWidth="1"/>
    <col min="12038" max="12038" width="12.625" style="36" customWidth="1"/>
    <col min="12039" max="12039" width="3.125" style="36" customWidth="1"/>
    <col min="12040" max="12040" width="12.625" style="36" customWidth="1"/>
    <col min="12041" max="12041" width="3.125" style="36" customWidth="1"/>
    <col min="12042" max="12042" width="12.625" style="36" customWidth="1"/>
    <col min="12043" max="12043" width="3.125" style="36" customWidth="1"/>
    <col min="12044" max="12053" width="7.625" style="36" customWidth="1"/>
    <col min="12054" max="12288" width="9" style="36"/>
    <col min="12289" max="12289" width="2.625" style="36" customWidth="1"/>
    <col min="12290" max="12290" width="12.625" style="36" customWidth="1"/>
    <col min="12291" max="12291" width="2.625" style="36" customWidth="1"/>
    <col min="12292" max="12292" width="12.625" style="36" customWidth="1"/>
    <col min="12293" max="12293" width="3.125" style="36" customWidth="1"/>
    <col min="12294" max="12294" width="12.625" style="36" customWidth="1"/>
    <col min="12295" max="12295" width="3.125" style="36" customWidth="1"/>
    <col min="12296" max="12296" width="12.625" style="36" customWidth="1"/>
    <col min="12297" max="12297" width="3.125" style="36" customWidth="1"/>
    <col min="12298" max="12298" width="12.625" style="36" customWidth="1"/>
    <col min="12299" max="12299" width="3.125" style="36" customWidth="1"/>
    <col min="12300" max="12309" width="7.625" style="36" customWidth="1"/>
    <col min="12310" max="12544" width="9" style="36"/>
    <col min="12545" max="12545" width="2.625" style="36" customWidth="1"/>
    <col min="12546" max="12546" width="12.625" style="36" customWidth="1"/>
    <col min="12547" max="12547" width="2.625" style="36" customWidth="1"/>
    <col min="12548" max="12548" width="12.625" style="36" customWidth="1"/>
    <col min="12549" max="12549" width="3.125" style="36" customWidth="1"/>
    <col min="12550" max="12550" width="12.625" style="36" customWidth="1"/>
    <col min="12551" max="12551" width="3.125" style="36" customWidth="1"/>
    <col min="12552" max="12552" width="12.625" style="36" customWidth="1"/>
    <col min="12553" max="12553" width="3.125" style="36" customWidth="1"/>
    <col min="12554" max="12554" width="12.625" style="36" customWidth="1"/>
    <col min="12555" max="12555" width="3.125" style="36" customWidth="1"/>
    <col min="12556" max="12565" width="7.625" style="36" customWidth="1"/>
    <col min="12566" max="12800" width="9" style="36"/>
    <col min="12801" max="12801" width="2.625" style="36" customWidth="1"/>
    <col min="12802" max="12802" width="12.625" style="36" customWidth="1"/>
    <col min="12803" max="12803" width="2.625" style="36" customWidth="1"/>
    <col min="12804" max="12804" width="12.625" style="36" customWidth="1"/>
    <col min="12805" max="12805" width="3.125" style="36" customWidth="1"/>
    <col min="12806" max="12806" width="12.625" style="36" customWidth="1"/>
    <col min="12807" max="12807" width="3.125" style="36" customWidth="1"/>
    <col min="12808" max="12808" width="12.625" style="36" customWidth="1"/>
    <col min="12809" max="12809" width="3.125" style="36" customWidth="1"/>
    <col min="12810" max="12810" width="12.625" style="36" customWidth="1"/>
    <col min="12811" max="12811" width="3.125" style="36" customWidth="1"/>
    <col min="12812" max="12821" width="7.625" style="36" customWidth="1"/>
    <col min="12822" max="13056" width="9" style="36"/>
    <col min="13057" max="13057" width="2.625" style="36" customWidth="1"/>
    <col min="13058" max="13058" width="12.625" style="36" customWidth="1"/>
    <col min="13059" max="13059" width="2.625" style="36" customWidth="1"/>
    <col min="13060" max="13060" width="12.625" style="36" customWidth="1"/>
    <col min="13061" max="13061" width="3.125" style="36" customWidth="1"/>
    <col min="13062" max="13062" width="12.625" style="36" customWidth="1"/>
    <col min="13063" max="13063" width="3.125" style="36" customWidth="1"/>
    <col min="13064" max="13064" width="12.625" style="36" customWidth="1"/>
    <col min="13065" max="13065" width="3.125" style="36" customWidth="1"/>
    <col min="13066" max="13066" width="12.625" style="36" customWidth="1"/>
    <col min="13067" max="13067" width="3.125" style="36" customWidth="1"/>
    <col min="13068" max="13077" width="7.625" style="36" customWidth="1"/>
    <col min="13078" max="13312" width="9" style="36"/>
    <col min="13313" max="13313" width="2.625" style="36" customWidth="1"/>
    <col min="13314" max="13314" width="12.625" style="36" customWidth="1"/>
    <col min="13315" max="13315" width="2.625" style="36" customWidth="1"/>
    <col min="13316" max="13316" width="12.625" style="36" customWidth="1"/>
    <col min="13317" max="13317" width="3.125" style="36" customWidth="1"/>
    <col min="13318" max="13318" width="12.625" style="36" customWidth="1"/>
    <col min="13319" max="13319" width="3.125" style="36" customWidth="1"/>
    <col min="13320" max="13320" width="12.625" style="36" customWidth="1"/>
    <col min="13321" max="13321" width="3.125" style="36" customWidth="1"/>
    <col min="13322" max="13322" width="12.625" style="36" customWidth="1"/>
    <col min="13323" max="13323" width="3.125" style="36" customWidth="1"/>
    <col min="13324" max="13333" width="7.625" style="36" customWidth="1"/>
    <col min="13334" max="13568" width="9" style="36"/>
    <col min="13569" max="13569" width="2.625" style="36" customWidth="1"/>
    <col min="13570" max="13570" width="12.625" style="36" customWidth="1"/>
    <col min="13571" max="13571" width="2.625" style="36" customWidth="1"/>
    <col min="13572" max="13572" width="12.625" style="36" customWidth="1"/>
    <col min="13573" max="13573" width="3.125" style="36" customWidth="1"/>
    <col min="13574" max="13574" width="12.625" style="36" customWidth="1"/>
    <col min="13575" max="13575" width="3.125" style="36" customWidth="1"/>
    <col min="13576" max="13576" width="12.625" style="36" customWidth="1"/>
    <col min="13577" max="13577" width="3.125" style="36" customWidth="1"/>
    <col min="13578" max="13578" width="12.625" style="36" customWidth="1"/>
    <col min="13579" max="13579" width="3.125" style="36" customWidth="1"/>
    <col min="13580" max="13589" width="7.625" style="36" customWidth="1"/>
    <col min="13590" max="13824" width="9" style="36"/>
    <col min="13825" max="13825" width="2.625" style="36" customWidth="1"/>
    <col min="13826" max="13826" width="12.625" style="36" customWidth="1"/>
    <col min="13827" max="13827" width="2.625" style="36" customWidth="1"/>
    <col min="13828" max="13828" width="12.625" style="36" customWidth="1"/>
    <col min="13829" max="13829" width="3.125" style="36" customWidth="1"/>
    <col min="13830" max="13830" width="12.625" style="36" customWidth="1"/>
    <col min="13831" max="13831" width="3.125" style="36" customWidth="1"/>
    <col min="13832" max="13832" width="12.625" style="36" customWidth="1"/>
    <col min="13833" max="13833" width="3.125" style="36" customWidth="1"/>
    <col min="13834" max="13834" width="12.625" style="36" customWidth="1"/>
    <col min="13835" max="13835" width="3.125" style="36" customWidth="1"/>
    <col min="13836" max="13845" width="7.625" style="36" customWidth="1"/>
    <col min="13846" max="14080" width="9" style="36"/>
    <col min="14081" max="14081" width="2.625" style="36" customWidth="1"/>
    <col min="14082" max="14082" width="12.625" style="36" customWidth="1"/>
    <col min="14083" max="14083" width="2.625" style="36" customWidth="1"/>
    <col min="14084" max="14084" width="12.625" style="36" customWidth="1"/>
    <col min="14085" max="14085" width="3.125" style="36" customWidth="1"/>
    <col min="14086" max="14086" width="12.625" style="36" customWidth="1"/>
    <col min="14087" max="14087" width="3.125" style="36" customWidth="1"/>
    <col min="14088" max="14088" width="12.625" style="36" customWidth="1"/>
    <col min="14089" max="14089" width="3.125" style="36" customWidth="1"/>
    <col min="14090" max="14090" width="12.625" style="36" customWidth="1"/>
    <col min="14091" max="14091" width="3.125" style="36" customWidth="1"/>
    <col min="14092" max="14101" width="7.625" style="36" customWidth="1"/>
    <col min="14102" max="14336" width="9" style="36"/>
    <col min="14337" max="14337" width="2.625" style="36" customWidth="1"/>
    <col min="14338" max="14338" width="12.625" style="36" customWidth="1"/>
    <col min="14339" max="14339" width="2.625" style="36" customWidth="1"/>
    <col min="14340" max="14340" width="12.625" style="36" customWidth="1"/>
    <col min="14341" max="14341" width="3.125" style="36" customWidth="1"/>
    <col min="14342" max="14342" width="12.625" style="36" customWidth="1"/>
    <col min="14343" max="14343" width="3.125" style="36" customWidth="1"/>
    <col min="14344" max="14344" width="12.625" style="36" customWidth="1"/>
    <col min="14345" max="14345" width="3.125" style="36" customWidth="1"/>
    <col min="14346" max="14346" width="12.625" style="36" customWidth="1"/>
    <col min="14347" max="14347" width="3.125" style="36" customWidth="1"/>
    <col min="14348" max="14357" width="7.625" style="36" customWidth="1"/>
    <col min="14358" max="14592" width="9" style="36"/>
    <col min="14593" max="14593" width="2.625" style="36" customWidth="1"/>
    <col min="14594" max="14594" width="12.625" style="36" customWidth="1"/>
    <col min="14595" max="14595" width="2.625" style="36" customWidth="1"/>
    <col min="14596" max="14596" width="12.625" style="36" customWidth="1"/>
    <col min="14597" max="14597" width="3.125" style="36" customWidth="1"/>
    <col min="14598" max="14598" width="12.625" style="36" customWidth="1"/>
    <col min="14599" max="14599" width="3.125" style="36" customWidth="1"/>
    <col min="14600" max="14600" width="12.625" style="36" customWidth="1"/>
    <col min="14601" max="14601" width="3.125" style="36" customWidth="1"/>
    <col min="14602" max="14602" width="12.625" style="36" customWidth="1"/>
    <col min="14603" max="14603" width="3.125" style="36" customWidth="1"/>
    <col min="14604" max="14613" width="7.625" style="36" customWidth="1"/>
    <col min="14614" max="14848" width="9" style="36"/>
    <col min="14849" max="14849" width="2.625" style="36" customWidth="1"/>
    <col min="14850" max="14850" width="12.625" style="36" customWidth="1"/>
    <col min="14851" max="14851" width="2.625" style="36" customWidth="1"/>
    <col min="14852" max="14852" width="12.625" style="36" customWidth="1"/>
    <col min="14853" max="14853" width="3.125" style="36" customWidth="1"/>
    <col min="14854" max="14854" width="12.625" style="36" customWidth="1"/>
    <col min="14855" max="14855" width="3.125" style="36" customWidth="1"/>
    <col min="14856" max="14856" width="12.625" style="36" customWidth="1"/>
    <col min="14857" max="14857" width="3.125" style="36" customWidth="1"/>
    <col min="14858" max="14858" width="12.625" style="36" customWidth="1"/>
    <col min="14859" max="14859" width="3.125" style="36" customWidth="1"/>
    <col min="14860" max="14869" width="7.625" style="36" customWidth="1"/>
    <col min="14870" max="15104" width="9" style="36"/>
    <col min="15105" max="15105" width="2.625" style="36" customWidth="1"/>
    <col min="15106" max="15106" width="12.625" style="36" customWidth="1"/>
    <col min="15107" max="15107" width="2.625" style="36" customWidth="1"/>
    <col min="15108" max="15108" width="12.625" style="36" customWidth="1"/>
    <col min="15109" max="15109" width="3.125" style="36" customWidth="1"/>
    <col min="15110" max="15110" width="12.625" style="36" customWidth="1"/>
    <col min="15111" max="15111" width="3.125" style="36" customWidth="1"/>
    <col min="15112" max="15112" width="12.625" style="36" customWidth="1"/>
    <col min="15113" max="15113" width="3.125" style="36" customWidth="1"/>
    <col min="15114" max="15114" width="12.625" style="36" customWidth="1"/>
    <col min="15115" max="15115" width="3.125" style="36" customWidth="1"/>
    <col min="15116" max="15125" width="7.625" style="36" customWidth="1"/>
    <col min="15126" max="15360" width="9" style="36"/>
    <col min="15361" max="15361" width="2.625" style="36" customWidth="1"/>
    <col min="15362" max="15362" width="12.625" style="36" customWidth="1"/>
    <col min="15363" max="15363" width="2.625" style="36" customWidth="1"/>
    <col min="15364" max="15364" width="12.625" style="36" customWidth="1"/>
    <col min="15365" max="15365" width="3.125" style="36" customWidth="1"/>
    <col min="15366" max="15366" width="12.625" style="36" customWidth="1"/>
    <col min="15367" max="15367" width="3.125" style="36" customWidth="1"/>
    <col min="15368" max="15368" width="12.625" style="36" customWidth="1"/>
    <col min="15369" max="15369" width="3.125" style="36" customWidth="1"/>
    <col min="15370" max="15370" width="12.625" style="36" customWidth="1"/>
    <col min="15371" max="15371" width="3.125" style="36" customWidth="1"/>
    <col min="15372" max="15381" width="7.625" style="36" customWidth="1"/>
    <col min="15382" max="15616" width="9" style="36"/>
    <col min="15617" max="15617" width="2.625" style="36" customWidth="1"/>
    <col min="15618" max="15618" width="12.625" style="36" customWidth="1"/>
    <col min="15619" max="15619" width="2.625" style="36" customWidth="1"/>
    <col min="15620" max="15620" width="12.625" style="36" customWidth="1"/>
    <col min="15621" max="15621" width="3.125" style="36" customWidth="1"/>
    <col min="15622" max="15622" width="12.625" style="36" customWidth="1"/>
    <col min="15623" max="15623" width="3.125" style="36" customWidth="1"/>
    <col min="15624" max="15624" width="12.625" style="36" customWidth="1"/>
    <col min="15625" max="15625" width="3.125" style="36" customWidth="1"/>
    <col min="15626" max="15626" width="12.625" style="36" customWidth="1"/>
    <col min="15627" max="15627" width="3.125" style="36" customWidth="1"/>
    <col min="15628" max="15637" width="7.625" style="36" customWidth="1"/>
    <col min="15638" max="15872" width="9" style="36"/>
    <col min="15873" max="15873" width="2.625" style="36" customWidth="1"/>
    <col min="15874" max="15874" width="12.625" style="36" customWidth="1"/>
    <col min="15875" max="15875" width="2.625" style="36" customWidth="1"/>
    <col min="15876" max="15876" width="12.625" style="36" customWidth="1"/>
    <col min="15877" max="15877" width="3.125" style="36" customWidth="1"/>
    <col min="15878" max="15878" width="12.625" style="36" customWidth="1"/>
    <col min="15879" max="15879" width="3.125" style="36" customWidth="1"/>
    <col min="15880" max="15880" width="12.625" style="36" customWidth="1"/>
    <col min="15881" max="15881" width="3.125" style="36" customWidth="1"/>
    <col min="15882" max="15882" width="12.625" style="36" customWidth="1"/>
    <col min="15883" max="15883" width="3.125" style="36" customWidth="1"/>
    <col min="15884" max="15893" width="7.625" style="36" customWidth="1"/>
    <col min="15894" max="16128" width="9" style="36"/>
    <col min="16129" max="16129" width="2.625" style="36" customWidth="1"/>
    <col min="16130" max="16130" width="12.625" style="36" customWidth="1"/>
    <col min="16131" max="16131" width="2.625" style="36" customWidth="1"/>
    <col min="16132" max="16132" width="12.625" style="36" customWidth="1"/>
    <col min="16133" max="16133" width="3.125" style="36" customWidth="1"/>
    <col min="16134" max="16134" width="12.625" style="36" customWidth="1"/>
    <col min="16135" max="16135" width="3.125" style="36" customWidth="1"/>
    <col min="16136" max="16136" width="12.625" style="36" customWidth="1"/>
    <col min="16137" max="16137" width="3.125" style="36" customWidth="1"/>
    <col min="16138" max="16138" width="12.625" style="36" customWidth="1"/>
    <col min="16139" max="16139" width="3.125" style="36" customWidth="1"/>
    <col min="16140" max="16149" width="7.625" style="36" customWidth="1"/>
    <col min="16150" max="16384" width="9" style="36"/>
  </cols>
  <sheetData>
    <row r="1" spans="1:11" s="3" customFormat="1" ht="18" customHeight="1">
      <c r="A1" s="1"/>
      <c r="B1" s="1"/>
      <c r="D1" s="2"/>
    </row>
    <row r="2" spans="1:11" ht="21" customHeight="1">
      <c r="A2" s="35" t="s">
        <v>48</v>
      </c>
      <c r="B2" s="35"/>
      <c r="C2" s="35"/>
      <c r="D2" s="35"/>
      <c r="E2" s="35"/>
      <c r="F2" s="35"/>
      <c r="G2" s="35"/>
      <c r="H2" s="35"/>
      <c r="I2" s="35"/>
      <c r="J2" s="35"/>
      <c r="K2" s="35"/>
    </row>
    <row r="3" spans="1:11" ht="13.5" customHeight="1">
      <c r="B3" s="68"/>
      <c r="C3" s="68"/>
      <c r="D3" s="69"/>
      <c r="E3" s="69"/>
      <c r="F3" s="69"/>
      <c r="G3" s="69"/>
      <c r="H3" s="69"/>
      <c r="I3" s="69"/>
      <c r="J3" s="69"/>
      <c r="K3" s="70" t="s">
        <v>1</v>
      </c>
    </row>
    <row r="4" spans="1:11" s="41" customFormat="1" ht="15" customHeight="1">
      <c r="A4" s="71"/>
      <c r="B4" s="72"/>
      <c r="C4" s="73"/>
      <c r="D4" s="74" t="s">
        <v>49</v>
      </c>
      <c r="E4" s="75"/>
      <c r="F4" s="75"/>
      <c r="G4" s="75"/>
      <c r="H4" s="75"/>
      <c r="I4" s="76"/>
      <c r="J4" s="13" t="s">
        <v>50</v>
      </c>
      <c r="K4" s="13"/>
    </row>
    <row r="5" spans="1:11" s="41" customFormat="1" ht="15" customHeight="1">
      <c r="A5" s="77"/>
      <c r="B5" s="78"/>
      <c r="C5" s="79"/>
      <c r="D5" s="80" t="s">
        <v>51</v>
      </c>
      <c r="E5" s="81"/>
      <c r="F5" s="13" t="s">
        <v>52</v>
      </c>
      <c r="G5" s="80"/>
      <c r="H5" s="13" t="s">
        <v>53</v>
      </c>
      <c r="I5" s="13"/>
      <c r="J5" s="13"/>
      <c r="K5" s="13"/>
    </row>
    <row r="6" spans="1:11" s="41" customFormat="1" ht="18" customHeight="1">
      <c r="A6" s="82" t="s">
        <v>54</v>
      </c>
      <c r="B6" s="83"/>
      <c r="C6" s="84"/>
      <c r="D6" s="85">
        <v>115304</v>
      </c>
      <c r="E6" s="86"/>
      <c r="F6" s="87">
        <v>57213</v>
      </c>
      <c r="G6" s="87"/>
      <c r="H6" s="85">
        <v>58091</v>
      </c>
      <c r="I6" s="86"/>
      <c r="J6" s="85">
        <v>42442</v>
      </c>
      <c r="K6" s="86"/>
    </row>
    <row r="7" spans="1:11" s="41" customFormat="1" ht="18" customHeight="1">
      <c r="A7" s="88"/>
      <c r="B7" s="89" t="s">
        <v>55</v>
      </c>
      <c r="C7" s="90"/>
      <c r="D7" s="85">
        <v>45656</v>
      </c>
      <c r="E7" s="86"/>
      <c r="F7" s="87">
        <v>22994</v>
      </c>
      <c r="G7" s="87"/>
      <c r="H7" s="85">
        <v>22662</v>
      </c>
      <c r="I7" s="86"/>
      <c r="J7" s="85">
        <v>18343</v>
      </c>
      <c r="K7" s="86"/>
    </row>
    <row r="8" spans="1:11" s="41" customFormat="1" ht="18" customHeight="1">
      <c r="A8" s="88"/>
      <c r="B8" s="89" t="s">
        <v>56</v>
      </c>
      <c r="C8" s="90"/>
      <c r="D8" s="85">
        <v>5613</v>
      </c>
      <c r="E8" s="86"/>
      <c r="F8" s="87">
        <v>2721</v>
      </c>
      <c r="G8" s="87"/>
      <c r="H8" s="85">
        <v>2892</v>
      </c>
      <c r="I8" s="86"/>
      <c r="J8" s="85">
        <v>1909</v>
      </c>
      <c r="K8" s="86"/>
    </row>
    <row r="9" spans="1:11" s="41" customFormat="1" ht="18" customHeight="1">
      <c r="A9" s="88"/>
      <c r="B9" s="89" t="s">
        <v>57</v>
      </c>
      <c r="C9" s="90"/>
      <c r="D9" s="85">
        <v>11789</v>
      </c>
      <c r="E9" s="86"/>
      <c r="F9" s="87">
        <v>5824</v>
      </c>
      <c r="G9" s="87"/>
      <c r="H9" s="85">
        <v>5965</v>
      </c>
      <c r="I9" s="86"/>
      <c r="J9" s="85">
        <v>4323</v>
      </c>
      <c r="K9" s="86"/>
    </row>
    <row r="10" spans="1:11" s="41" customFormat="1" ht="18" customHeight="1">
      <c r="A10" s="88"/>
      <c r="B10" s="89" t="s">
        <v>58</v>
      </c>
      <c r="C10" s="90"/>
      <c r="D10" s="85">
        <v>4939</v>
      </c>
      <c r="E10" s="86"/>
      <c r="F10" s="87">
        <v>2425</v>
      </c>
      <c r="G10" s="87"/>
      <c r="H10" s="85">
        <v>2514</v>
      </c>
      <c r="I10" s="86"/>
      <c r="J10" s="85">
        <v>1581</v>
      </c>
      <c r="K10" s="86"/>
    </row>
    <row r="11" spans="1:11" s="41" customFormat="1" ht="18" customHeight="1">
      <c r="A11" s="88"/>
      <c r="B11" s="89" t="s">
        <v>59</v>
      </c>
      <c r="C11" s="90"/>
      <c r="D11" s="85">
        <v>8752</v>
      </c>
      <c r="E11" s="86"/>
      <c r="F11" s="87">
        <v>4249</v>
      </c>
      <c r="G11" s="87"/>
      <c r="H11" s="85">
        <v>4503</v>
      </c>
      <c r="I11" s="86"/>
      <c r="J11" s="85">
        <v>2857</v>
      </c>
      <c r="K11" s="86"/>
    </row>
    <row r="12" spans="1:11" s="41" customFormat="1" ht="18" customHeight="1">
      <c r="A12" s="88"/>
      <c r="B12" s="89" t="s">
        <v>60</v>
      </c>
      <c r="C12" s="90"/>
      <c r="D12" s="85">
        <v>23410</v>
      </c>
      <c r="E12" s="86"/>
      <c r="F12" s="87">
        <v>11516</v>
      </c>
      <c r="G12" s="87"/>
      <c r="H12" s="85">
        <v>11894</v>
      </c>
      <c r="I12" s="86"/>
      <c r="J12" s="85">
        <v>8428</v>
      </c>
      <c r="K12" s="86"/>
    </row>
    <row r="13" spans="1:11" s="41" customFormat="1" ht="18" customHeight="1">
      <c r="A13" s="91"/>
      <c r="B13" s="89" t="s">
        <v>61</v>
      </c>
      <c r="C13" s="90"/>
      <c r="D13" s="85">
        <v>15145</v>
      </c>
      <c r="E13" s="86"/>
      <c r="F13" s="87">
        <v>7484</v>
      </c>
      <c r="G13" s="87"/>
      <c r="H13" s="85">
        <v>7661</v>
      </c>
      <c r="I13" s="86"/>
      <c r="J13" s="85">
        <v>5001</v>
      </c>
      <c r="K13" s="86"/>
    </row>
    <row r="14" spans="1:11" s="41" customFormat="1" ht="13.5" customHeight="1">
      <c r="A14" s="92" t="s">
        <v>62</v>
      </c>
      <c r="B14" s="66"/>
      <c r="C14" s="66"/>
      <c r="D14" s="66"/>
      <c r="E14" s="66"/>
      <c r="F14" s="66"/>
      <c r="G14" s="66"/>
      <c r="H14" s="66"/>
      <c r="I14" s="93"/>
      <c r="J14" s="93"/>
      <c r="K14" s="93"/>
    </row>
    <row r="15" spans="1:11" s="41" customFormat="1" ht="13.5" customHeight="1">
      <c r="A15" s="92" t="s">
        <v>63</v>
      </c>
      <c r="B15" s="66"/>
      <c r="C15" s="66"/>
      <c r="D15" s="93"/>
      <c r="E15" s="93"/>
      <c r="F15" s="93"/>
      <c r="G15" s="93"/>
      <c r="H15" s="93"/>
      <c r="I15" s="93"/>
      <c r="J15" s="93"/>
      <c r="K15" s="93"/>
    </row>
    <row r="16" spans="1:11" s="41" customFormat="1" ht="13.5" customHeight="1">
      <c r="B16" s="94"/>
      <c r="C16" s="94"/>
      <c r="K16" s="95"/>
    </row>
    <row r="17" s="41" customFormat="1" ht="18" customHeight="1"/>
    <row r="18" s="41" customFormat="1" ht="18" customHeight="1"/>
    <row r="19" s="41" customFormat="1" ht="18" customHeight="1"/>
    <row r="20" s="41" customFormat="1" ht="18" customHeight="1"/>
    <row r="21" s="41" customFormat="1" ht="18" customHeight="1"/>
    <row r="22" s="41" customFormat="1" ht="18" customHeight="1"/>
    <row r="23" s="41" customFormat="1" ht="18" customHeight="1"/>
  </sheetData>
  <mergeCells count="15">
    <mergeCell ref="B13:C13"/>
    <mergeCell ref="B7:C7"/>
    <mergeCell ref="B8:C8"/>
    <mergeCell ref="B9:C9"/>
    <mergeCell ref="B10:C10"/>
    <mergeCell ref="B11:C11"/>
    <mergeCell ref="B12:C12"/>
    <mergeCell ref="A1:B1"/>
    <mergeCell ref="A2:K2"/>
    <mergeCell ref="B4:B5"/>
    <mergeCell ref="D4:I4"/>
    <mergeCell ref="J4:K5"/>
    <mergeCell ref="D5:E5"/>
    <mergeCell ref="F5:G5"/>
    <mergeCell ref="H5:I5"/>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DDD07-CD3B-448A-9F84-4917890799D6}">
  <dimension ref="A1:M15"/>
  <sheetViews>
    <sheetView showGridLines="0" zoomScaleNormal="100" workbookViewId="0">
      <selection sqref="A1:C1"/>
    </sheetView>
  </sheetViews>
  <sheetFormatPr defaultRowHeight="18" customHeight="1"/>
  <cols>
    <col min="1" max="1" width="2.625" style="36" customWidth="1"/>
    <col min="2" max="2" width="13.625" style="36" customWidth="1"/>
    <col min="3" max="3" width="2.625" style="36" customWidth="1"/>
    <col min="4" max="4" width="12.625" style="5" customWidth="1"/>
    <col min="5" max="5" width="2.625" style="5" customWidth="1"/>
    <col min="6" max="6" width="12.625" style="5" customWidth="1"/>
    <col min="7" max="7" width="2.625" style="5" customWidth="1"/>
    <col min="8" max="8" width="12.625" style="5" customWidth="1"/>
    <col min="9" max="9" width="2.625" style="5" customWidth="1"/>
    <col min="10" max="10" width="12.625" style="5" customWidth="1"/>
    <col min="11" max="11" width="2.625" style="5" customWidth="1"/>
    <col min="12" max="18" width="7.625" style="5" customWidth="1"/>
    <col min="19" max="256" width="9" style="5"/>
    <col min="257" max="257" width="2.625" style="5" customWidth="1"/>
    <col min="258" max="258" width="13.625" style="5" customWidth="1"/>
    <col min="259" max="259" width="2.625" style="5" customWidth="1"/>
    <col min="260" max="260" width="12.625" style="5" customWidth="1"/>
    <col min="261" max="261" width="2.625" style="5" customWidth="1"/>
    <col min="262" max="262" width="12.625" style="5" customWidth="1"/>
    <col min="263" max="263" width="2.625" style="5" customWidth="1"/>
    <col min="264" max="264" width="12.625" style="5" customWidth="1"/>
    <col min="265" max="265" width="2.625" style="5" customWidth="1"/>
    <col min="266" max="266" width="12.625" style="5" customWidth="1"/>
    <col min="267" max="267" width="2.625" style="5" customWidth="1"/>
    <col min="268" max="274" width="7.625" style="5" customWidth="1"/>
    <col min="275" max="512" width="9" style="5"/>
    <col min="513" max="513" width="2.625" style="5" customWidth="1"/>
    <col min="514" max="514" width="13.625" style="5" customWidth="1"/>
    <col min="515" max="515" width="2.625" style="5" customWidth="1"/>
    <col min="516" max="516" width="12.625" style="5" customWidth="1"/>
    <col min="517" max="517" width="2.625" style="5" customWidth="1"/>
    <col min="518" max="518" width="12.625" style="5" customWidth="1"/>
    <col min="519" max="519" width="2.625" style="5" customWidth="1"/>
    <col min="520" max="520" width="12.625" style="5" customWidth="1"/>
    <col min="521" max="521" width="2.625" style="5" customWidth="1"/>
    <col min="522" max="522" width="12.625" style="5" customWidth="1"/>
    <col min="523" max="523" width="2.625" style="5" customWidth="1"/>
    <col min="524" max="530" width="7.625" style="5" customWidth="1"/>
    <col min="531" max="768" width="9" style="5"/>
    <col min="769" max="769" width="2.625" style="5" customWidth="1"/>
    <col min="770" max="770" width="13.625" style="5" customWidth="1"/>
    <col min="771" max="771" width="2.625" style="5" customWidth="1"/>
    <col min="772" max="772" width="12.625" style="5" customWidth="1"/>
    <col min="773" max="773" width="2.625" style="5" customWidth="1"/>
    <col min="774" max="774" width="12.625" style="5" customWidth="1"/>
    <col min="775" max="775" width="2.625" style="5" customWidth="1"/>
    <col min="776" max="776" width="12.625" style="5" customWidth="1"/>
    <col min="777" max="777" width="2.625" style="5" customWidth="1"/>
    <col min="778" max="778" width="12.625" style="5" customWidth="1"/>
    <col min="779" max="779" width="2.625" style="5" customWidth="1"/>
    <col min="780" max="786" width="7.625" style="5" customWidth="1"/>
    <col min="787" max="1024" width="9" style="5"/>
    <col min="1025" max="1025" width="2.625" style="5" customWidth="1"/>
    <col min="1026" max="1026" width="13.625" style="5" customWidth="1"/>
    <col min="1027" max="1027" width="2.625" style="5" customWidth="1"/>
    <col min="1028" max="1028" width="12.625" style="5" customWidth="1"/>
    <col min="1029" max="1029" width="2.625" style="5" customWidth="1"/>
    <col min="1030" max="1030" width="12.625" style="5" customWidth="1"/>
    <col min="1031" max="1031" width="2.625" style="5" customWidth="1"/>
    <col min="1032" max="1032" width="12.625" style="5" customWidth="1"/>
    <col min="1033" max="1033" width="2.625" style="5" customWidth="1"/>
    <col min="1034" max="1034" width="12.625" style="5" customWidth="1"/>
    <col min="1035" max="1035" width="2.625" style="5" customWidth="1"/>
    <col min="1036" max="1042" width="7.625" style="5" customWidth="1"/>
    <col min="1043" max="1280" width="9" style="5"/>
    <col min="1281" max="1281" width="2.625" style="5" customWidth="1"/>
    <col min="1282" max="1282" width="13.625" style="5" customWidth="1"/>
    <col min="1283" max="1283" width="2.625" style="5" customWidth="1"/>
    <col min="1284" max="1284" width="12.625" style="5" customWidth="1"/>
    <col min="1285" max="1285" width="2.625" style="5" customWidth="1"/>
    <col min="1286" max="1286" width="12.625" style="5" customWidth="1"/>
    <col min="1287" max="1287" width="2.625" style="5" customWidth="1"/>
    <col min="1288" max="1288" width="12.625" style="5" customWidth="1"/>
    <col min="1289" max="1289" width="2.625" style="5" customWidth="1"/>
    <col min="1290" max="1290" width="12.625" style="5" customWidth="1"/>
    <col min="1291" max="1291" width="2.625" style="5" customWidth="1"/>
    <col min="1292" max="1298" width="7.625" style="5" customWidth="1"/>
    <col min="1299" max="1536" width="9" style="5"/>
    <col min="1537" max="1537" width="2.625" style="5" customWidth="1"/>
    <col min="1538" max="1538" width="13.625" style="5" customWidth="1"/>
    <col min="1539" max="1539" width="2.625" style="5" customWidth="1"/>
    <col min="1540" max="1540" width="12.625" style="5" customWidth="1"/>
    <col min="1541" max="1541" width="2.625" style="5" customWidth="1"/>
    <col min="1542" max="1542" width="12.625" style="5" customWidth="1"/>
    <col min="1543" max="1543" width="2.625" style="5" customWidth="1"/>
    <col min="1544" max="1544" width="12.625" style="5" customWidth="1"/>
    <col min="1545" max="1545" width="2.625" style="5" customWidth="1"/>
    <col min="1546" max="1546" width="12.625" style="5" customWidth="1"/>
    <col min="1547" max="1547" width="2.625" style="5" customWidth="1"/>
    <col min="1548" max="1554" width="7.625" style="5" customWidth="1"/>
    <col min="1555" max="1792" width="9" style="5"/>
    <col min="1793" max="1793" width="2.625" style="5" customWidth="1"/>
    <col min="1794" max="1794" width="13.625" style="5" customWidth="1"/>
    <col min="1795" max="1795" width="2.625" style="5" customWidth="1"/>
    <col min="1796" max="1796" width="12.625" style="5" customWidth="1"/>
    <col min="1797" max="1797" width="2.625" style="5" customWidth="1"/>
    <col min="1798" max="1798" width="12.625" style="5" customWidth="1"/>
    <col min="1799" max="1799" width="2.625" style="5" customWidth="1"/>
    <col min="1800" max="1800" width="12.625" style="5" customWidth="1"/>
    <col min="1801" max="1801" width="2.625" style="5" customWidth="1"/>
    <col min="1802" max="1802" width="12.625" style="5" customWidth="1"/>
    <col min="1803" max="1803" width="2.625" style="5" customWidth="1"/>
    <col min="1804" max="1810" width="7.625" style="5" customWidth="1"/>
    <col min="1811" max="2048" width="9" style="5"/>
    <col min="2049" max="2049" width="2.625" style="5" customWidth="1"/>
    <col min="2050" max="2050" width="13.625" style="5" customWidth="1"/>
    <col min="2051" max="2051" width="2.625" style="5" customWidth="1"/>
    <col min="2052" max="2052" width="12.625" style="5" customWidth="1"/>
    <col min="2053" max="2053" width="2.625" style="5" customWidth="1"/>
    <col min="2054" max="2054" width="12.625" style="5" customWidth="1"/>
    <col min="2055" max="2055" width="2.625" style="5" customWidth="1"/>
    <col min="2056" max="2056" width="12.625" style="5" customWidth="1"/>
    <col min="2057" max="2057" width="2.625" style="5" customWidth="1"/>
    <col min="2058" max="2058" width="12.625" style="5" customWidth="1"/>
    <col min="2059" max="2059" width="2.625" style="5" customWidth="1"/>
    <col min="2060" max="2066" width="7.625" style="5" customWidth="1"/>
    <col min="2067" max="2304" width="9" style="5"/>
    <col min="2305" max="2305" width="2.625" style="5" customWidth="1"/>
    <col min="2306" max="2306" width="13.625" style="5" customWidth="1"/>
    <col min="2307" max="2307" width="2.625" style="5" customWidth="1"/>
    <col min="2308" max="2308" width="12.625" style="5" customWidth="1"/>
    <col min="2309" max="2309" width="2.625" style="5" customWidth="1"/>
    <col min="2310" max="2310" width="12.625" style="5" customWidth="1"/>
    <col min="2311" max="2311" width="2.625" style="5" customWidth="1"/>
    <col min="2312" max="2312" width="12.625" style="5" customWidth="1"/>
    <col min="2313" max="2313" width="2.625" style="5" customWidth="1"/>
    <col min="2314" max="2314" width="12.625" style="5" customWidth="1"/>
    <col min="2315" max="2315" width="2.625" style="5" customWidth="1"/>
    <col min="2316" max="2322" width="7.625" style="5" customWidth="1"/>
    <col min="2323" max="2560" width="9" style="5"/>
    <col min="2561" max="2561" width="2.625" style="5" customWidth="1"/>
    <col min="2562" max="2562" width="13.625" style="5" customWidth="1"/>
    <col min="2563" max="2563" width="2.625" style="5" customWidth="1"/>
    <col min="2564" max="2564" width="12.625" style="5" customWidth="1"/>
    <col min="2565" max="2565" width="2.625" style="5" customWidth="1"/>
    <col min="2566" max="2566" width="12.625" style="5" customWidth="1"/>
    <col min="2567" max="2567" width="2.625" style="5" customWidth="1"/>
    <col min="2568" max="2568" width="12.625" style="5" customWidth="1"/>
    <col min="2569" max="2569" width="2.625" style="5" customWidth="1"/>
    <col min="2570" max="2570" width="12.625" style="5" customWidth="1"/>
    <col min="2571" max="2571" width="2.625" style="5" customWidth="1"/>
    <col min="2572" max="2578" width="7.625" style="5" customWidth="1"/>
    <col min="2579" max="2816" width="9" style="5"/>
    <col min="2817" max="2817" width="2.625" style="5" customWidth="1"/>
    <col min="2818" max="2818" width="13.625" style="5" customWidth="1"/>
    <col min="2819" max="2819" width="2.625" style="5" customWidth="1"/>
    <col min="2820" max="2820" width="12.625" style="5" customWidth="1"/>
    <col min="2821" max="2821" width="2.625" style="5" customWidth="1"/>
    <col min="2822" max="2822" width="12.625" style="5" customWidth="1"/>
    <col min="2823" max="2823" width="2.625" style="5" customWidth="1"/>
    <col min="2824" max="2824" width="12.625" style="5" customWidth="1"/>
    <col min="2825" max="2825" width="2.625" style="5" customWidth="1"/>
    <col min="2826" max="2826" width="12.625" style="5" customWidth="1"/>
    <col min="2827" max="2827" width="2.625" style="5" customWidth="1"/>
    <col min="2828" max="2834" width="7.625" style="5" customWidth="1"/>
    <col min="2835" max="3072" width="9" style="5"/>
    <col min="3073" max="3073" width="2.625" style="5" customWidth="1"/>
    <col min="3074" max="3074" width="13.625" style="5" customWidth="1"/>
    <col min="3075" max="3075" width="2.625" style="5" customWidth="1"/>
    <col min="3076" max="3076" width="12.625" style="5" customWidth="1"/>
    <col min="3077" max="3077" width="2.625" style="5" customWidth="1"/>
    <col min="3078" max="3078" width="12.625" style="5" customWidth="1"/>
    <col min="3079" max="3079" width="2.625" style="5" customWidth="1"/>
    <col min="3080" max="3080" width="12.625" style="5" customWidth="1"/>
    <col min="3081" max="3081" width="2.625" style="5" customWidth="1"/>
    <col min="3082" max="3082" width="12.625" style="5" customWidth="1"/>
    <col min="3083" max="3083" width="2.625" style="5" customWidth="1"/>
    <col min="3084" max="3090" width="7.625" style="5" customWidth="1"/>
    <col min="3091" max="3328" width="9" style="5"/>
    <col min="3329" max="3329" width="2.625" style="5" customWidth="1"/>
    <col min="3330" max="3330" width="13.625" style="5" customWidth="1"/>
    <col min="3331" max="3331" width="2.625" style="5" customWidth="1"/>
    <col min="3332" max="3332" width="12.625" style="5" customWidth="1"/>
    <col min="3333" max="3333" width="2.625" style="5" customWidth="1"/>
    <col min="3334" max="3334" width="12.625" style="5" customWidth="1"/>
    <col min="3335" max="3335" width="2.625" style="5" customWidth="1"/>
    <col min="3336" max="3336" width="12.625" style="5" customWidth="1"/>
    <col min="3337" max="3337" width="2.625" style="5" customWidth="1"/>
    <col min="3338" max="3338" width="12.625" style="5" customWidth="1"/>
    <col min="3339" max="3339" width="2.625" style="5" customWidth="1"/>
    <col min="3340" max="3346" width="7.625" style="5" customWidth="1"/>
    <col min="3347" max="3584" width="9" style="5"/>
    <col min="3585" max="3585" width="2.625" style="5" customWidth="1"/>
    <col min="3586" max="3586" width="13.625" style="5" customWidth="1"/>
    <col min="3587" max="3587" width="2.625" style="5" customWidth="1"/>
    <col min="3588" max="3588" width="12.625" style="5" customWidth="1"/>
    <col min="3589" max="3589" width="2.625" style="5" customWidth="1"/>
    <col min="3590" max="3590" width="12.625" style="5" customWidth="1"/>
    <col min="3591" max="3591" width="2.625" style="5" customWidth="1"/>
    <col min="3592" max="3592" width="12.625" style="5" customWidth="1"/>
    <col min="3593" max="3593" width="2.625" style="5" customWidth="1"/>
    <col min="3594" max="3594" width="12.625" style="5" customWidth="1"/>
    <col min="3595" max="3595" width="2.625" style="5" customWidth="1"/>
    <col min="3596" max="3602" width="7.625" style="5" customWidth="1"/>
    <col min="3603" max="3840" width="9" style="5"/>
    <col min="3841" max="3841" width="2.625" style="5" customWidth="1"/>
    <col min="3842" max="3842" width="13.625" style="5" customWidth="1"/>
    <col min="3843" max="3843" width="2.625" style="5" customWidth="1"/>
    <col min="3844" max="3844" width="12.625" style="5" customWidth="1"/>
    <col min="3845" max="3845" width="2.625" style="5" customWidth="1"/>
    <col min="3846" max="3846" width="12.625" style="5" customWidth="1"/>
    <col min="3847" max="3847" width="2.625" style="5" customWidth="1"/>
    <col min="3848" max="3848" width="12.625" style="5" customWidth="1"/>
    <col min="3849" max="3849" width="2.625" style="5" customWidth="1"/>
    <col min="3850" max="3850" width="12.625" style="5" customWidth="1"/>
    <col min="3851" max="3851" width="2.625" style="5" customWidth="1"/>
    <col min="3852" max="3858" width="7.625" style="5" customWidth="1"/>
    <col min="3859" max="4096" width="9" style="5"/>
    <col min="4097" max="4097" width="2.625" style="5" customWidth="1"/>
    <col min="4098" max="4098" width="13.625" style="5" customWidth="1"/>
    <col min="4099" max="4099" width="2.625" style="5" customWidth="1"/>
    <col min="4100" max="4100" width="12.625" style="5" customWidth="1"/>
    <col min="4101" max="4101" width="2.625" style="5" customWidth="1"/>
    <col min="4102" max="4102" width="12.625" style="5" customWidth="1"/>
    <col min="4103" max="4103" width="2.625" style="5" customWidth="1"/>
    <col min="4104" max="4104" width="12.625" style="5" customWidth="1"/>
    <col min="4105" max="4105" width="2.625" style="5" customWidth="1"/>
    <col min="4106" max="4106" width="12.625" style="5" customWidth="1"/>
    <col min="4107" max="4107" width="2.625" style="5" customWidth="1"/>
    <col min="4108" max="4114" width="7.625" style="5" customWidth="1"/>
    <col min="4115" max="4352" width="9" style="5"/>
    <col min="4353" max="4353" width="2.625" style="5" customWidth="1"/>
    <col min="4354" max="4354" width="13.625" style="5" customWidth="1"/>
    <col min="4355" max="4355" width="2.625" style="5" customWidth="1"/>
    <col min="4356" max="4356" width="12.625" style="5" customWidth="1"/>
    <col min="4357" max="4357" width="2.625" style="5" customWidth="1"/>
    <col min="4358" max="4358" width="12.625" style="5" customWidth="1"/>
    <col min="4359" max="4359" width="2.625" style="5" customWidth="1"/>
    <col min="4360" max="4360" width="12.625" style="5" customWidth="1"/>
    <col min="4361" max="4361" width="2.625" style="5" customWidth="1"/>
    <col min="4362" max="4362" width="12.625" style="5" customWidth="1"/>
    <col min="4363" max="4363" width="2.625" style="5" customWidth="1"/>
    <col min="4364" max="4370" width="7.625" style="5" customWidth="1"/>
    <col min="4371" max="4608" width="9" style="5"/>
    <col min="4609" max="4609" width="2.625" style="5" customWidth="1"/>
    <col min="4610" max="4610" width="13.625" style="5" customWidth="1"/>
    <col min="4611" max="4611" width="2.625" style="5" customWidth="1"/>
    <col min="4612" max="4612" width="12.625" style="5" customWidth="1"/>
    <col min="4613" max="4613" width="2.625" style="5" customWidth="1"/>
    <col min="4614" max="4614" width="12.625" style="5" customWidth="1"/>
    <col min="4615" max="4615" width="2.625" style="5" customWidth="1"/>
    <col min="4616" max="4616" width="12.625" style="5" customWidth="1"/>
    <col min="4617" max="4617" width="2.625" style="5" customWidth="1"/>
    <col min="4618" max="4618" width="12.625" style="5" customWidth="1"/>
    <col min="4619" max="4619" width="2.625" style="5" customWidth="1"/>
    <col min="4620" max="4626" width="7.625" style="5" customWidth="1"/>
    <col min="4627" max="4864" width="9" style="5"/>
    <col min="4865" max="4865" width="2.625" style="5" customWidth="1"/>
    <col min="4866" max="4866" width="13.625" style="5" customWidth="1"/>
    <col min="4867" max="4867" width="2.625" style="5" customWidth="1"/>
    <col min="4868" max="4868" width="12.625" style="5" customWidth="1"/>
    <col min="4869" max="4869" width="2.625" style="5" customWidth="1"/>
    <col min="4870" max="4870" width="12.625" style="5" customWidth="1"/>
    <col min="4871" max="4871" width="2.625" style="5" customWidth="1"/>
    <col min="4872" max="4872" width="12.625" style="5" customWidth="1"/>
    <col min="4873" max="4873" width="2.625" style="5" customWidth="1"/>
    <col min="4874" max="4874" width="12.625" style="5" customWidth="1"/>
    <col min="4875" max="4875" width="2.625" style="5" customWidth="1"/>
    <col min="4876" max="4882" width="7.625" style="5" customWidth="1"/>
    <col min="4883" max="5120" width="9" style="5"/>
    <col min="5121" max="5121" width="2.625" style="5" customWidth="1"/>
    <col min="5122" max="5122" width="13.625" style="5" customWidth="1"/>
    <col min="5123" max="5123" width="2.625" style="5" customWidth="1"/>
    <col min="5124" max="5124" width="12.625" style="5" customWidth="1"/>
    <col min="5125" max="5125" width="2.625" style="5" customWidth="1"/>
    <col min="5126" max="5126" width="12.625" style="5" customWidth="1"/>
    <col min="5127" max="5127" width="2.625" style="5" customWidth="1"/>
    <col min="5128" max="5128" width="12.625" style="5" customWidth="1"/>
    <col min="5129" max="5129" width="2.625" style="5" customWidth="1"/>
    <col min="5130" max="5130" width="12.625" style="5" customWidth="1"/>
    <col min="5131" max="5131" width="2.625" style="5" customWidth="1"/>
    <col min="5132" max="5138" width="7.625" style="5" customWidth="1"/>
    <col min="5139" max="5376" width="9" style="5"/>
    <col min="5377" max="5377" width="2.625" style="5" customWidth="1"/>
    <col min="5378" max="5378" width="13.625" style="5" customWidth="1"/>
    <col min="5379" max="5379" width="2.625" style="5" customWidth="1"/>
    <col min="5380" max="5380" width="12.625" style="5" customWidth="1"/>
    <col min="5381" max="5381" width="2.625" style="5" customWidth="1"/>
    <col min="5382" max="5382" width="12.625" style="5" customWidth="1"/>
    <col min="5383" max="5383" width="2.625" style="5" customWidth="1"/>
    <col min="5384" max="5384" width="12.625" style="5" customWidth="1"/>
    <col min="5385" max="5385" width="2.625" style="5" customWidth="1"/>
    <col min="5386" max="5386" width="12.625" style="5" customWidth="1"/>
    <col min="5387" max="5387" width="2.625" style="5" customWidth="1"/>
    <col min="5388" max="5394" width="7.625" style="5" customWidth="1"/>
    <col min="5395" max="5632" width="9" style="5"/>
    <col min="5633" max="5633" width="2.625" style="5" customWidth="1"/>
    <col min="5634" max="5634" width="13.625" style="5" customWidth="1"/>
    <col min="5635" max="5635" width="2.625" style="5" customWidth="1"/>
    <col min="5636" max="5636" width="12.625" style="5" customWidth="1"/>
    <col min="5637" max="5637" width="2.625" style="5" customWidth="1"/>
    <col min="5638" max="5638" width="12.625" style="5" customWidth="1"/>
    <col min="5639" max="5639" width="2.625" style="5" customWidth="1"/>
    <col min="5640" max="5640" width="12.625" style="5" customWidth="1"/>
    <col min="5641" max="5641" width="2.625" style="5" customWidth="1"/>
    <col min="5642" max="5642" width="12.625" style="5" customWidth="1"/>
    <col min="5643" max="5643" width="2.625" style="5" customWidth="1"/>
    <col min="5644" max="5650" width="7.625" style="5" customWidth="1"/>
    <col min="5651" max="5888" width="9" style="5"/>
    <col min="5889" max="5889" width="2.625" style="5" customWidth="1"/>
    <col min="5890" max="5890" width="13.625" style="5" customWidth="1"/>
    <col min="5891" max="5891" width="2.625" style="5" customWidth="1"/>
    <col min="5892" max="5892" width="12.625" style="5" customWidth="1"/>
    <col min="5893" max="5893" width="2.625" style="5" customWidth="1"/>
    <col min="5894" max="5894" width="12.625" style="5" customWidth="1"/>
    <col min="5895" max="5895" width="2.625" style="5" customWidth="1"/>
    <col min="5896" max="5896" width="12.625" style="5" customWidth="1"/>
    <col min="5897" max="5897" width="2.625" style="5" customWidth="1"/>
    <col min="5898" max="5898" width="12.625" style="5" customWidth="1"/>
    <col min="5899" max="5899" width="2.625" style="5" customWidth="1"/>
    <col min="5900" max="5906" width="7.625" style="5" customWidth="1"/>
    <col min="5907" max="6144" width="9" style="5"/>
    <col min="6145" max="6145" width="2.625" style="5" customWidth="1"/>
    <col min="6146" max="6146" width="13.625" style="5" customWidth="1"/>
    <col min="6147" max="6147" width="2.625" style="5" customWidth="1"/>
    <col min="6148" max="6148" width="12.625" style="5" customWidth="1"/>
    <col min="6149" max="6149" width="2.625" style="5" customWidth="1"/>
    <col min="6150" max="6150" width="12.625" style="5" customWidth="1"/>
    <col min="6151" max="6151" width="2.625" style="5" customWidth="1"/>
    <col min="6152" max="6152" width="12.625" style="5" customWidth="1"/>
    <col min="6153" max="6153" width="2.625" style="5" customWidth="1"/>
    <col min="6154" max="6154" width="12.625" style="5" customWidth="1"/>
    <col min="6155" max="6155" width="2.625" style="5" customWidth="1"/>
    <col min="6156" max="6162" width="7.625" style="5" customWidth="1"/>
    <col min="6163" max="6400" width="9" style="5"/>
    <col min="6401" max="6401" width="2.625" style="5" customWidth="1"/>
    <col min="6402" max="6402" width="13.625" style="5" customWidth="1"/>
    <col min="6403" max="6403" width="2.625" style="5" customWidth="1"/>
    <col min="6404" max="6404" width="12.625" style="5" customWidth="1"/>
    <col min="6405" max="6405" width="2.625" style="5" customWidth="1"/>
    <col min="6406" max="6406" width="12.625" style="5" customWidth="1"/>
    <col min="6407" max="6407" width="2.625" style="5" customWidth="1"/>
    <col min="6408" max="6408" width="12.625" style="5" customWidth="1"/>
    <col min="6409" max="6409" width="2.625" style="5" customWidth="1"/>
    <col min="6410" max="6410" width="12.625" style="5" customWidth="1"/>
    <col min="6411" max="6411" width="2.625" style="5" customWidth="1"/>
    <col min="6412" max="6418" width="7.625" style="5" customWidth="1"/>
    <col min="6419" max="6656" width="9" style="5"/>
    <col min="6657" max="6657" width="2.625" style="5" customWidth="1"/>
    <col min="6658" max="6658" width="13.625" style="5" customWidth="1"/>
    <col min="6659" max="6659" width="2.625" style="5" customWidth="1"/>
    <col min="6660" max="6660" width="12.625" style="5" customWidth="1"/>
    <col min="6661" max="6661" width="2.625" style="5" customWidth="1"/>
    <col min="6662" max="6662" width="12.625" style="5" customWidth="1"/>
    <col min="6663" max="6663" width="2.625" style="5" customWidth="1"/>
    <col min="6664" max="6664" width="12.625" style="5" customWidth="1"/>
    <col min="6665" max="6665" width="2.625" style="5" customWidth="1"/>
    <col min="6666" max="6666" width="12.625" style="5" customWidth="1"/>
    <col min="6667" max="6667" width="2.625" style="5" customWidth="1"/>
    <col min="6668" max="6674" width="7.625" style="5" customWidth="1"/>
    <col min="6675" max="6912" width="9" style="5"/>
    <col min="6913" max="6913" width="2.625" style="5" customWidth="1"/>
    <col min="6914" max="6914" width="13.625" style="5" customWidth="1"/>
    <col min="6915" max="6915" width="2.625" style="5" customWidth="1"/>
    <col min="6916" max="6916" width="12.625" style="5" customWidth="1"/>
    <col min="6917" max="6917" width="2.625" style="5" customWidth="1"/>
    <col min="6918" max="6918" width="12.625" style="5" customWidth="1"/>
    <col min="6919" max="6919" width="2.625" style="5" customWidth="1"/>
    <col min="6920" max="6920" width="12.625" style="5" customWidth="1"/>
    <col min="6921" max="6921" width="2.625" style="5" customWidth="1"/>
    <col min="6922" max="6922" width="12.625" style="5" customWidth="1"/>
    <col min="6923" max="6923" width="2.625" style="5" customWidth="1"/>
    <col min="6924" max="6930" width="7.625" style="5" customWidth="1"/>
    <col min="6931" max="7168" width="9" style="5"/>
    <col min="7169" max="7169" width="2.625" style="5" customWidth="1"/>
    <col min="7170" max="7170" width="13.625" style="5" customWidth="1"/>
    <col min="7171" max="7171" width="2.625" style="5" customWidth="1"/>
    <col min="7172" max="7172" width="12.625" style="5" customWidth="1"/>
    <col min="7173" max="7173" width="2.625" style="5" customWidth="1"/>
    <col min="7174" max="7174" width="12.625" style="5" customWidth="1"/>
    <col min="7175" max="7175" width="2.625" style="5" customWidth="1"/>
    <col min="7176" max="7176" width="12.625" style="5" customWidth="1"/>
    <col min="7177" max="7177" width="2.625" style="5" customWidth="1"/>
    <col min="7178" max="7178" width="12.625" style="5" customWidth="1"/>
    <col min="7179" max="7179" width="2.625" style="5" customWidth="1"/>
    <col min="7180" max="7186" width="7.625" style="5" customWidth="1"/>
    <col min="7187" max="7424" width="9" style="5"/>
    <col min="7425" max="7425" width="2.625" style="5" customWidth="1"/>
    <col min="7426" max="7426" width="13.625" style="5" customWidth="1"/>
    <col min="7427" max="7427" width="2.625" style="5" customWidth="1"/>
    <col min="7428" max="7428" width="12.625" style="5" customWidth="1"/>
    <col min="7429" max="7429" width="2.625" style="5" customWidth="1"/>
    <col min="7430" max="7430" width="12.625" style="5" customWidth="1"/>
    <col min="7431" max="7431" width="2.625" style="5" customWidth="1"/>
    <col min="7432" max="7432" width="12.625" style="5" customWidth="1"/>
    <col min="7433" max="7433" width="2.625" style="5" customWidth="1"/>
    <col min="7434" max="7434" width="12.625" style="5" customWidth="1"/>
    <col min="7435" max="7435" width="2.625" style="5" customWidth="1"/>
    <col min="7436" max="7442" width="7.625" style="5" customWidth="1"/>
    <col min="7443" max="7680" width="9" style="5"/>
    <col min="7681" max="7681" width="2.625" style="5" customWidth="1"/>
    <col min="7682" max="7682" width="13.625" style="5" customWidth="1"/>
    <col min="7683" max="7683" width="2.625" style="5" customWidth="1"/>
    <col min="7684" max="7684" width="12.625" style="5" customWidth="1"/>
    <col min="7685" max="7685" width="2.625" style="5" customWidth="1"/>
    <col min="7686" max="7686" width="12.625" style="5" customWidth="1"/>
    <col min="7687" max="7687" width="2.625" style="5" customWidth="1"/>
    <col min="7688" max="7688" width="12.625" style="5" customWidth="1"/>
    <col min="7689" max="7689" width="2.625" style="5" customWidth="1"/>
    <col min="7690" max="7690" width="12.625" style="5" customWidth="1"/>
    <col min="7691" max="7691" width="2.625" style="5" customWidth="1"/>
    <col min="7692" max="7698" width="7.625" style="5" customWidth="1"/>
    <col min="7699" max="7936" width="9" style="5"/>
    <col min="7937" max="7937" width="2.625" style="5" customWidth="1"/>
    <col min="7938" max="7938" width="13.625" style="5" customWidth="1"/>
    <col min="7939" max="7939" width="2.625" style="5" customWidth="1"/>
    <col min="7940" max="7940" width="12.625" style="5" customWidth="1"/>
    <col min="7941" max="7941" width="2.625" style="5" customWidth="1"/>
    <col min="7942" max="7942" width="12.625" style="5" customWidth="1"/>
    <col min="7943" max="7943" width="2.625" style="5" customWidth="1"/>
    <col min="7944" max="7944" width="12.625" style="5" customWidth="1"/>
    <col min="7945" max="7945" width="2.625" style="5" customWidth="1"/>
    <col min="7946" max="7946" width="12.625" style="5" customWidth="1"/>
    <col min="7947" max="7947" width="2.625" style="5" customWidth="1"/>
    <col min="7948" max="7954" width="7.625" style="5" customWidth="1"/>
    <col min="7955" max="8192" width="9" style="5"/>
    <col min="8193" max="8193" width="2.625" style="5" customWidth="1"/>
    <col min="8194" max="8194" width="13.625" style="5" customWidth="1"/>
    <col min="8195" max="8195" width="2.625" style="5" customWidth="1"/>
    <col min="8196" max="8196" width="12.625" style="5" customWidth="1"/>
    <col min="8197" max="8197" width="2.625" style="5" customWidth="1"/>
    <col min="8198" max="8198" width="12.625" style="5" customWidth="1"/>
    <col min="8199" max="8199" width="2.625" style="5" customWidth="1"/>
    <col min="8200" max="8200" width="12.625" style="5" customWidth="1"/>
    <col min="8201" max="8201" width="2.625" style="5" customWidth="1"/>
    <col min="8202" max="8202" width="12.625" style="5" customWidth="1"/>
    <col min="8203" max="8203" width="2.625" style="5" customWidth="1"/>
    <col min="8204" max="8210" width="7.625" style="5" customWidth="1"/>
    <col min="8211" max="8448" width="9" style="5"/>
    <col min="8449" max="8449" width="2.625" style="5" customWidth="1"/>
    <col min="8450" max="8450" width="13.625" style="5" customWidth="1"/>
    <col min="8451" max="8451" width="2.625" style="5" customWidth="1"/>
    <col min="8452" max="8452" width="12.625" style="5" customWidth="1"/>
    <col min="8453" max="8453" width="2.625" style="5" customWidth="1"/>
    <col min="8454" max="8454" width="12.625" style="5" customWidth="1"/>
    <col min="8455" max="8455" width="2.625" style="5" customWidth="1"/>
    <col min="8456" max="8456" width="12.625" style="5" customWidth="1"/>
    <col min="8457" max="8457" width="2.625" style="5" customWidth="1"/>
    <col min="8458" max="8458" width="12.625" style="5" customWidth="1"/>
    <col min="8459" max="8459" width="2.625" style="5" customWidth="1"/>
    <col min="8460" max="8466" width="7.625" style="5" customWidth="1"/>
    <col min="8467" max="8704" width="9" style="5"/>
    <col min="8705" max="8705" width="2.625" style="5" customWidth="1"/>
    <col min="8706" max="8706" width="13.625" style="5" customWidth="1"/>
    <col min="8707" max="8707" width="2.625" style="5" customWidth="1"/>
    <col min="8708" max="8708" width="12.625" style="5" customWidth="1"/>
    <col min="8709" max="8709" width="2.625" style="5" customWidth="1"/>
    <col min="8710" max="8710" width="12.625" style="5" customWidth="1"/>
    <col min="8711" max="8711" width="2.625" style="5" customWidth="1"/>
    <col min="8712" max="8712" width="12.625" style="5" customWidth="1"/>
    <col min="8713" max="8713" width="2.625" style="5" customWidth="1"/>
    <col min="8714" max="8714" width="12.625" style="5" customWidth="1"/>
    <col min="8715" max="8715" width="2.625" style="5" customWidth="1"/>
    <col min="8716" max="8722" width="7.625" style="5" customWidth="1"/>
    <col min="8723" max="8960" width="9" style="5"/>
    <col min="8961" max="8961" width="2.625" style="5" customWidth="1"/>
    <col min="8962" max="8962" width="13.625" style="5" customWidth="1"/>
    <col min="8963" max="8963" width="2.625" style="5" customWidth="1"/>
    <col min="8964" max="8964" width="12.625" style="5" customWidth="1"/>
    <col min="8965" max="8965" width="2.625" style="5" customWidth="1"/>
    <col min="8966" max="8966" width="12.625" style="5" customWidth="1"/>
    <col min="8967" max="8967" width="2.625" style="5" customWidth="1"/>
    <col min="8968" max="8968" width="12.625" style="5" customWidth="1"/>
    <col min="8969" max="8969" width="2.625" style="5" customWidth="1"/>
    <col min="8970" max="8970" width="12.625" style="5" customWidth="1"/>
    <col min="8971" max="8971" width="2.625" style="5" customWidth="1"/>
    <col min="8972" max="8978" width="7.625" style="5" customWidth="1"/>
    <col min="8979" max="9216" width="9" style="5"/>
    <col min="9217" max="9217" width="2.625" style="5" customWidth="1"/>
    <col min="9218" max="9218" width="13.625" style="5" customWidth="1"/>
    <col min="9219" max="9219" width="2.625" style="5" customWidth="1"/>
    <col min="9220" max="9220" width="12.625" style="5" customWidth="1"/>
    <col min="9221" max="9221" width="2.625" style="5" customWidth="1"/>
    <col min="9222" max="9222" width="12.625" style="5" customWidth="1"/>
    <col min="9223" max="9223" width="2.625" style="5" customWidth="1"/>
    <col min="9224" max="9224" width="12.625" style="5" customWidth="1"/>
    <col min="9225" max="9225" width="2.625" style="5" customWidth="1"/>
    <col min="9226" max="9226" width="12.625" style="5" customWidth="1"/>
    <col min="9227" max="9227" width="2.625" style="5" customWidth="1"/>
    <col min="9228" max="9234" width="7.625" style="5" customWidth="1"/>
    <col min="9235" max="9472" width="9" style="5"/>
    <col min="9473" max="9473" width="2.625" style="5" customWidth="1"/>
    <col min="9474" max="9474" width="13.625" style="5" customWidth="1"/>
    <col min="9475" max="9475" width="2.625" style="5" customWidth="1"/>
    <col min="9476" max="9476" width="12.625" style="5" customWidth="1"/>
    <col min="9477" max="9477" width="2.625" style="5" customWidth="1"/>
    <col min="9478" max="9478" width="12.625" style="5" customWidth="1"/>
    <col min="9479" max="9479" width="2.625" style="5" customWidth="1"/>
    <col min="9480" max="9480" width="12.625" style="5" customWidth="1"/>
    <col min="9481" max="9481" width="2.625" style="5" customWidth="1"/>
    <col min="9482" max="9482" width="12.625" style="5" customWidth="1"/>
    <col min="9483" max="9483" width="2.625" style="5" customWidth="1"/>
    <col min="9484" max="9490" width="7.625" style="5" customWidth="1"/>
    <col min="9491" max="9728" width="9" style="5"/>
    <col min="9729" max="9729" width="2.625" style="5" customWidth="1"/>
    <col min="9730" max="9730" width="13.625" style="5" customWidth="1"/>
    <col min="9731" max="9731" width="2.625" style="5" customWidth="1"/>
    <col min="9732" max="9732" width="12.625" style="5" customWidth="1"/>
    <col min="9733" max="9733" width="2.625" style="5" customWidth="1"/>
    <col min="9734" max="9734" width="12.625" style="5" customWidth="1"/>
    <col min="9735" max="9735" width="2.625" style="5" customWidth="1"/>
    <col min="9736" max="9736" width="12.625" style="5" customWidth="1"/>
    <col min="9737" max="9737" width="2.625" style="5" customWidth="1"/>
    <col min="9738" max="9738" width="12.625" style="5" customWidth="1"/>
    <col min="9739" max="9739" width="2.625" style="5" customWidth="1"/>
    <col min="9740" max="9746" width="7.625" style="5" customWidth="1"/>
    <col min="9747" max="9984" width="9" style="5"/>
    <col min="9985" max="9985" width="2.625" style="5" customWidth="1"/>
    <col min="9986" max="9986" width="13.625" style="5" customWidth="1"/>
    <col min="9987" max="9987" width="2.625" style="5" customWidth="1"/>
    <col min="9988" max="9988" width="12.625" style="5" customWidth="1"/>
    <col min="9989" max="9989" width="2.625" style="5" customWidth="1"/>
    <col min="9990" max="9990" width="12.625" style="5" customWidth="1"/>
    <col min="9991" max="9991" width="2.625" style="5" customWidth="1"/>
    <col min="9992" max="9992" width="12.625" style="5" customWidth="1"/>
    <col min="9993" max="9993" width="2.625" style="5" customWidth="1"/>
    <col min="9994" max="9994" width="12.625" style="5" customWidth="1"/>
    <col min="9995" max="9995" width="2.625" style="5" customWidth="1"/>
    <col min="9996" max="10002" width="7.625" style="5" customWidth="1"/>
    <col min="10003" max="10240" width="9" style="5"/>
    <col min="10241" max="10241" width="2.625" style="5" customWidth="1"/>
    <col min="10242" max="10242" width="13.625" style="5" customWidth="1"/>
    <col min="10243" max="10243" width="2.625" style="5" customWidth="1"/>
    <col min="10244" max="10244" width="12.625" style="5" customWidth="1"/>
    <col min="10245" max="10245" width="2.625" style="5" customWidth="1"/>
    <col min="10246" max="10246" width="12.625" style="5" customWidth="1"/>
    <col min="10247" max="10247" width="2.625" style="5" customWidth="1"/>
    <col min="10248" max="10248" width="12.625" style="5" customWidth="1"/>
    <col min="10249" max="10249" width="2.625" style="5" customWidth="1"/>
    <col min="10250" max="10250" width="12.625" style="5" customWidth="1"/>
    <col min="10251" max="10251" width="2.625" style="5" customWidth="1"/>
    <col min="10252" max="10258" width="7.625" style="5" customWidth="1"/>
    <col min="10259" max="10496" width="9" style="5"/>
    <col min="10497" max="10497" width="2.625" style="5" customWidth="1"/>
    <col min="10498" max="10498" width="13.625" style="5" customWidth="1"/>
    <col min="10499" max="10499" width="2.625" style="5" customWidth="1"/>
    <col min="10500" max="10500" width="12.625" style="5" customWidth="1"/>
    <col min="10501" max="10501" width="2.625" style="5" customWidth="1"/>
    <col min="10502" max="10502" width="12.625" style="5" customWidth="1"/>
    <col min="10503" max="10503" width="2.625" style="5" customWidth="1"/>
    <col min="10504" max="10504" width="12.625" style="5" customWidth="1"/>
    <col min="10505" max="10505" width="2.625" style="5" customWidth="1"/>
    <col min="10506" max="10506" width="12.625" style="5" customWidth="1"/>
    <col min="10507" max="10507" width="2.625" style="5" customWidth="1"/>
    <col min="10508" max="10514" width="7.625" style="5" customWidth="1"/>
    <col min="10515" max="10752" width="9" style="5"/>
    <col min="10753" max="10753" width="2.625" style="5" customWidth="1"/>
    <col min="10754" max="10754" width="13.625" style="5" customWidth="1"/>
    <col min="10755" max="10755" width="2.625" style="5" customWidth="1"/>
    <col min="10756" max="10756" width="12.625" style="5" customWidth="1"/>
    <col min="10757" max="10757" width="2.625" style="5" customWidth="1"/>
    <col min="10758" max="10758" width="12.625" style="5" customWidth="1"/>
    <col min="10759" max="10759" width="2.625" style="5" customWidth="1"/>
    <col min="10760" max="10760" width="12.625" style="5" customWidth="1"/>
    <col min="10761" max="10761" width="2.625" style="5" customWidth="1"/>
    <col min="10762" max="10762" width="12.625" style="5" customWidth="1"/>
    <col min="10763" max="10763" width="2.625" style="5" customWidth="1"/>
    <col min="10764" max="10770" width="7.625" style="5" customWidth="1"/>
    <col min="10771" max="11008" width="9" style="5"/>
    <col min="11009" max="11009" width="2.625" style="5" customWidth="1"/>
    <col min="11010" max="11010" width="13.625" style="5" customWidth="1"/>
    <col min="11011" max="11011" width="2.625" style="5" customWidth="1"/>
    <col min="11012" max="11012" width="12.625" style="5" customWidth="1"/>
    <col min="11013" max="11013" width="2.625" style="5" customWidth="1"/>
    <col min="11014" max="11014" width="12.625" style="5" customWidth="1"/>
    <col min="11015" max="11015" width="2.625" style="5" customWidth="1"/>
    <col min="11016" max="11016" width="12.625" style="5" customWidth="1"/>
    <col min="11017" max="11017" width="2.625" style="5" customWidth="1"/>
    <col min="11018" max="11018" width="12.625" style="5" customWidth="1"/>
    <col min="11019" max="11019" width="2.625" style="5" customWidth="1"/>
    <col min="11020" max="11026" width="7.625" style="5" customWidth="1"/>
    <col min="11027" max="11264" width="9" style="5"/>
    <col min="11265" max="11265" width="2.625" style="5" customWidth="1"/>
    <col min="11266" max="11266" width="13.625" style="5" customWidth="1"/>
    <col min="11267" max="11267" width="2.625" style="5" customWidth="1"/>
    <col min="11268" max="11268" width="12.625" style="5" customWidth="1"/>
    <col min="11269" max="11269" width="2.625" style="5" customWidth="1"/>
    <col min="11270" max="11270" width="12.625" style="5" customWidth="1"/>
    <col min="11271" max="11271" width="2.625" style="5" customWidth="1"/>
    <col min="11272" max="11272" width="12.625" style="5" customWidth="1"/>
    <col min="11273" max="11273" width="2.625" style="5" customWidth="1"/>
    <col min="11274" max="11274" width="12.625" style="5" customWidth="1"/>
    <col min="11275" max="11275" width="2.625" style="5" customWidth="1"/>
    <col min="11276" max="11282" width="7.625" style="5" customWidth="1"/>
    <col min="11283" max="11520" width="9" style="5"/>
    <col min="11521" max="11521" width="2.625" style="5" customWidth="1"/>
    <col min="11522" max="11522" width="13.625" style="5" customWidth="1"/>
    <col min="11523" max="11523" width="2.625" style="5" customWidth="1"/>
    <col min="11524" max="11524" width="12.625" style="5" customWidth="1"/>
    <col min="11525" max="11525" width="2.625" style="5" customWidth="1"/>
    <col min="11526" max="11526" width="12.625" style="5" customWidth="1"/>
    <col min="11527" max="11527" width="2.625" style="5" customWidth="1"/>
    <col min="11528" max="11528" width="12.625" style="5" customWidth="1"/>
    <col min="11529" max="11529" width="2.625" style="5" customWidth="1"/>
    <col min="11530" max="11530" width="12.625" style="5" customWidth="1"/>
    <col min="11531" max="11531" width="2.625" style="5" customWidth="1"/>
    <col min="11532" max="11538" width="7.625" style="5" customWidth="1"/>
    <col min="11539" max="11776" width="9" style="5"/>
    <col min="11777" max="11777" width="2.625" style="5" customWidth="1"/>
    <col min="11778" max="11778" width="13.625" style="5" customWidth="1"/>
    <col min="11779" max="11779" width="2.625" style="5" customWidth="1"/>
    <col min="11780" max="11780" width="12.625" style="5" customWidth="1"/>
    <col min="11781" max="11781" width="2.625" style="5" customWidth="1"/>
    <col min="11782" max="11782" width="12.625" style="5" customWidth="1"/>
    <col min="11783" max="11783" width="2.625" style="5" customWidth="1"/>
    <col min="11784" max="11784" width="12.625" style="5" customWidth="1"/>
    <col min="11785" max="11785" width="2.625" style="5" customWidth="1"/>
    <col min="11786" max="11786" width="12.625" style="5" customWidth="1"/>
    <col min="11787" max="11787" width="2.625" style="5" customWidth="1"/>
    <col min="11788" max="11794" width="7.625" style="5" customWidth="1"/>
    <col min="11795" max="12032" width="9" style="5"/>
    <col min="12033" max="12033" width="2.625" style="5" customWidth="1"/>
    <col min="12034" max="12034" width="13.625" style="5" customWidth="1"/>
    <col min="12035" max="12035" width="2.625" style="5" customWidth="1"/>
    <col min="12036" max="12036" width="12.625" style="5" customWidth="1"/>
    <col min="12037" max="12037" width="2.625" style="5" customWidth="1"/>
    <col min="12038" max="12038" width="12.625" style="5" customWidth="1"/>
    <col min="12039" max="12039" width="2.625" style="5" customWidth="1"/>
    <col min="12040" max="12040" width="12.625" style="5" customWidth="1"/>
    <col min="12041" max="12041" width="2.625" style="5" customWidth="1"/>
    <col min="12042" max="12042" width="12.625" style="5" customWidth="1"/>
    <col min="12043" max="12043" width="2.625" style="5" customWidth="1"/>
    <col min="12044" max="12050" width="7.625" style="5" customWidth="1"/>
    <col min="12051" max="12288" width="9" style="5"/>
    <col min="12289" max="12289" width="2.625" style="5" customWidth="1"/>
    <col min="12290" max="12290" width="13.625" style="5" customWidth="1"/>
    <col min="12291" max="12291" width="2.625" style="5" customWidth="1"/>
    <col min="12292" max="12292" width="12.625" style="5" customWidth="1"/>
    <col min="12293" max="12293" width="2.625" style="5" customWidth="1"/>
    <col min="12294" max="12294" width="12.625" style="5" customWidth="1"/>
    <col min="12295" max="12295" width="2.625" style="5" customWidth="1"/>
    <col min="12296" max="12296" width="12.625" style="5" customWidth="1"/>
    <col min="12297" max="12297" width="2.625" style="5" customWidth="1"/>
    <col min="12298" max="12298" width="12.625" style="5" customWidth="1"/>
    <col min="12299" max="12299" width="2.625" style="5" customWidth="1"/>
    <col min="12300" max="12306" width="7.625" style="5" customWidth="1"/>
    <col min="12307" max="12544" width="9" style="5"/>
    <col min="12545" max="12545" width="2.625" style="5" customWidth="1"/>
    <col min="12546" max="12546" width="13.625" style="5" customWidth="1"/>
    <col min="12547" max="12547" width="2.625" style="5" customWidth="1"/>
    <col min="12548" max="12548" width="12.625" style="5" customWidth="1"/>
    <col min="12549" max="12549" width="2.625" style="5" customWidth="1"/>
    <col min="12550" max="12550" width="12.625" style="5" customWidth="1"/>
    <col min="12551" max="12551" width="2.625" style="5" customWidth="1"/>
    <col min="12552" max="12552" width="12.625" style="5" customWidth="1"/>
    <col min="12553" max="12553" width="2.625" style="5" customWidth="1"/>
    <col min="12554" max="12554" width="12.625" style="5" customWidth="1"/>
    <col min="12555" max="12555" width="2.625" style="5" customWidth="1"/>
    <col min="12556" max="12562" width="7.625" style="5" customWidth="1"/>
    <col min="12563" max="12800" width="9" style="5"/>
    <col min="12801" max="12801" width="2.625" style="5" customWidth="1"/>
    <col min="12802" max="12802" width="13.625" style="5" customWidth="1"/>
    <col min="12803" max="12803" width="2.625" style="5" customWidth="1"/>
    <col min="12804" max="12804" width="12.625" style="5" customWidth="1"/>
    <col min="12805" max="12805" width="2.625" style="5" customWidth="1"/>
    <col min="12806" max="12806" width="12.625" style="5" customWidth="1"/>
    <col min="12807" max="12807" width="2.625" style="5" customWidth="1"/>
    <col min="12808" max="12808" width="12.625" style="5" customWidth="1"/>
    <col min="12809" max="12809" width="2.625" style="5" customWidth="1"/>
    <col min="12810" max="12810" width="12.625" style="5" customWidth="1"/>
    <col min="12811" max="12811" width="2.625" style="5" customWidth="1"/>
    <col min="12812" max="12818" width="7.625" style="5" customWidth="1"/>
    <col min="12819" max="13056" width="9" style="5"/>
    <col min="13057" max="13057" width="2.625" style="5" customWidth="1"/>
    <col min="13058" max="13058" width="13.625" style="5" customWidth="1"/>
    <col min="13059" max="13059" width="2.625" style="5" customWidth="1"/>
    <col min="13060" max="13060" width="12.625" style="5" customWidth="1"/>
    <col min="13061" max="13061" width="2.625" style="5" customWidth="1"/>
    <col min="13062" max="13062" width="12.625" style="5" customWidth="1"/>
    <col min="13063" max="13063" width="2.625" style="5" customWidth="1"/>
    <col min="13064" max="13064" width="12.625" style="5" customWidth="1"/>
    <col min="13065" max="13065" width="2.625" style="5" customWidth="1"/>
    <col min="13066" max="13066" width="12.625" style="5" customWidth="1"/>
    <col min="13067" max="13067" width="2.625" style="5" customWidth="1"/>
    <col min="13068" max="13074" width="7.625" style="5" customWidth="1"/>
    <col min="13075" max="13312" width="9" style="5"/>
    <col min="13313" max="13313" width="2.625" style="5" customWidth="1"/>
    <col min="13314" max="13314" width="13.625" style="5" customWidth="1"/>
    <col min="13315" max="13315" width="2.625" style="5" customWidth="1"/>
    <col min="13316" max="13316" width="12.625" style="5" customWidth="1"/>
    <col min="13317" max="13317" width="2.625" style="5" customWidth="1"/>
    <col min="13318" max="13318" width="12.625" style="5" customWidth="1"/>
    <col min="13319" max="13319" width="2.625" style="5" customWidth="1"/>
    <col min="13320" max="13320" width="12.625" style="5" customWidth="1"/>
    <col min="13321" max="13321" width="2.625" style="5" customWidth="1"/>
    <col min="13322" max="13322" width="12.625" style="5" customWidth="1"/>
    <col min="13323" max="13323" width="2.625" style="5" customWidth="1"/>
    <col min="13324" max="13330" width="7.625" style="5" customWidth="1"/>
    <col min="13331" max="13568" width="9" style="5"/>
    <col min="13569" max="13569" width="2.625" style="5" customWidth="1"/>
    <col min="13570" max="13570" width="13.625" style="5" customWidth="1"/>
    <col min="13571" max="13571" width="2.625" style="5" customWidth="1"/>
    <col min="13572" max="13572" width="12.625" style="5" customWidth="1"/>
    <col min="13573" max="13573" width="2.625" style="5" customWidth="1"/>
    <col min="13574" max="13574" width="12.625" style="5" customWidth="1"/>
    <col min="13575" max="13575" width="2.625" style="5" customWidth="1"/>
    <col min="13576" max="13576" width="12.625" style="5" customWidth="1"/>
    <col min="13577" max="13577" width="2.625" style="5" customWidth="1"/>
    <col min="13578" max="13578" width="12.625" style="5" customWidth="1"/>
    <col min="13579" max="13579" width="2.625" style="5" customWidth="1"/>
    <col min="13580" max="13586" width="7.625" style="5" customWidth="1"/>
    <col min="13587" max="13824" width="9" style="5"/>
    <col min="13825" max="13825" width="2.625" style="5" customWidth="1"/>
    <col min="13826" max="13826" width="13.625" style="5" customWidth="1"/>
    <col min="13827" max="13827" width="2.625" style="5" customWidth="1"/>
    <col min="13828" max="13828" width="12.625" style="5" customWidth="1"/>
    <col min="13829" max="13829" width="2.625" style="5" customWidth="1"/>
    <col min="13830" max="13830" width="12.625" style="5" customWidth="1"/>
    <col min="13831" max="13831" width="2.625" style="5" customWidth="1"/>
    <col min="13832" max="13832" width="12.625" style="5" customWidth="1"/>
    <col min="13833" max="13833" width="2.625" style="5" customWidth="1"/>
    <col min="13834" max="13834" width="12.625" style="5" customWidth="1"/>
    <col min="13835" max="13835" width="2.625" style="5" customWidth="1"/>
    <col min="13836" max="13842" width="7.625" style="5" customWidth="1"/>
    <col min="13843" max="14080" width="9" style="5"/>
    <col min="14081" max="14081" width="2.625" style="5" customWidth="1"/>
    <col min="14082" max="14082" width="13.625" style="5" customWidth="1"/>
    <col min="14083" max="14083" width="2.625" style="5" customWidth="1"/>
    <col min="14084" max="14084" width="12.625" style="5" customWidth="1"/>
    <col min="14085" max="14085" width="2.625" style="5" customWidth="1"/>
    <col min="14086" max="14086" width="12.625" style="5" customWidth="1"/>
    <col min="14087" max="14087" width="2.625" style="5" customWidth="1"/>
    <col min="14088" max="14088" width="12.625" style="5" customWidth="1"/>
    <col min="14089" max="14089" width="2.625" style="5" customWidth="1"/>
    <col min="14090" max="14090" width="12.625" style="5" customWidth="1"/>
    <col min="14091" max="14091" width="2.625" style="5" customWidth="1"/>
    <col min="14092" max="14098" width="7.625" style="5" customWidth="1"/>
    <col min="14099" max="14336" width="9" style="5"/>
    <col min="14337" max="14337" width="2.625" style="5" customWidth="1"/>
    <col min="14338" max="14338" width="13.625" style="5" customWidth="1"/>
    <col min="14339" max="14339" width="2.625" style="5" customWidth="1"/>
    <col min="14340" max="14340" width="12.625" style="5" customWidth="1"/>
    <col min="14341" max="14341" width="2.625" style="5" customWidth="1"/>
    <col min="14342" max="14342" width="12.625" style="5" customWidth="1"/>
    <col min="14343" max="14343" width="2.625" style="5" customWidth="1"/>
    <col min="14344" max="14344" width="12.625" style="5" customWidth="1"/>
    <col min="14345" max="14345" width="2.625" style="5" customWidth="1"/>
    <col min="14346" max="14346" width="12.625" style="5" customWidth="1"/>
    <col min="14347" max="14347" width="2.625" style="5" customWidth="1"/>
    <col min="14348" max="14354" width="7.625" style="5" customWidth="1"/>
    <col min="14355" max="14592" width="9" style="5"/>
    <col min="14593" max="14593" width="2.625" style="5" customWidth="1"/>
    <col min="14594" max="14594" width="13.625" style="5" customWidth="1"/>
    <col min="14595" max="14595" width="2.625" style="5" customWidth="1"/>
    <col min="14596" max="14596" width="12.625" style="5" customWidth="1"/>
    <col min="14597" max="14597" width="2.625" style="5" customWidth="1"/>
    <col min="14598" max="14598" width="12.625" style="5" customWidth="1"/>
    <col min="14599" max="14599" width="2.625" style="5" customWidth="1"/>
    <col min="14600" max="14600" width="12.625" style="5" customWidth="1"/>
    <col min="14601" max="14601" width="2.625" style="5" customWidth="1"/>
    <col min="14602" max="14602" width="12.625" style="5" customWidth="1"/>
    <col min="14603" max="14603" width="2.625" style="5" customWidth="1"/>
    <col min="14604" max="14610" width="7.625" style="5" customWidth="1"/>
    <col min="14611" max="14848" width="9" style="5"/>
    <col min="14849" max="14849" width="2.625" style="5" customWidth="1"/>
    <col min="14850" max="14850" width="13.625" style="5" customWidth="1"/>
    <col min="14851" max="14851" width="2.625" style="5" customWidth="1"/>
    <col min="14852" max="14852" width="12.625" style="5" customWidth="1"/>
    <col min="14853" max="14853" width="2.625" style="5" customWidth="1"/>
    <col min="14854" max="14854" width="12.625" style="5" customWidth="1"/>
    <col min="14855" max="14855" width="2.625" style="5" customWidth="1"/>
    <col min="14856" max="14856" width="12.625" style="5" customWidth="1"/>
    <col min="14857" max="14857" width="2.625" style="5" customWidth="1"/>
    <col min="14858" max="14858" width="12.625" style="5" customWidth="1"/>
    <col min="14859" max="14859" width="2.625" style="5" customWidth="1"/>
    <col min="14860" max="14866" width="7.625" style="5" customWidth="1"/>
    <col min="14867" max="15104" width="9" style="5"/>
    <col min="15105" max="15105" width="2.625" style="5" customWidth="1"/>
    <col min="15106" max="15106" width="13.625" style="5" customWidth="1"/>
    <col min="15107" max="15107" width="2.625" style="5" customWidth="1"/>
    <col min="15108" max="15108" width="12.625" style="5" customWidth="1"/>
    <col min="15109" max="15109" width="2.625" style="5" customWidth="1"/>
    <col min="15110" max="15110" width="12.625" style="5" customWidth="1"/>
    <col min="15111" max="15111" width="2.625" style="5" customWidth="1"/>
    <col min="15112" max="15112" width="12.625" style="5" customWidth="1"/>
    <col min="15113" max="15113" width="2.625" style="5" customWidth="1"/>
    <col min="15114" max="15114" width="12.625" style="5" customWidth="1"/>
    <col min="15115" max="15115" width="2.625" style="5" customWidth="1"/>
    <col min="15116" max="15122" width="7.625" style="5" customWidth="1"/>
    <col min="15123" max="15360" width="9" style="5"/>
    <col min="15361" max="15361" width="2.625" style="5" customWidth="1"/>
    <col min="15362" max="15362" width="13.625" style="5" customWidth="1"/>
    <col min="15363" max="15363" width="2.625" style="5" customWidth="1"/>
    <col min="15364" max="15364" width="12.625" style="5" customWidth="1"/>
    <col min="15365" max="15365" width="2.625" style="5" customWidth="1"/>
    <col min="15366" max="15366" width="12.625" style="5" customWidth="1"/>
    <col min="15367" max="15367" width="2.625" style="5" customWidth="1"/>
    <col min="15368" max="15368" width="12.625" style="5" customWidth="1"/>
    <col min="15369" max="15369" width="2.625" style="5" customWidth="1"/>
    <col min="15370" max="15370" width="12.625" style="5" customWidth="1"/>
    <col min="15371" max="15371" width="2.625" style="5" customWidth="1"/>
    <col min="15372" max="15378" width="7.625" style="5" customWidth="1"/>
    <col min="15379" max="15616" width="9" style="5"/>
    <col min="15617" max="15617" width="2.625" style="5" customWidth="1"/>
    <col min="15618" max="15618" width="13.625" style="5" customWidth="1"/>
    <col min="15619" max="15619" width="2.625" style="5" customWidth="1"/>
    <col min="15620" max="15620" width="12.625" style="5" customWidth="1"/>
    <col min="15621" max="15621" width="2.625" style="5" customWidth="1"/>
    <col min="15622" max="15622" width="12.625" style="5" customWidth="1"/>
    <col min="15623" max="15623" width="2.625" style="5" customWidth="1"/>
    <col min="15624" max="15624" width="12.625" style="5" customWidth="1"/>
    <col min="15625" max="15625" width="2.625" style="5" customWidth="1"/>
    <col min="15626" max="15626" width="12.625" style="5" customWidth="1"/>
    <col min="15627" max="15627" width="2.625" style="5" customWidth="1"/>
    <col min="15628" max="15634" width="7.625" style="5" customWidth="1"/>
    <col min="15635" max="15872" width="9" style="5"/>
    <col min="15873" max="15873" width="2.625" style="5" customWidth="1"/>
    <col min="15874" max="15874" width="13.625" style="5" customWidth="1"/>
    <col min="15875" max="15875" width="2.625" style="5" customWidth="1"/>
    <col min="15876" max="15876" width="12.625" style="5" customWidth="1"/>
    <col min="15877" max="15877" width="2.625" style="5" customWidth="1"/>
    <col min="15878" max="15878" width="12.625" style="5" customWidth="1"/>
    <col min="15879" max="15879" width="2.625" style="5" customWidth="1"/>
    <col min="15880" max="15880" width="12.625" style="5" customWidth="1"/>
    <col min="15881" max="15881" width="2.625" style="5" customWidth="1"/>
    <col min="15882" max="15882" width="12.625" style="5" customWidth="1"/>
    <col min="15883" max="15883" width="2.625" style="5" customWidth="1"/>
    <col min="15884" max="15890" width="7.625" style="5" customWidth="1"/>
    <col min="15891" max="16128" width="9" style="5"/>
    <col min="16129" max="16129" width="2.625" style="5" customWidth="1"/>
    <col min="16130" max="16130" width="13.625" style="5" customWidth="1"/>
    <col min="16131" max="16131" width="2.625" style="5" customWidth="1"/>
    <col min="16132" max="16132" width="12.625" style="5" customWidth="1"/>
    <col min="16133" max="16133" width="2.625" style="5" customWidth="1"/>
    <col min="16134" max="16134" width="12.625" style="5" customWidth="1"/>
    <col min="16135" max="16135" width="2.625" style="5" customWidth="1"/>
    <col min="16136" max="16136" width="12.625" style="5" customWidth="1"/>
    <col min="16137" max="16137" width="2.625" style="5" customWidth="1"/>
    <col min="16138" max="16138" width="12.625" style="5" customWidth="1"/>
    <col min="16139" max="16139" width="2.625" style="5" customWidth="1"/>
    <col min="16140" max="16146" width="7.625" style="5" customWidth="1"/>
    <col min="16147" max="16384" width="9" style="5"/>
  </cols>
  <sheetData>
    <row r="1" spans="1:13" s="3" customFormat="1" ht="18" customHeight="1">
      <c r="A1" s="1"/>
      <c r="B1" s="1"/>
      <c r="D1" s="2"/>
    </row>
    <row r="2" spans="1:13" ht="21" customHeight="1">
      <c r="A2" s="96" t="s">
        <v>64</v>
      </c>
      <c r="B2" s="96"/>
      <c r="C2" s="96"/>
      <c r="D2" s="96"/>
      <c r="E2" s="96"/>
      <c r="F2" s="96"/>
      <c r="G2" s="96"/>
      <c r="H2" s="96"/>
      <c r="I2" s="96"/>
      <c r="J2" s="96"/>
      <c r="K2" s="96"/>
      <c r="L2" s="97"/>
      <c r="M2" s="97"/>
    </row>
    <row r="3" spans="1:13" ht="13.5" customHeight="1">
      <c r="B3" s="68"/>
      <c r="C3" s="68"/>
      <c r="D3" s="98"/>
      <c r="E3" s="98"/>
      <c r="F3" s="98"/>
      <c r="G3" s="98"/>
      <c r="H3" s="98"/>
      <c r="I3" s="98"/>
      <c r="J3" s="98"/>
      <c r="K3" s="99" t="s">
        <v>1</v>
      </c>
    </row>
    <row r="4" spans="1:13" s="3" customFormat="1" ht="15" customHeight="1">
      <c r="A4" s="71"/>
      <c r="B4" s="72"/>
      <c r="C4" s="73"/>
      <c r="D4" s="74" t="s">
        <v>49</v>
      </c>
      <c r="E4" s="75"/>
      <c r="F4" s="75"/>
      <c r="G4" s="75"/>
      <c r="H4" s="75"/>
      <c r="I4" s="76"/>
      <c r="J4" s="100" t="s">
        <v>50</v>
      </c>
      <c r="K4" s="101"/>
    </row>
    <row r="5" spans="1:13" s="3" customFormat="1" ht="15" customHeight="1">
      <c r="A5" s="77"/>
      <c r="B5" s="78"/>
      <c r="C5" s="79"/>
      <c r="D5" s="80" t="s">
        <v>51</v>
      </c>
      <c r="E5" s="102"/>
      <c r="F5" s="80" t="s">
        <v>52</v>
      </c>
      <c r="G5" s="81"/>
      <c r="H5" s="102" t="s">
        <v>53</v>
      </c>
      <c r="I5" s="81"/>
      <c r="J5" s="103"/>
      <c r="K5" s="104"/>
    </row>
    <row r="6" spans="1:13" s="3" customFormat="1" ht="18" customHeight="1">
      <c r="A6" s="82" t="s">
        <v>54</v>
      </c>
      <c r="B6" s="83"/>
      <c r="C6" s="84"/>
      <c r="D6" s="85">
        <v>112686</v>
      </c>
      <c r="E6" s="87"/>
      <c r="F6" s="85">
        <v>55815</v>
      </c>
      <c r="G6" s="86"/>
      <c r="H6" s="87">
        <v>56871</v>
      </c>
      <c r="I6" s="87"/>
      <c r="J6" s="85">
        <v>40814</v>
      </c>
      <c r="K6" s="86"/>
    </row>
    <row r="7" spans="1:13" s="3" customFormat="1" ht="18" customHeight="1">
      <c r="A7" s="88"/>
      <c r="B7" s="89" t="s">
        <v>55</v>
      </c>
      <c r="C7" s="90"/>
      <c r="D7" s="85">
        <v>44014</v>
      </c>
      <c r="E7" s="87"/>
      <c r="F7" s="85">
        <v>22118</v>
      </c>
      <c r="G7" s="86"/>
      <c r="H7" s="87">
        <v>21896</v>
      </c>
      <c r="I7" s="87"/>
      <c r="J7" s="85">
        <v>17411</v>
      </c>
      <c r="K7" s="86"/>
    </row>
    <row r="8" spans="1:13" s="3" customFormat="1" ht="18" customHeight="1">
      <c r="A8" s="88"/>
      <c r="B8" s="89" t="s">
        <v>56</v>
      </c>
      <c r="C8" s="90"/>
      <c r="D8" s="85">
        <v>5575</v>
      </c>
      <c r="E8" s="87"/>
      <c r="F8" s="85">
        <v>2706</v>
      </c>
      <c r="G8" s="86"/>
      <c r="H8" s="87">
        <v>2869</v>
      </c>
      <c r="I8" s="87"/>
      <c r="J8" s="85">
        <v>1881</v>
      </c>
      <c r="K8" s="86"/>
    </row>
    <row r="9" spans="1:13" s="3" customFormat="1" ht="18" customHeight="1">
      <c r="A9" s="88"/>
      <c r="B9" s="89" t="s">
        <v>57</v>
      </c>
      <c r="C9" s="90"/>
      <c r="D9" s="85">
        <v>11547</v>
      </c>
      <c r="E9" s="87"/>
      <c r="F9" s="85">
        <v>5706</v>
      </c>
      <c r="G9" s="86"/>
      <c r="H9" s="87">
        <v>5841</v>
      </c>
      <c r="I9" s="87"/>
      <c r="J9" s="85">
        <v>4146</v>
      </c>
      <c r="K9" s="86"/>
    </row>
    <row r="10" spans="1:13" s="3" customFormat="1" ht="18" customHeight="1">
      <c r="A10" s="88"/>
      <c r="B10" s="89" t="s">
        <v>58</v>
      </c>
      <c r="C10" s="90"/>
      <c r="D10" s="85">
        <v>4884</v>
      </c>
      <c r="E10" s="87"/>
      <c r="F10" s="85">
        <v>2389</v>
      </c>
      <c r="G10" s="86"/>
      <c r="H10" s="87">
        <v>2495</v>
      </c>
      <c r="I10" s="87"/>
      <c r="J10" s="85">
        <v>1537</v>
      </c>
      <c r="K10" s="86"/>
    </row>
    <row r="11" spans="1:13" s="3" customFormat="1" ht="18" customHeight="1">
      <c r="A11" s="88"/>
      <c r="B11" s="89" t="s">
        <v>59</v>
      </c>
      <c r="C11" s="90"/>
      <c r="D11" s="85">
        <v>8656</v>
      </c>
      <c r="E11" s="87"/>
      <c r="F11" s="85">
        <v>4201</v>
      </c>
      <c r="G11" s="86"/>
      <c r="H11" s="87">
        <v>4455</v>
      </c>
      <c r="I11" s="87"/>
      <c r="J11" s="85">
        <v>2772</v>
      </c>
      <c r="K11" s="86"/>
    </row>
    <row r="12" spans="1:13" s="3" customFormat="1" ht="18" customHeight="1">
      <c r="A12" s="88"/>
      <c r="B12" s="89" t="s">
        <v>60</v>
      </c>
      <c r="C12" s="90"/>
      <c r="D12" s="85">
        <v>23029</v>
      </c>
      <c r="E12" s="87"/>
      <c r="F12" s="85">
        <v>11291</v>
      </c>
      <c r="G12" s="86"/>
      <c r="H12" s="87">
        <v>11738</v>
      </c>
      <c r="I12" s="87"/>
      <c r="J12" s="85">
        <v>8181</v>
      </c>
      <c r="K12" s="86"/>
    </row>
    <row r="13" spans="1:13" s="3" customFormat="1" ht="18" customHeight="1">
      <c r="A13" s="91"/>
      <c r="B13" s="89" t="s">
        <v>61</v>
      </c>
      <c r="C13" s="90"/>
      <c r="D13" s="85">
        <v>14981</v>
      </c>
      <c r="E13" s="87"/>
      <c r="F13" s="85">
        <v>7404</v>
      </c>
      <c r="G13" s="86"/>
      <c r="H13" s="87">
        <v>7577</v>
      </c>
      <c r="I13" s="87"/>
      <c r="J13" s="85">
        <v>4886</v>
      </c>
      <c r="K13" s="86"/>
    </row>
    <row r="14" spans="1:13" s="3" customFormat="1" ht="13.5" customHeight="1">
      <c r="A14" s="92" t="s">
        <v>62</v>
      </c>
      <c r="B14" s="66"/>
      <c r="C14" s="66"/>
    </row>
    <row r="15" spans="1:13" s="3" customFormat="1" ht="18" customHeight="1">
      <c r="A15" s="41"/>
      <c r="B15" s="94"/>
      <c r="C15" s="94"/>
    </row>
  </sheetData>
  <mergeCells count="15">
    <mergeCell ref="B13:C13"/>
    <mergeCell ref="B7:C7"/>
    <mergeCell ref="B8:C8"/>
    <mergeCell ref="B9:C9"/>
    <mergeCell ref="B10:C10"/>
    <mergeCell ref="B11:C11"/>
    <mergeCell ref="B12:C12"/>
    <mergeCell ref="A1:B1"/>
    <mergeCell ref="A2:K2"/>
    <mergeCell ref="B4:B5"/>
    <mergeCell ref="D4:I4"/>
    <mergeCell ref="J4:K5"/>
    <mergeCell ref="D5:E5"/>
    <mergeCell ref="F5:G5"/>
    <mergeCell ref="H5:I5"/>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6FF3D-8E04-4522-A970-F831BE529FC7}">
  <dimension ref="A1:L22"/>
  <sheetViews>
    <sheetView showGridLines="0" zoomScaleNormal="100" workbookViewId="0">
      <selection sqref="A1:C1"/>
    </sheetView>
  </sheetViews>
  <sheetFormatPr defaultRowHeight="18" customHeight="1"/>
  <cols>
    <col min="1" max="1" width="2.625" style="36" customWidth="1"/>
    <col min="2" max="2" width="13.625" style="36" customWidth="1"/>
    <col min="3" max="3" width="2.625" style="36" customWidth="1"/>
    <col min="4" max="4" width="12.625" style="5" customWidth="1"/>
    <col min="5" max="5" width="2.625" style="5" customWidth="1"/>
    <col min="6" max="6" width="12.625" style="5" customWidth="1"/>
    <col min="7" max="7" width="2.625" style="5" customWidth="1"/>
    <col min="8" max="8" width="12.625" style="5" customWidth="1"/>
    <col min="9" max="9" width="2.625" style="5" customWidth="1"/>
    <col min="10" max="10" width="12.625" style="5" customWidth="1"/>
    <col min="11" max="11" width="2.625" style="5" customWidth="1"/>
    <col min="12" max="17" width="7.625" style="5" customWidth="1"/>
    <col min="18" max="256" width="9" style="5"/>
    <col min="257" max="257" width="2.625" style="5" customWidth="1"/>
    <col min="258" max="258" width="13.625" style="5" customWidth="1"/>
    <col min="259" max="259" width="2.625" style="5" customWidth="1"/>
    <col min="260" max="260" width="12.625" style="5" customWidth="1"/>
    <col min="261" max="261" width="2.625" style="5" customWidth="1"/>
    <col min="262" max="262" width="12.625" style="5" customWidth="1"/>
    <col min="263" max="263" width="2.625" style="5" customWidth="1"/>
    <col min="264" max="264" width="12.625" style="5" customWidth="1"/>
    <col min="265" max="265" width="2.625" style="5" customWidth="1"/>
    <col min="266" max="266" width="12.625" style="5" customWidth="1"/>
    <col min="267" max="267" width="2.625" style="5" customWidth="1"/>
    <col min="268" max="273" width="7.625" style="5" customWidth="1"/>
    <col min="274" max="512" width="9" style="5"/>
    <col min="513" max="513" width="2.625" style="5" customWidth="1"/>
    <col min="514" max="514" width="13.625" style="5" customWidth="1"/>
    <col min="515" max="515" width="2.625" style="5" customWidth="1"/>
    <col min="516" max="516" width="12.625" style="5" customWidth="1"/>
    <col min="517" max="517" width="2.625" style="5" customWidth="1"/>
    <col min="518" max="518" width="12.625" style="5" customWidth="1"/>
    <col min="519" max="519" width="2.625" style="5" customWidth="1"/>
    <col min="520" max="520" width="12.625" style="5" customWidth="1"/>
    <col min="521" max="521" width="2.625" style="5" customWidth="1"/>
    <col min="522" max="522" width="12.625" style="5" customWidth="1"/>
    <col min="523" max="523" width="2.625" style="5" customWidth="1"/>
    <col min="524" max="529" width="7.625" style="5" customWidth="1"/>
    <col min="530" max="768" width="9" style="5"/>
    <col min="769" max="769" width="2.625" style="5" customWidth="1"/>
    <col min="770" max="770" width="13.625" style="5" customWidth="1"/>
    <col min="771" max="771" width="2.625" style="5" customWidth="1"/>
    <col min="772" max="772" width="12.625" style="5" customWidth="1"/>
    <col min="773" max="773" width="2.625" style="5" customWidth="1"/>
    <col min="774" max="774" width="12.625" style="5" customWidth="1"/>
    <col min="775" max="775" width="2.625" style="5" customWidth="1"/>
    <col min="776" max="776" width="12.625" style="5" customWidth="1"/>
    <col min="777" max="777" width="2.625" style="5" customWidth="1"/>
    <col min="778" max="778" width="12.625" style="5" customWidth="1"/>
    <col min="779" max="779" width="2.625" style="5" customWidth="1"/>
    <col min="780" max="785" width="7.625" style="5" customWidth="1"/>
    <col min="786" max="1024" width="9" style="5"/>
    <col min="1025" max="1025" width="2.625" style="5" customWidth="1"/>
    <col min="1026" max="1026" width="13.625" style="5" customWidth="1"/>
    <col min="1027" max="1027" width="2.625" style="5" customWidth="1"/>
    <col min="1028" max="1028" width="12.625" style="5" customWidth="1"/>
    <col min="1029" max="1029" width="2.625" style="5" customWidth="1"/>
    <col min="1030" max="1030" width="12.625" style="5" customWidth="1"/>
    <col min="1031" max="1031" width="2.625" style="5" customWidth="1"/>
    <col min="1032" max="1032" width="12.625" style="5" customWidth="1"/>
    <col min="1033" max="1033" width="2.625" style="5" customWidth="1"/>
    <col min="1034" max="1034" width="12.625" style="5" customWidth="1"/>
    <col min="1035" max="1035" width="2.625" style="5" customWidth="1"/>
    <col min="1036" max="1041" width="7.625" style="5" customWidth="1"/>
    <col min="1042" max="1280" width="9" style="5"/>
    <col min="1281" max="1281" width="2.625" style="5" customWidth="1"/>
    <col min="1282" max="1282" width="13.625" style="5" customWidth="1"/>
    <col min="1283" max="1283" width="2.625" style="5" customWidth="1"/>
    <col min="1284" max="1284" width="12.625" style="5" customWidth="1"/>
    <col min="1285" max="1285" width="2.625" style="5" customWidth="1"/>
    <col min="1286" max="1286" width="12.625" style="5" customWidth="1"/>
    <col min="1287" max="1287" width="2.625" style="5" customWidth="1"/>
    <col min="1288" max="1288" width="12.625" style="5" customWidth="1"/>
    <col min="1289" max="1289" width="2.625" style="5" customWidth="1"/>
    <col min="1290" max="1290" width="12.625" style="5" customWidth="1"/>
    <col min="1291" max="1291" width="2.625" style="5" customWidth="1"/>
    <col min="1292" max="1297" width="7.625" style="5" customWidth="1"/>
    <col min="1298" max="1536" width="9" style="5"/>
    <col min="1537" max="1537" width="2.625" style="5" customWidth="1"/>
    <col min="1538" max="1538" width="13.625" style="5" customWidth="1"/>
    <col min="1539" max="1539" width="2.625" style="5" customWidth="1"/>
    <col min="1540" max="1540" width="12.625" style="5" customWidth="1"/>
    <col min="1541" max="1541" width="2.625" style="5" customWidth="1"/>
    <col min="1542" max="1542" width="12.625" style="5" customWidth="1"/>
    <col min="1543" max="1543" width="2.625" style="5" customWidth="1"/>
    <col min="1544" max="1544" width="12.625" style="5" customWidth="1"/>
    <col min="1545" max="1545" width="2.625" style="5" customWidth="1"/>
    <col min="1546" max="1546" width="12.625" style="5" customWidth="1"/>
    <col min="1547" max="1547" width="2.625" style="5" customWidth="1"/>
    <col min="1548" max="1553" width="7.625" style="5" customWidth="1"/>
    <col min="1554" max="1792" width="9" style="5"/>
    <col min="1793" max="1793" width="2.625" style="5" customWidth="1"/>
    <col min="1794" max="1794" width="13.625" style="5" customWidth="1"/>
    <col min="1795" max="1795" width="2.625" style="5" customWidth="1"/>
    <col min="1796" max="1796" width="12.625" style="5" customWidth="1"/>
    <col min="1797" max="1797" width="2.625" style="5" customWidth="1"/>
    <col min="1798" max="1798" width="12.625" style="5" customWidth="1"/>
    <col min="1799" max="1799" width="2.625" style="5" customWidth="1"/>
    <col min="1800" max="1800" width="12.625" style="5" customWidth="1"/>
    <col min="1801" max="1801" width="2.625" style="5" customWidth="1"/>
    <col min="1802" max="1802" width="12.625" style="5" customWidth="1"/>
    <col min="1803" max="1803" width="2.625" style="5" customWidth="1"/>
    <col min="1804" max="1809" width="7.625" style="5" customWidth="1"/>
    <col min="1810" max="2048" width="9" style="5"/>
    <col min="2049" max="2049" width="2.625" style="5" customWidth="1"/>
    <col min="2050" max="2050" width="13.625" style="5" customWidth="1"/>
    <col min="2051" max="2051" width="2.625" style="5" customWidth="1"/>
    <col min="2052" max="2052" width="12.625" style="5" customWidth="1"/>
    <col min="2053" max="2053" width="2.625" style="5" customWidth="1"/>
    <col min="2054" max="2054" width="12.625" style="5" customWidth="1"/>
    <col min="2055" max="2055" width="2.625" style="5" customWidth="1"/>
    <col min="2056" max="2056" width="12.625" style="5" customWidth="1"/>
    <col min="2057" max="2057" width="2.625" style="5" customWidth="1"/>
    <col min="2058" max="2058" width="12.625" style="5" customWidth="1"/>
    <col min="2059" max="2059" width="2.625" style="5" customWidth="1"/>
    <col min="2060" max="2065" width="7.625" style="5" customWidth="1"/>
    <col min="2066" max="2304" width="9" style="5"/>
    <col min="2305" max="2305" width="2.625" style="5" customWidth="1"/>
    <col min="2306" max="2306" width="13.625" style="5" customWidth="1"/>
    <col min="2307" max="2307" width="2.625" style="5" customWidth="1"/>
    <col min="2308" max="2308" width="12.625" style="5" customWidth="1"/>
    <col min="2309" max="2309" width="2.625" style="5" customWidth="1"/>
    <col min="2310" max="2310" width="12.625" style="5" customWidth="1"/>
    <col min="2311" max="2311" width="2.625" style="5" customWidth="1"/>
    <col min="2312" max="2312" width="12.625" style="5" customWidth="1"/>
    <col min="2313" max="2313" width="2.625" style="5" customWidth="1"/>
    <col min="2314" max="2314" width="12.625" style="5" customWidth="1"/>
    <col min="2315" max="2315" width="2.625" style="5" customWidth="1"/>
    <col min="2316" max="2321" width="7.625" style="5" customWidth="1"/>
    <col min="2322" max="2560" width="9" style="5"/>
    <col min="2561" max="2561" width="2.625" style="5" customWidth="1"/>
    <col min="2562" max="2562" width="13.625" style="5" customWidth="1"/>
    <col min="2563" max="2563" width="2.625" style="5" customWidth="1"/>
    <col min="2564" max="2564" width="12.625" style="5" customWidth="1"/>
    <col min="2565" max="2565" width="2.625" style="5" customWidth="1"/>
    <col min="2566" max="2566" width="12.625" style="5" customWidth="1"/>
    <col min="2567" max="2567" width="2.625" style="5" customWidth="1"/>
    <col min="2568" max="2568" width="12.625" style="5" customWidth="1"/>
    <col min="2569" max="2569" width="2.625" style="5" customWidth="1"/>
    <col min="2570" max="2570" width="12.625" style="5" customWidth="1"/>
    <col min="2571" max="2571" width="2.625" style="5" customWidth="1"/>
    <col min="2572" max="2577" width="7.625" style="5" customWidth="1"/>
    <col min="2578" max="2816" width="9" style="5"/>
    <col min="2817" max="2817" width="2.625" style="5" customWidth="1"/>
    <col min="2818" max="2818" width="13.625" style="5" customWidth="1"/>
    <col min="2819" max="2819" width="2.625" style="5" customWidth="1"/>
    <col min="2820" max="2820" width="12.625" style="5" customWidth="1"/>
    <col min="2821" max="2821" width="2.625" style="5" customWidth="1"/>
    <col min="2822" max="2822" width="12.625" style="5" customWidth="1"/>
    <col min="2823" max="2823" width="2.625" style="5" customWidth="1"/>
    <col min="2824" max="2824" width="12.625" style="5" customWidth="1"/>
    <col min="2825" max="2825" width="2.625" style="5" customWidth="1"/>
    <col min="2826" max="2826" width="12.625" style="5" customWidth="1"/>
    <col min="2827" max="2827" width="2.625" style="5" customWidth="1"/>
    <col min="2828" max="2833" width="7.625" style="5" customWidth="1"/>
    <col min="2834" max="3072" width="9" style="5"/>
    <col min="3073" max="3073" width="2.625" style="5" customWidth="1"/>
    <col min="3074" max="3074" width="13.625" style="5" customWidth="1"/>
    <col min="3075" max="3075" width="2.625" style="5" customWidth="1"/>
    <col min="3076" max="3076" width="12.625" style="5" customWidth="1"/>
    <col min="3077" max="3077" width="2.625" style="5" customWidth="1"/>
    <col min="3078" max="3078" width="12.625" style="5" customWidth="1"/>
    <col min="3079" max="3079" width="2.625" style="5" customWidth="1"/>
    <col min="3080" max="3080" width="12.625" style="5" customWidth="1"/>
    <col min="3081" max="3081" width="2.625" style="5" customWidth="1"/>
    <col min="3082" max="3082" width="12.625" style="5" customWidth="1"/>
    <col min="3083" max="3083" width="2.625" style="5" customWidth="1"/>
    <col min="3084" max="3089" width="7.625" style="5" customWidth="1"/>
    <col min="3090" max="3328" width="9" style="5"/>
    <col min="3329" max="3329" width="2.625" style="5" customWidth="1"/>
    <col min="3330" max="3330" width="13.625" style="5" customWidth="1"/>
    <col min="3331" max="3331" width="2.625" style="5" customWidth="1"/>
    <col min="3332" max="3332" width="12.625" style="5" customWidth="1"/>
    <col min="3333" max="3333" width="2.625" style="5" customWidth="1"/>
    <col min="3334" max="3334" width="12.625" style="5" customWidth="1"/>
    <col min="3335" max="3335" width="2.625" style="5" customWidth="1"/>
    <col min="3336" max="3336" width="12.625" style="5" customWidth="1"/>
    <col min="3337" max="3337" width="2.625" style="5" customWidth="1"/>
    <col min="3338" max="3338" width="12.625" style="5" customWidth="1"/>
    <col min="3339" max="3339" width="2.625" style="5" customWidth="1"/>
    <col min="3340" max="3345" width="7.625" style="5" customWidth="1"/>
    <col min="3346" max="3584" width="9" style="5"/>
    <col min="3585" max="3585" width="2.625" style="5" customWidth="1"/>
    <col min="3586" max="3586" width="13.625" style="5" customWidth="1"/>
    <col min="3587" max="3587" width="2.625" style="5" customWidth="1"/>
    <col min="3588" max="3588" width="12.625" style="5" customWidth="1"/>
    <col min="3589" max="3589" width="2.625" style="5" customWidth="1"/>
    <col min="3590" max="3590" width="12.625" style="5" customWidth="1"/>
    <col min="3591" max="3591" width="2.625" style="5" customWidth="1"/>
    <col min="3592" max="3592" width="12.625" style="5" customWidth="1"/>
    <col min="3593" max="3593" width="2.625" style="5" customWidth="1"/>
    <col min="3594" max="3594" width="12.625" style="5" customWidth="1"/>
    <col min="3595" max="3595" width="2.625" style="5" customWidth="1"/>
    <col min="3596" max="3601" width="7.625" style="5" customWidth="1"/>
    <col min="3602" max="3840" width="9" style="5"/>
    <col min="3841" max="3841" width="2.625" style="5" customWidth="1"/>
    <col min="3842" max="3842" width="13.625" style="5" customWidth="1"/>
    <col min="3843" max="3843" width="2.625" style="5" customWidth="1"/>
    <col min="3844" max="3844" width="12.625" style="5" customWidth="1"/>
    <col min="3845" max="3845" width="2.625" style="5" customWidth="1"/>
    <col min="3846" max="3846" width="12.625" style="5" customWidth="1"/>
    <col min="3847" max="3847" width="2.625" style="5" customWidth="1"/>
    <col min="3848" max="3848" width="12.625" style="5" customWidth="1"/>
    <col min="3849" max="3849" width="2.625" style="5" customWidth="1"/>
    <col min="3850" max="3850" width="12.625" style="5" customWidth="1"/>
    <col min="3851" max="3851" width="2.625" style="5" customWidth="1"/>
    <col min="3852" max="3857" width="7.625" style="5" customWidth="1"/>
    <col min="3858" max="4096" width="9" style="5"/>
    <col min="4097" max="4097" width="2.625" style="5" customWidth="1"/>
    <col min="4098" max="4098" width="13.625" style="5" customWidth="1"/>
    <col min="4099" max="4099" width="2.625" style="5" customWidth="1"/>
    <col min="4100" max="4100" width="12.625" style="5" customWidth="1"/>
    <col min="4101" max="4101" width="2.625" style="5" customWidth="1"/>
    <col min="4102" max="4102" width="12.625" style="5" customWidth="1"/>
    <col min="4103" max="4103" width="2.625" style="5" customWidth="1"/>
    <col min="4104" max="4104" width="12.625" style="5" customWidth="1"/>
    <col min="4105" max="4105" width="2.625" style="5" customWidth="1"/>
    <col min="4106" max="4106" width="12.625" style="5" customWidth="1"/>
    <col min="4107" max="4107" width="2.625" style="5" customWidth="1"/>
    <col min="4108" max="4113" width="7.625" style="5" customWidth="1"/>
    <col min="4114" max="4352" width="9" style="5"/>
    <col min="4353" max="4353" width="2.625" style="5" customWidth="1"/>
    <col min="4354" max="4354" width="13.625" style="5" customWidth="1"/>
    <col min="4355" max="4355" width="2.625" style="5" customWidth="1"/>
    <col min="4356" max="4356" width="12.625" style="5" customWidth="1"/>
    <col min="4357" max="4357" width="2.625" style="5" customWidth="1"/>
    <col min="4358" max="4358" width="12.625" style="5" customWidth="1"/>
    <col min="4359" max="4359" width="2.625" style="5" customWidth="1"/>
    <col min="4360" max="4360" width="12.625" style="5" customWidth="1"/>
    <col min="4361" max="4361" width="2.625" style="5" customWidth="1"/>
    <col min="4362" max="4362" width="12.625" style="5" customWidth="1"/>
    <col min="4363" max="4363" width="2.625" style="5" customWidth="1"/>
    <col min="4364" max="4369" width="7.625" style="5" customWidth="1"/>
    <col min="4370" max="4608" width="9" style="5"/>
    <col min="4609" max="4609" width="2.625" style="5" customWidth="1"/>
    <col min="4610" max="4610" width="13.625" style="5" customWidth="1"/>
    <col min="4611" max="4611" width="2.625" style="5" customWidth="1"/>
    <col min="4612" max="4612" width="12.625" style="5" customWidth="1"/>
    <col min="4613" max="4613" width="2.625" style="5" customWidth="1"/>
    <col min="4614" max="4614" width="12.625" style="5" customWidth="1"/>
    <col min="4615" max="4615" width="2.625" style="5" customWidth="1"/>
    <col min="4616" max="4616" width="12.625" style="5" customWidth="1"/>
    <col min="4617" max="4617" width="2.625" style="5" customWidth="1"/>
    <col min="4618" max="4618" width="12.625" style="5" customWidth="1"/>
    <col min="4619" max="4619" width="2.625" style="5" customWidth="1"/>
    <col min="4620" max="4625" width="7.625" style="5" customWidth="1"/>
    <col min="4626" max="4864" width="9" style="5"/>
    <col min="4865" max="4865" width="2.625" style="5" customWidth="1"/>
    <col min="4866" max="4866" width="13.625" style="5" customWidth="1"/>
    <col min="4867" max="4867" width="2.625" style="5" customWidth="1"/>
    <col min="4868" max="4868" width="12.625" style="5" customWidth="1"/>
    <col min="4869" max="4869" width="2.625" style="5" customWidth="1"/>
    <col min="4870" max="4870" width="12.625" style="5" customWidth="1"/>
    <col min="4871" max="4871" width="2.625" style="5" customWidth="1"/>
    <col min="4872" max="4872" width="12.625" style="5" customWidth="1"/>
    <col min="4873" max="4873" width="2.625" style="5" customWidth="1"/>
    <col min="4874" max="4874" width="12.625" style="5" customWidth="1"/>
    <col min="4875" max="4875" width="2.625" style="5" customWidth="1"/>
    <col min="4876" max="4881" width="7.625" style="5" customWidth="1"/>
    <col min="4882" max="5120" width="9" style="5"/>
    <col min="5121" max="5121" width="2.625" style="5" customWidth="1"/>
    <col min="5122" max="5122" width="13.625" style="5" customWidth="1"/>
    <col min="5123" max="5123" width="2.625" style="5" customWidth="1"/>
    <col min="5124" max="5124" width="12.625" style="5" customWidth="1"/>
    <col min="5125" max="5125" width="2.625" style="5" customWidth="1"/>
    <col min="5126" max="5126" width="12.625" style="5" customWidth="1"/>
    <col min="5127" max="5127" width="2.625" style="5" customWidth="1"/>
    <col min="5128" max="5128" width="12.625" style="5" customWidth="1"/>
    <col min="5129" max="5129" width="2.625" style="5" customWidth="1"/>
    <col min="5130" max="5130" width="12.625" style="5" customWidth="1"/>
    <col min="5131" max="5131" width="2.625" style="5" customWidth="1"/>
    <col min="5132" max="5137" width="7.625" style="5" customWidth="1"/>
    <col min="5138" max="5376" width="9" style="5"/>
    <col min="5377" max="5377" width="2.625" style="5" customWidth="1"/>
    <col min="5378" max="5378" width="13.625" style="5" customWidth="1"/>
    <col min="5379" max="5379" width="2.625" style="5" customWidth="1"/>
    <col min="5380" max="5380" width="12.625" style="5" customWidth="1"/>
    <col min="5381" max="5381" width="2.625" style="5" customWidth="1"/>
    <col min="5382" max="5382" width="12.625" style="5" customWidth="1"/>
    <col min="5383" max="5383" width="2.625" style="5" customWidth="1"/>
    <col min="5384" max="5384" width="12.625" style="5" customWidth="1"/>
    <col min="5385" max="5385" width="2.625" style="5" customWidth="1"/>
    <col min="5386" max="5386" width="12.625" style="5" customWidth="1"/>
    <col min="5387" max="5387" width="2.625" style="5" customWidth="1"/>
    <col min="5388" max="5393" width="7.625" style="5" customWidth="1"/>
    <col min="5394" max="5632" width="9" style="5"/>
    <col min="5633" max="5633" width="2.625" style="5" customWidth="1"/>
    <col min="5634" max="5634" width="13.625" style="5" customWidth="1"/>
    <col min="5635" max="5635" width="2.625" style="5" customWidth="1"/>
    <col min="5636" max="5636" width="12.625" style="5" customWidth="1"/>
    <col min="5637" max="5637" width="2.625" style="5" customWidth="1"/>
    <col min="5638" max="5638" width="12.625" style="5" customWidth="1"/>
    <col min="5639" max="5639" width="2.625" style="5" customWidth="1"/>
    <col min="5640" max="5640" width="12.625" style="5" customWidth="1"/>
    <col min="5641" max="5641" width="2.625" style="5" customWidth="1"/>
    <col min="5642" max="5642" width="12.625" style="5" customWidth="1"/>
    <col min="5643" max="5643" width="2.625" style="5" customWidth="1"/>
    <col min="5644" max="5649" width="7.625" style="5" customWidth="1"/>
    <col min="5650" max="5888" width="9" style="5"/>
    <col min="5889" max="5889" width="2.625" style="5" customWidth="1"/>
    <col min="5890" max="5890" width="13.625" style="5" customWidth="1"/>
    <col min="5891" max="5891" width="2.625" style="5" customWidth="1"/>
    <col min="5892" max="5892" width="12.625" style="5" customWidth="1"/>
    <col min="5893" max="5893" width="2.625" style="5" customWidth="1"/>
    <col min="5894" max="5894" width="12.625" style="5" customWidth="1"/>
    <col min="5895" max="5895" width="2.625" style="5" customWidth="1"/>
    <col min="5896" max="5896" width="12.625" style="5" customWidth="1"/>
    <col min="5897" max="5897" width="2.625" style="5" customWidth="1"/>
    <col min="5898" max="5898" width="12.625" style="5" customWidth="1"/>
    <col min="5899" max="5899" width="2.625" style="5" customWidth="1"/>
    <col min="5900" max="5905" width="7.625" style="5" customWidth="1"/>
    <col min="5906" max="6144" width="9" style="5"/>
    <col min="6145" max="6145" width="2.625" style="5" customWidth="1"/>
    <col min="6146" max="6146" width="13.625" style="5" customWidth="1"/>
    <col min="6147" max="6147" width="2.625" style="5" customWidth="1"/>
    <col min="6148" max="6148" width="12.625" style="5" customWidth="1"/>
    <col min="6149" max="6149" width="2.625" style="5" customWidth="1"/>
    <col min="6150" max="6150" width="12.625" style="5" customWidth="1"/>
    <col min="6151" max="6151" width="2.625" style="5" customWidth="1"/>
    <col min="6152" max="6152" width="12.625" style="5" customWidth="1"/>
    <col min="6153" max="6153" width="2.625" style="5" customWidth="1"/>
    <col min="6154" max="6154" width="12.625" style="5" customWidth="1"/>
    <col min="6155" max="6155" width="2.625" style="5" customWidth="1"/>
    <col min="6156" max="6161" width="7.625" style="5" customWidth="1"/>
    <col min="6162" max="6400" width="9" style="5"/>
    <col min="6401" max="6401" width="2.625" style="5" customWidth="1"/>
    <col min="6402" max="6402" width="13.625" style="5" customWidth="1"/>
    <col min="6403" max="6403" width="2.625" style="5" customWidth="1"/>
    <col min="6404" max="6404" width="12.625" style="5" customWidth="1"/>
    <col min="6405" max="6405" width="2.625" style="5" customWidth="1"/>
    <col min="6406" max="6406" width="12.625" style="5" customWidth="1"/>
    <col min="6407" max="6407" width="2.625" style="5" customWidth="1"/>
    <col min="6408" max="6408" width="12.625" style="5" customWidth="1"/>
    <col min="6409" max="6409" width="2.625" style="5" customWidth="1"/>
    <col min="6410" max="6410" width="12.625" style="5" customWidth="1"/>
    <col min="6411" max="6411" width="2.625" style="5" customWidth="1"/>
    <col min="6412" max="6417" width="7.625" style="5" customWidth="1"/>
    <col min="6418" max="6656" width="9" style="5"/>
    <col min="6657" max="6657" width="2.625" style="5" customWidth="1"/>
    <col min="6658" max="6658" width="13.625" style="5" customWidth="1"/>
    <col min="6659" max="6659" width="2.625" style="5" customWidth="1"/>
    <col min="6660" max="6660" width="12.625" style="5" customWidth="1"/>
    <col min="6661" max="6661" width="2.625" style="5" customWidth="1"/>
    <col min="6662" max="6662" width="12.625" style="5" customWidth="1"/>
    <col min="6663" max="6663" width="2.625" style="5" customWidth="1"/>
    <col min="6664" max="6664" width="12.625" style="5" customWidth="1"/>
    <col min="6665" max="6665" width="2.625" style="5" customWidth="1"/>
    <col min="6666" max="6666" width="12.625" style="5" customWidth="1"/>
    <col min="6667" max="6667" width="2.625" style="5" customWidth="1"/>
    <col min="6668" max="6673" width="7.625" style="5" customWidth="1"/>
    <col min="6674" max="6912" width="9" style="5"/>
    <col min="6913" max="6913" width="2.625" style="5" customWidth="1"/>
    <col min="6914" max="6914" width="13.625" style="5" customWidth="1"/>
    <col min="6915" max="6915" width="2.625" style="5" customWidth="1"/>
    <col min="6916" max="6916" width="12.625" style="5" customWidth="1"/>
    <col min="6917" max="6917" width="2.625" style="5" customWidth="1"/>
    <col min="6918" max="6918" width="12.625" style="5" customWidth="1"/>
    <col min="6919" max="6919" width="2.625" style="5" customWidth="1"/>
    <col min="6920" max="6920" width="12.625" style="5" customWidth="1"/>
    <col min="6921" max="6921" width="2.625" style="5" customWidth="1"/>
    <col min="6922" max="6922" width="12.625" style="5" customWidth="1"/>
    <col min="6923" max="6923" width="2.625" style="5" customWidth="1"/>
    <col min="6924" max="6929" width="7.625" style="5" customWidth="1"/>
    <col min="6930" max="7168" width="9" style="5"/>
    <col min="7169" max="7169" width="2.625" style="5" customWidth="1"/>
    <col min="7170" max="7170" width="13.625" style="5" customWidth="1"/>
    <col min="7171" max="7171" width="2.625" style="5" customWidth="1"/>
    <col min="7172" max="7172" width="12.625" style="5" customWidth="1"/>
    <col min="7173" max="7173" width="2.625" style="5" customWidth="1"/>
    <col min="7174" max="7174" width="12.625" style="5" customWidth="1"/>
    <col min="7175" max="7175" width="2.625" style="5" customWidth="1"/>
    <col min="7176" max="7176" width="12.625" style="5" customWidth="1"/>
    <col min="7177" max="7177" width="2.625" style="5" customWidth="1"/>
    <col min="7178" max="7178" width="12.625" style="5" customWidth="1"/>
    <col min="7179" max="7179" width="2.625" style="5" customWidth="1"/>
    <col min="7180" max="7185" width="7.625" style="5" customWidth="1"/>
    <col min="7186" max="7424" width="9" style="5"/>
    <col min="7425" max="7425" width="2.625" style="5" customWidth="1"/>
    <col min="7426" max="7426" width="13.625" style="5" customWidth="1"/>
    <col min="7427" max="7427" width="2.625" style="5" customWidth="1"/>
    <col min="7428" max="7428" width="12.625" style="5" customWidth="1"/>
    <col min="7429" max="7429" width="2.625" style="5" customWidth="1"/>
    <col min="7430" max="7430" width="12.625" style="5" customWidth="1"/>
    <col min="7431" max="7431" width="2.625" style="5" customWidth="1"/>
    <col min="7432" max="7432" width="12.625" style="5" customWidth="1"/>
    <col min="7433" max="7433" width="2.625" style="5" customWidth="1"/>
    <col min="7434" max="7434" width="12.625" style="5" customWidth="1"/>
    <col min="7435" max="7435" width="2.625" style="5" customWidth="1"/>
    <col min="7436" max="7441" width="7.625" style="5" customWidth="1"/>
    <col min="7442" max="7680" width="9" style="5"/>
    <col min="7681" max="7681" width="2.625" style="5" customWidth="1"/>
    <col min="7682" max="7682" width="13.625" style="5" customWidth="1"/>
    <col min="7683" max="7683" width="2.625" style="5" customWidth="1"/>
    <col min="7684" max="7684" width="12.625" style="5" customWidth="1"/>
    <col min="7685" max="7685" width="2.625" style="5" customWidth="1"/>
    <col min="7686" max="7686" width="12.625" style="5" customWidth="1"/>
    <col min="7687" max="7687" width="2.625" style="5" customWidth="1"/>
    <col min="7688" max="7688" width="12.625" style="5" customWidth="1"/>
    <col min="7689" max="7689" width="2.625" style="5" customWidth="1"/>
    <col min="7690" max="7690" width="12.625" style="5" customWidth="1"/>
    <col min="7691" max="7691" width="2.625" style="5" customWidth="1"/>
    <col min="7692" max="7697" width="7.625" style="5" customWidth="1"/>
    <col min="7698" max="7936" width="9" style="5"/>
    <col min="7937" max="7937" width="2.625" style="5" customWidth="1"/>
    <col min="7938" max="7938" width="13.625" style="5" customWidth="1"/>
    <col min="7939" max="7939" width="2.625" style="5" customWidth="1"/>
    <col min="7940" max="7940" width="12.625" style="5" customWidth="1"/>
    <col min="7941" max="7941" width="2.625" style="5" customWidth="1"/>
    <col min="7942" max="7942" width="12.625" style="5" customWidth="1"/>
    <col min="7943" max="7943" width="2.625" style="5" customWidth="1"/>
    <col min="7944" max="7944" width="12.625" style="5" customWidth="1"/>
    <col min="7945" max="7945" width="2.625" style="5" customWidth="1"/>
    <col min="7946" max="7946" width="12.625" style="5" customWidth="1"/>
    <col min="7947" max="7947" width="2.625" style="5" customWidth="1"/>
    <col min="7948" max="7953" width="7.625" style="5" customWidth="1"/>
    <col min="7954" max="8192" width="9" style="5"/>
    <col min="8193" max="8193" width="2.625" style="5" customWidth="1"/>
    <col min="8194" max="8194" width="13.625" style="5" customWidth="1"/>
    <col min="8195" max="8195" width="2.625" style="5" customWidth="1"/>
    <col min="8196" max="8196" width="12.625" style="5" customWidth="1"/>
    <col min="8197" max="8197" width="2.625" style="5" customWidth="1"/>
    <col min="8198" max="8198" width="12.625" style="5" customWidth="1"/>
    <col min="8199" max="8199" width="2.625" style="5" customWidth="1"/>
    <col min="8200" max="8200" width="12.625" style="5" customWidth="1"/>
    <col min="8201" max="8201" width="2.625" style="5" customWidth="1"/>
    <col min="8202" max="8202" width="12.625" style="5" customWidth="1"/>
    <col min="8203" max="8203" width="2.625" style="5" customWidth="1"/>
    <col min="8204" max="8209" width="7.625" style="5" customWidth="1"/>
    <col min="8210" max="8448" width="9" style="5"/>
    <col min="8449" max="8449" width="2.625" style="5" customWidth="1"/>
    <col min="8450" max="8450" width="13.625" style="5" customWidth="1"/>
    <col min="8451" max="8451" width="2.625" style="5" customWidth="1"/>
    <col min="8452" max="8452" width="12.625" style="5" customWidth="1"/>
    <col min="8453" max="8453" width="2.625" style="5" customWidth="1"/>
    <col min="8454" max="8454" width="12.625" style="5" customWidth="1"/>
    <col min="8455" max="8455" width="2.625" style="5" customWidth="1"/>
    <col min="8456" max="8456" width="12.625" style="5" customWidth="1"/>
    <col min="8457" max="8457" width="2.625" style="5" customWidth="1"/>
    <col min="8458" max="8458" width="12.625" style="5" customWidth="1"/>
    <col min="8459" max="8459" width="2.625" style="5" customWidth="1"/>
    <col min="8460" max="8465" width="7.625" style="5" customWidth="1"/>
    <col min="8466" max="8704" width="9" style="5"/>
    <col min="8705" max="8705" width="2.625" style="5" customWidth="1"/>
    <col min="8706" max="8706" width="13.625" style="5" customWidth="1"/>
    <col min="8707" max="8707" width="2.625" style="5" customWidth="1"/>
    <col min="8708" max="8708" width="12.625" style="5" customWidth="1"/>
    <col min="8709" max="8709" width="2.625" style="5" customWidth="1"/>
    <col min="8710" max="8710" width="12.625" style="5" customWidth="1"/>
    <col min="8711" max="8711" width="2.625" style="5" customWidth="1"/>
    <col min="8712" max="8712" width="12.625" style="5" customWidth="1"/>
    <col min="8713" max="8713" width="2.625" style="5" customWidth="1"/>
    <col min="8714" max="8714" width="12.625" style="5" customWidth="1"/>
    <col min="8715" max="8715" width="2.625" style="5" customWidth="1"/>
    <col min="8716" max="8721" width="7.625" style="5" customWidth="1"/>
    <col min="8722" max="8960" width="9" style="5"/>
    <col min="8961" max="8961" width="2.625" style="5" customWidth="1"/>
    <col min="8962" max="8962" width="13.625" style="5" customWidth="1"/>
    <col min="8963" max="8963" width="2.625" style="5" customWidth="1"/>
    <col min="8964" max="8964" width="12.625" style="5" customWidth="1"/>
    <col min="8965" max="8965" width="2.625" style="5" customWidth="1"/>
    <col min="8966" max="8966" width="12.625" style="5" customWidth="1"/>
    <col min="8967" max="8967" width="2.625" style="5" customWidth="1"/>
    <col min="8968" max="8968" width="12.625" style="5" customWidth="1"/>
    <col min="8969" max="8969" width="2.625" style="5" customWidth="1"/>
    <col min="8970" max="8970" width="12.625" style="5" customWidth="1"/>
    <col min="8971" max="8971" width="2.625" style="5" customWidth="1"/>
    <col min="8972" max="8977" width="7.625" style="5" customWidth="1"/>
    <col min="8978" max="9216" width="9" style="5"/>
    <col min="9217" max="9217" width="2.625" style="5" customWidth="1"/>
    <col min="9218" max="9218" width="13.625" style="5" customWidth="1"/>
    <col min="9219" max="9219" width="2.625" style="5" customWidth="1"/>
    <col min="9220" max="9220" width="12.625" style="5" customWidth="1"/>
    <col min="9221" max="9221" width="2.625" style="5" customWidth="1"/>
    <col min="9222" max="9222" width="12.625" style="5" customWidth="1"/>
    <col min="9223" max="9223" width="2.625" style="5" customWidth="1"/>
    <col min="9224" max="9224" width="12.625" style="5" customWidth="1"/>
    <col min="9225" max="9225" width="2.625" style="5" customWidth="1"/>
    <col min="9226" max="9226" width="12.625" style="5" customWidth="1"/>
    <col min="9227" max="9227" width="2.625" style="5" customWidth="1"/>
    <col min="9228" max="9233" width="7.625" style="5" customWidth="1"/>
    <col min="9234" max="9472" width="9" style="5"/>
    <col min="9473" max="9473" width="2.625" style="5" customWidth="1"/>
    <col min="9474" max="9474" width="13.625" style="5" customWidth="1"/>
    <col min="9475" max="9475" width="2.625" style="5" customWidth="1"/>
    <col min="9476" max="9476" width="12.625" style="5" customWidth="1"/>
    <col min="9477" max="9477" width="2.625" style="5" customWidth="1"/>
    <col min="9478" max="9478" width="12.625" style="5" customWidth="1"/>
    <col min="9479" max="9479" width="2.625" style="5" customWidth="1"/>
    <col min="9480" max="9480" width="12.625" style="5" customWidth="1"/>
    <col min="9481" max="9481" width="2.625" style="5" customWidth="1"/>
    <col min="9482" max="9482" width="12.625" style="5" customWidth="1"/>
    <col min="9483" max="9483" width="2.625" style="5" customWidth="1"/>
    <col min="9484" max="9489" width="7.625" style="5" customWidth="1"/>
    <col min="9490" max="9728" width="9" style="5"/>
    <col min="9729" max="9729" width="2.625" style="5" customWidth="1"/>
    <col min="9730" max="9730" width="13.625" style="5" customWidth="1"/>
    <col min="9731" max="9731" width="2.625" style="5" customWidth="1"/>
    <col min="9732" max="9732" width="12.625" style="5" customWidth="1"/>
    <col min="9733" max="9733" width="2.625" style="5" customWidth="1"/>
    <col min="9734" max="9734" width="12.625" style="5" customWidth="1"/>
    <col min="9735" max="9735" width="2.625" style="5" customWidth="1"/>
    <col min="9736" max="9736" width="12.625" style="5" customWidth="1"/>
    <col min="9737" max="9737" width="2.625" style="5" customWidth="1"/>
    <col min="9738" max="9738" width="12.625" style="5" customWidth="1"/>
    <col min="9739" max="9739" width="2.625" style="5" customWidth="1"/>
    <col min="9740" max="9745" width="7.625" style="5" customWidth="1"/>
    <col min="9746" max="9984" width="9" style="5"/>
    <col min="9985" max="9985" width="2.625" style="5" customWidth="1"/>
    <col min="9986" max="9986" width="13.625" style="5" customWidth="1"/>
    <col min="9987" max="9987" width="2.625" style="5" customWidth="1"/>
    <col min="9988" max="9988" width="12.625" style="5" customWidth="1"/>
    <col min="9989" max="9989" width="2.625" style="5" customWidth="1"/>
    <col min="9990" max="9990" width="12.625" style="5" customWidth="1"/>
    <col min="9991" max="9991" width="2.625" style="5" customWidth="1"/>
    <col min="9992" max="9992" width="12.625" style="5" customWidth="1"/>
    <col min="9993" max="9993" width="2.625" style="5" customWidth="1"/>
    <col min="9994" max="9994" width="12.625" style="5" customWidth="1"/>
    <col min="9995" max="9995" width="2.625" style="5" customWidth="1"/>
    <col min="9996" max="10001" width="7.625" style="5" customWidth="1"/>
    <col min="10002" max="10240" width="9" style="5"/>
    <col min="10241" max="10241" width="2.625" style="5" customWidth="1"/>
    <col min="10242" max="10242" width="13.625" style="5" customWidth="1"/>
    <col min="10243" max="10243" width="2.625" style="5" customWidth="1"/>
    <col min="10244" max="10244" width="12.625" style="5" customWidth="1"/>
    <col min="10245" max="10245" width="2.625" style="5" customWidth="1"/>
    <col min="10246" max="10246" width="12.625" style="5" customWidth="1"/>
    <col min="10247" max="10247" width="2.625" style="5" customWidth="1"/>
    <col min="10248" max="10248" width="12.625" style="5" customWidth="1"/>
    <col min="10249" max="10249" width="2.625" style="5" customWidth="1"/>
    <col min="10250" max="10250" width="12.625" style="5" customWidth="1"/>
    <col min="10251" max="10251" width="2.625" style="5" customWidth="1"/>
    <col min="10252" max="10257" width="7.625" style="5" customWidth="1"/>
    <col min="10258" max="10496" width="9" style="5"/>
    <col min="10497" max="10497" width="2.625" style="5" customWidth="1"/>
    <col min="10498" max="10498" width="13.625" style="5" customWidth="1"/>
    <col min="10499" max="10499" width="2.625" style="5" customWidth="1"/>
    <col min="10500" max="10500" width="12.625" style="5" customWidth="1"/>
    <col min="10501" max="10501" width="2.625" style="5" customWidth="1"/>
    <col min="10502" max="10502" width="12.625" style="5" customWidth="1"/>
    <col min="10503" max="10503" width="2.625" style="5" customWidth="1"/>
    <col min="10504" max="10504" width="12.625" style="5" customWidth="1"/>
    <col min="10505" max="10505" width="2.625" style="5" customWidth="1"/>
    <col min="10506" max="10506" width="12.625" style="5" customWidth="1"/>
    <col min="10507" max="10507" width="2.625" style="5" customWidth="1"/>
    <col min="10508" max="10513" width="7.625" style="5" customWidth="1"/>
    <col min="10514" max="10752" width="9" style="5"/>
    <col min="10753" max="10753" width="2.625" style="5" customWidth="1"/>
    <col min="10754" max="10754" width="13.625" style="5" customWidth="1"/>
    <col min="10755" max="10755" width="2.625" style="5" customWidth="1"/>
    <col min="10756" max="10756" width="12.625" style="5" customWidth="1"/>
    <col min="10757" max="10757" width="2.625" style="5" customWidth="1"/>
    <col min="10758" max="10758" width="12.625" style="5" customWidth="1"/>
    <col min="10759" max="10759" width="2.625" style="5" customWidth="1"/>
    <col min="10760" max="10760" width="12.625" style="5" customWidth="1"/>
    <col min="10761" max="10761" width="2.625" style="5" customWidth="1"/>
    <col min="10762" max="10762" width="12.625" style="5" customWidth="1"/>
    <col min="10763" max="10763" width="2.625" style="5" customWidth="1"/>
    <col min="10764" max="10769" width="7.625" style="5" customWidth="1"/>
    <col min="10770" max="11008" width="9" style="5"/>
    <col min="11009" max="11009" width="2.625" style="5" customWidth="1"/>
    <col min="11010" max="11010" width="13.625" style="5" customWidth="1"/>
    <col min="11011" max="11011" width="2.625" style="5" customWidth="1"/>
    <col min="11012" max="11012" width="12.625" style="5" customWidth="1"/>
    <col min="11013" max="11013" width="2.625" style="5" customWidth="1"/>
    <col min="11014" max="11014" width="12.625" style="5" customWidth="1"/>
    <col min="11015" max="11015" width="2.625" style="5" customWidth="1"/>
    <col min="11016" max="11016" width="12.625" style="5" customWidth="1"/>
    <col min="11017" max="11017" width="2.625" style="5" customWidth="1"/>
    <col min="11018" max="11018" width="12.625" style="5" customWidth="1"/>
    <col min="11019" max="11019" width="2.625" style="5" customWidth="1"/>
    <col min="11020" max="11025" width="7.625" style="5" customWidth="1"/>
    <col min="11026" max="11264" width="9" style="5"/>
    <col min="11265" max="11265" width="2.625" style="5" customWidth="1"/>
    <col min="11266" max="11266" width="13.625" style="5" customWidth="1"/>
    <col min="11267" max="11267" width="2.625" style="5" customWidth="1"/>
    <col min="11268" max="11268" width="12.625" style="5" customWidth="1"/>
    <col min="11269" max="11269" width="2.625" style="5" customWidth="1"/>
    <col min="11270" max="11270" width="12.625" style="5" customWidth="1"/>
    <col min="11271" max="11271" width="2.625" style="5" customWidth="1"/>
    <col min="11272" max="11272" width="12.625" style="5" customWidth="1"/>
    <col min="11273" max="11273" width="2.625" style="5" customWidth="1"/>
    <col min="11274" max="11274" width="12.625" style="5" customWidth="1"/>
    <col min="11275" max="11275" width="2.625" style="5" customWidth="1"/>
    <col min="11276" max="11281" width="7.625" style="5" customWidth="1"/>
    <col min="11282" max="11520" width="9" style="5"/>
    <col min="11521" max="11521" width="2.625" style="5" customWidth="1"/>
    <col min="11522" max="11522" width="13.625" style="5" customWidth="1"/>
    <col min="11523" max="11523" width="2.625" style="5" customWidth="1"/>
    <col min="11524" max="11524" width="12.625" style="5" customWidth="1"/>
    <col min="11525" max="11525" width="2.625" style="5" customWidth="1"/>
    <col min="11526" max="11526" width="12.625" style="5" customWidth="1"/>
    <col min="11527" max="11527" width="2.625" style="5" customWidth="1"/>
    <col min="11528" max="11528" width="12.625" style="5" customWidth="1"/>
    <col min="11529" max="11529" width="2.625" style="5" customWidth="1"/>
    <col min="11530" max="11530" width="12.625" style="5" customWidth="1"/>
    <col min="11531" max="11531" width="2.625" style="5" customWidth="1"/>
    <col min="11532" max="11537" width="7.625" style="5" customWidth="1"/>
    <col min="11538" max="11776" width="9" style="5"/>
    <col min="11777" max="11777" width="2.625" style="5" customWidth="1"/>
    <col min="11778" max="11778" width="13.625" style="5" customWidth="1"/>
    <col min="11779" max="11779" width="2.625" style="5" customWidth="1"/>
    <col min="11780" max="11780" width="12.625" style="5" customWidth="1"/>
    <col min="11781" max="11781" width="2.625" style="5" customWidth="1"/>
    <col min="11782" max="11782" width="12.625" style="5" customWidth="1"/>
    <col min="11783" max="11783" width="2.625" style="5" customWidth="1"/>
    <col min="11784" max="11784" width="12.625" style="5" customWidth="1"/>
    <col min="11785" max="11785" width="2.625" style="5" customWidth="1"/>
    <col min="11786" max="11786" width="12.625" style="5" customWidth="1"/>
    <col min="11787" max="11787" width="2.625" style="5" customWidth="1"/>
    <col min="11788" max="11793" width="7.625" style="5" customWidth="1"/>
    <col min="11794" max="12032" width="9" style="5"/>
    <col min="12033" max="12033" width="2.625" style="5" customWidth="1"/>
    <col min="12034" max="12034" width="13.625" style="5" customWidth="1"/>
    <col min="12035" max="12035" width="2.625" style="5" customWidth="1"/>
    <col min="12036" max="12036" width="12.625" style="5" customWidth="1"/>
    <col min="12037" max="12037" width="2.625" style="5" customWidth="1"/>
    <col min="12038" max="12038" width="12.625" style="5" customWidth="1"/>
    <col min="12039" max="12039" width="2.625" style="5" customWidth="1"/>
    <col min="12040" max="12040" width="12.625" style="5" customWidth="1"/>
    <col min="12041" max="12041" width="2.625" style="5" customWidth="1"/>
    <col min="12042" max="12042" width="12.625" style="5" customWidth="1"/>
    <col min="12043" max="12043" width="2.625" style="5" customWidth="1"/>
    <col min="12044" max="12049" width="7.625" style="5" customWidth="1"/>
    <col min="12050" max="12288" width="9" style="5"/>
    <col min="12289" max="12289" width="2.625" style="5" customWidth="1"/>
    <col min="12290" max="12290" width="13.625" style="5" customWidth="1"/>
    <col min="12291" max="12291" width="2.625" style="5" customWidth="1"/>
    <col min="12292" max="12292" width="12.625" style="5" customWidth="1"/>
    <col min="12293" max="12293" width="2.625" style="5" customWidth="1"/>
    <col min="12294" max="12294" width="12.625" style="5" customWidth="1"/>
    <col min="12295" max="12295" width="2.625" style="5" customWidth="1"/>
    <col min="12296" max="12296" width="12.625" style="5" customWidth="1"/>
    <col min="12297" max="12297" width="2.625" style="5" customWidth="1"/>
    <col min="12298" max="12298" width="12.625" style="5" customWidth="1"/>
    <col min="12299" max="12299" width="2.625" style="5" customWidth="1"/>
    <col min="12300" max="12305" width="7.625" style="5" customWidth="1"/>
    <col min="12306" max="12544" width="9" style="5"/>
    <col min="12545" max="12545" width="2.625" style="5" customWidth="1"/>
    <col min="12546" max="12546" width="13.625" style="5" customWidth="1"/>
    <col min="12547" max="12547" width="2.625" style="5" customWidth="1"/>
    <col min="12548" max="12548" width="12.625" style="5" customWidth="1"/>
    <col min="12549" max="12549" width="2.625" style="5" customWidth="1"/>
    <col min="12550" max="12550" width="12.625" style="5" customWidth="1"/>
    <col min="12551" max="12551" width="2.625" style="5" customWidth="1"/>
    <col min="12552" max="12552" width="12.625" style="5" customWidth="1"/>
    <col min="12553" max="12553" width="2.625" style="5" customWidth="1"/>
    <col min="12554" max="12554" width="12.625" style="5" customWidth="1"/>
    <col min="12555" max="12555" width="2.625" style="5" customWidth="1"/>
    <col min="12556" max="12561" width="7.625" style="5" customWidth="1"/>
    <col min="12562" max="12800" width="9" style="5"/>
    <col min="12801" max="12801" width="2.625" style="5" customWidth="1"/>
    <col min="12802" max="12802" width="13.625" style="5" customWidth="1"/>
    <col min="12803" max="12803" width="2.625" style="5" customWidth="1"/>
    <col min="12804" max="12804" width="12.625" style="5" customWidth="1"/>
    <col min="12805" max="12805" width="2.625" style="5" customWidth="1"/>
    <col min="12806" max="12806" width="12.625" style="5" customWidth="1"/>
    <col min="12807" max="12807" width="2.625" style="5" customWidth="1"/>
    <col min="12808" max="12808" width="12.625" style="5" customWidth="1"/>
    <col min="12809" max="12809" width="2.625" style="5" customWidth="1"/>
    <col min="12810" max="12810" width="12.625" style="5" customWidth="1"/>
    <col min="12811" max="12811" width="2.625" style="5" customWidth="1"/>
    <col min="12812" max="12817" width="7.625" style="5" customWidth="1"/>
    <col min="12818" max="13056" width="9" style="5"/>
    <col min="13057" max="13057" width="2.625" style="5" customWidth="1"/>
    <col min="13058" max="13058" width="13.625" style="5" customWidth="1"/>
    <col min="13059" max="13059" width="2.625" style="5" customWidth="1"/>
    <col min="13060" max="13060" width="12.625" style="5" customWidth="1"/>
    <col min="13061" max="13061" width="2.625" style="5" customWidth="1"/>
    <col min="13062" max="13062" width="12.625" style="5" customWidth="1"/>
    <col min="13063" max="13063" width="2.625" style="5" customWidth="1"/>
    <col min="13064" max="13064" width="12.625" style="5" customWidth="1"/>
    <col min="13065" max="13065" width="2.625" style="5" customWidth="1"/>
    <col min="13066" max="13066" width="12.625" style="5" customWidth="1"/>
    <col min="13067" max="13067" width="2.625" style="5" customWidth="1"/>
    <col min="13068" max="13073" width="7.625" style="5" customWidth="1"/>
    <col min="13074" max="13312" width="9" style="5"/>
    <col min="13313" max="13313" width="2.625" style="5" customWidth="1"/>
    <col min="13314" max="13314" width="13.625" style="5" customWidth="1"/>
    <col min="13315" max="13315" width="2.625" style="5" customWidth="1"/>
    <col min="13316" max="13316" width="12.625" style="5" customWidth="1"/>
    <col min="13317" max="13317" width="2.625" style="5" customWidth="1"/>
    <col min="13318" max="13318" width="12.625" style="5" customWidth="1"/>
    <col min="13319" max="13319" width="2.625" style="5" customWidth="1"/>
    <col min="13320" max="13320" width="12.625" style="5" customWidth="1"/>
    <col min="13321" max="13321" width="2.625" style="5" customWidth="1"/>
    <col min="13322" max="13322" width="12.625" style="5" customWidth="1"/>
    <col min="13323" max="13323" width="2.625" style="5" customWidth="1"/>
    <col min="13324" max="13329" width="7.625" style="5" customWidth="1"/>
    <col min="13330" max="13568" width="9" style="5"/>
    <col min="13569" max="13569" width="2.625" style="5" customWidth="1"/>
    <col min="13570" max="13570" width="13.625" style="5" customWidth="1"/>
    <col min="13571" max="13571" width="2.625" style="5" customWidth="1"/>
    <col min="13572" max="13572" width="12.625" style="5" customWidth="1"/>
    <col min="13573" max="13573" width="2.625" style="5" customWidth="1"/>
    <col min="13574" max="13574" width="12.625" style="5" customWidth="1"/>
    <col min="13575" max="13575" width="2.625" style="5" customWidth="1"/>
    <col min="13576" max="13576" width="12.625" style="5" customWidth="1"/>
    <col min="13577" max="13577" width="2.625" style="5" customWidth="1"/>
    <col min="13578" max="13578" width="12.625" style="5" customWidth="1"/>
    <col min="13579" max="13579" width="2.625" style="5" customWidth="1"/>
    <col min="13580" max="13585" width="7.625" style="5" customWidth="1"/>
    <col min="13586" max="13824" width="9" style="5"/>
    <col min="13825" max="13825" width="2.625" style="5" customWidth="1"/>
    <col min="13826" max="13826" width="13.625" style="5" customWidth="1"/>
    <col min="13827" max="13827" width="2.625" style="5" customWidth="1"/>
    <col min="13828" max="13828" width="12.625" style="5" customWidth="1"/>
    <col min="13829" max="13829" width="2.625" style="5" customWidth="1"/>
    <col min="13830" max="13830" width="12.625" style="5" customWidth="1"/>
    <col min="13831" max="13831" width="2.625" style="5" customWidth="1"/>
    <col min="13832" max="13832" width="12.625" style="5" customWidth="1"/>
    <col min="13833" max="13833" width="2.625" style="5" customWidth="1"/>
    <col min="13834" max="13834" width="12.625" style="5" customWidth="1"/>
    <col min="13835" max="13835" width="2.625" style="5" customWidth="1"/>
    <col min="13836" max="13841" width="7.625" style="5" customWidth="1"/>
    <col min="13842" max="14080" width="9" style="5"/>
    <col min="14081" max="14081" width="2.625" style="5" customWidth="1"/>
    <col min="14082" max="14082" width="13.625" style="5" customWidth="1"/>
    <col min="14083" max="14083" width="2.625" style="5" customWidth="1"/>
    <col min="14084" max="14084" width="12.625" style="5" customWidth="1"/>
    <col min="14085" max="14085" width="2.625" style="5" customWidth="1"/>
    <col min="14086" max="14086" width="12.625" style="5" customWidth="1"/>
    <col min="14087" max="14087" width="2.625" style="5" customWidth="1"/>
    <col min="14088" max="14088" width="12.625" style="5" customWidth="1"/>
    <col min="14089" max="14089" width="2.625" style="5" customWidth="1"/>
    <col min="14090" max="14090" width="12.625" style="5" customWidth="1"/>
    <col min="14091" max="14091" width="2.625" style="5" customWidth="1"/>
    <col min="14092" max="14097" width="7.625" style="5" customWidth="1"/>
    <col min="14098" max="14336" width="9" style="5"/>
    <col min="14337" max="14337" width="2.625" style="5" customWidth="1"/>
    <col min="14338" max="14338" width="13.625" style="5" customWidth="1"/>
    <col min="14339" max="14339" width="2.625" style="5" customWidth="1"/>
    <col min="14340" max="14340" width="12.625" style="5" customWidth="1"/>
    <col min="14341" max="14341" width="2.625" style="5" customWidth="1"/>
    <col min="14342" max="14342" width="12.625" style="5" customWidth="1"/>
    <col min="14343" max="14343" width="2.625" style="5" customWidth="1"/>
    <col min="14344" max="14344" width="12.625" style="5" customWidth="1"/>
    <col min="14345" max="14345" width="2.625" style="5" customWidth="1"/>
    <col min="14346" max="14346" width="12.625" style="5" customWidth="1"/>
    <col min="14347" max="14347" width="2.625" style="5" customWidth="1"/>
    <col min="14348" max="14353" width="7.625" style="5" customWidth="1"/>
    <col min="14354" max="14592" width="9" style="5"/>
    <col min="14593" max="14593" width="2.625" style="5" customWidth="1"/>
    <col min="14594" max="14594" width="13.625" style="5" customWidth="1"/>
    <col min="14595" max="14595" width="2.625" style="5" customWidth="1"/>
    <col min="14596" max="14596" width="12.625" style="5" customWidth="1"/>
    <col min="14597" max="14597" width="2.625" style="5" customWidth="1"/>
    <col min="14598" max="14598" width="12.625" style="5" customWidth="1"/>
    <col min="14599" max="14599" width="2.625" style="5" customWidth="1"/>
    <col min="14600" max="14600" width="12.625" style="5" customWidth="1"/>
    <col min="14601" max="14601" width="2.625" style="5" customWidth="1"/>
    <col min="14602" max="14602" width="12.625" style="5" customWidth="1"/>
    <col min="14603" max="14603" width="2.625" style="5" customWidth="1"/>
    <col min="14604" max="14609" width="7.625" style="5" customWidth="1"/>
    <col min="14610" max="14848" width="9" style="5"/>
    <col min="14849" max="14849" width="2.625" style="5" customWidth="1"/>
    <col min="14850" max="14850" width="13.625" style="5" customWidth="1"/>
    <col min="14851" max="14851" width="2.625" style="5" customWidth="1"/>
    <col min="14852" max="14852" width="12.625" style="5" customWidth="1"/>
    <col min="14853" max="14853" width="2.625" style="5" customWidth="1"/>
    <col min="14854" max="14854" width="12.625" style="5" customWidth="1"/>
    <col min="14855" max="14855" width="2.625" style="5" customWidth="1"/>
    <col min="14856" max="14856" width="12.625" style="5" customWidth="1"/>
    <col min="14857" max="14857" width="2.625" style="5" customWidth="1"/>
    <col min="14858" max="14858" width="12.625" style="5" customWidth="1"/>
    <col min="14859" max="14859" width="2.625" style="5" customWidth="1"/>
    <col min="14860" max="14865" width="7.625" style="5" customWidth="1"/>
    <col min="14866" max="15104" width="9" style="5"/>
    <col min="15105" max="15105" width="2.625" style="5" customWidth="1"/>
    <col min="15106" max="15106" width="13.625" style="5" customWidth="1"/>
    <col min="15107" max="15107" width="2.625" style="5" customWidth="1"/>
    <col min="15108" max="15108" width="12.625" style="5" customWidth="1"/>
    <col min="15109" max="15109" width="2.625" style="5" customWidth="1"/>
    <col min="15110" max="15110" width="12.625" style="5" customWidth="1"/>
    <col min="15111" max="15111" width="2.625" style="5" customWidth="1"/>
    <col min="15112" max="15112" width="12.625" style="5" customWidth="1"/>
    <col min="15113" max="15113" width="2.625" style="5" customWidth="1"/>
    <col min="15114" max="15114" width="12.625" style="5" customWidth="1"/>
    <col min="15115" max="15115" width="2.625" style="5" customWidth="1"/>
    <col min="15116" max="15121" width="7.625" style="5" customWidth="1"/>
    <col min="15122" max="15360" width="9" style="5"/>
    <col min="15361" max="15361" width="2.625" style="5" customWidth="1"/>
    <col min="15362" max="15362" width="13.625" style="5" customWidth="1"/>
    <col min="15363" max="15363" width="2.625" style="5" customWidth="1"/>
    <col min="15364" max="15364" width="12.625" style="5" customWidth="1"/>
    <col min="15365" max="15365" width="2.625" style="5" customWidth="1"/>
    <col min="15366" max="15366" width="12.625" style="5" customWidth="1"/>
    <col min="15367" max="15367" width="2.625" style="5" customWidth="1"/>
    <col min="15368" max="15368" width="12.625" style="5" customWidth="1"/>
    <col min="15369" max="15369" width="2.625" style="5" customWidth="1"/>
    <col min="15370" max="15370" width="12.625" style="5" customWidth="1"/>
    <col min="15371" max="15371" width="2.625" style="5" customWidth="1"/>
    <col min="15372" max="15377" width="7.625" style="5" customWidth="1"/>
    <col min="15378" max="15616" width="9" style="5"/>
    <col min="15617" max="15617" width="2.625" style="5" customWidth="1"/>
    <col min="15618" max="15618" width="13.625" style="5" customWidth="1"/>
    <col min="15619" max="15619" width="2.625" style="5" customWidth="1"/>
    <col min="15620" max="15620" width="12.625" style="5" customWidth="1"/>
    <col min="15621" max="15621" width="2.625" style="5" customWidth="1"/>
    <col min="15622" max="15622" width="12.625" style="5" customWidth="1"/>
    <col min="15623" max="15623" width="2.625" style="5" customWidth="1"/>
    <col min="15624" max="15624" width="12.625" style="5" customWidth="1"/>
    <col min="15625" max="15625" width="2.625" style="5" customWidth="1"/>
    <col min="15626" max="15626" width="12.625" style="5" customWidth="1"/>
    <col min="15627" max="15627" width="2.625" style="5" customWidth="1"/>
    <col min="15628" max="15633" width="7.625" style="5" customWidth="1"/>
    <col min="15634" max="15872" width="9" style="5"/>
    <col min="15873" max="15873" width="2.625" style="5" customWidth="1"/>
    <col min="15874" max="15874" width="13.625" style="5" customWidth="1"/>
    <col min="15875" max="15875" width="2.625" style="5" customWidth="1"/>
    <col min="15876" max="15876" width="12.625" style="5" customWidth="1"/>
    <col min="15877" max="15877" width="2.625" style="5" customWidth="1"/>
    <col min="15878" max="15878" width="12.625" style="5" customWidth="1"/>
    <col min="15879" max="15879" width="2.625" style="5" customWidth="1"/>
    <col min="15880" max="15880" width="12.625" style="5" customWidth="1"/>
    <col min="15881" max="15881" width="2.625" style="5" customWidth="1"/>
    <col min="15882" max="15882" width="12.625" style="5" customWidth="1"/>
    <col min="15883" max="15883" width="2.625" style="5" customWidth="1"/>
    <col min="15884" max="15889" width="7.625" style="5" customWidth="1"/>
    <col min="15890" max="16128" width="9" style="5"/>
    <col min="16129" max="16129" width="2.625" style="5" customWidth="1"/>
    <col min="16130" max="16130" width="13.625" style="5" customWidth="1"/>
    <col min="16131" max="16131" width="2.625" style="5" customWidth="1"/>
    <col min="16132" max="16132" width="12.625" style="5" customWidth="1"/>
    <col min="16133" max="16133" width="2.625" style="5" customWidth="1"/>
    <col min="16134" max="16134" width="12.625" style="5" customWidth="1"/>
    <col min="16135" max="16135" width="2.625" style="5" customWidth="1"/>
    <col min="16136" max="16136" width="12.625" style="5" customWidth="1"/>
    <col min="16137" max="16137" width="2.625" style="5" customWidth="1"/>
    <col min="16138" max="16138" width="12.625" style="5" customWidth="1"/>
    <col min="16139" max="16139" width="2.625" style="5" customWidth="1"/>
    <col min="16140" max="16145" width="7.625" style="5" customWidth="1"/>
    <col min="16146" max="16384" width="9" style="5"/>
  </cols>
  <sheetData>
    <row r="1" spans="1:12" s="3" customFormat="1" ht="18" customHeight="1">
      <c r="A1" s="1"/>
      <c r="B1" s="1"/>
      <c r="D1" s="2"/>
    </row>
    <row r="2" spans="1:12" ht="21" customHeight="1">
      <c r="A2" s="96" t="s">
        <v>65</v>
      </c>
      <c r="B2" s="96"/>
      <c r="C2" s="96"/>
      <c r="D2" s="96"/>
      <c r="E2" s="96"/>
      <c r="F2" s="96"/>
      <c r="G2" s="96"/>
      <c r="H2" s="96"/>
      <c r="I2" s="96"/>
      <c r="J2" s="96"/>
      <c r="K2" s="96"/>
      <c r="L2" s="97"/>
    </row>
    <row r="3" spans="1:12" ht="13.5" customHeight="1">
      <c r="B3" s="68"/>
      <c r="C3" s="68"/>
      <c r="D3" s="98"/>
      <c r="E3" s="98"/>
      <c r="F3" s="98"/>
      <c r="G3" s="98"/>
      <c r="H3" s="98"/>
      <c r="I3" s="98"/>
      <c r="J3" s="99"/>
      <c r="K3" s="9" t="s">
        <v>1</v>
      </c>
    </row>
    <row r="4" spans="1:12" s="3" customFormat="1" ht="15" customHeight="1">
      <c r="A4" s="71"/>
      <c r="B4" s="72"/>
      <c r="C4" s="73"/>
      <c r="D4" s="74" t="s">
        <v>49</v>
      </c>
      <c r="E4" s="75"/>
      <c r="F4" s="75"/>
      <c r="G4" s="75"/>
      <c r="H4" s="75"/>
      <c r="I4" s="76"/>
      <c r="J4" s="100" t="s">
        <v>50</v>
      </c>
      <c r="K4" s="101"/>
    </row>
    <row r="5" spans="1:12" s="3" customFormat="1" ht="15" customHeight="1">
      <c r="A5" s="77"/>
      <c r="B5" s="78"/>
      <c r="C5" s="79"/>
      <c r="D5" s="80" t="s">
        <v>51</v>
      </c>
      <c r="E5" s="102"/>
      <c r="F5" s="80" t="s">
        <v>52</v>
      </c>
      <c r="G5" s="81"/>
      <c r="H5" s="102" t="s">
        <v>53</v>
      </c>
      <c r="I5" s="81"/>
      <c r="J5" s="103"/>
      <c r="K5" s="104"/>
    </row>
    <row r="6" spans="1:12" s="3" customFormat="1" ht="18" customHeight="1">
      <c r="A6" s="82" t="s">
        <v>54</v>
      </c>
      <c r="B6" s="83"/>
      <c r="C6" s="84"/>
      <c r="D6" s="85">
        <v>2618</v>
      </c>
      <c r="E6" s="87"/>
      <c r="F6" s="85">
        <v>1398</v>
      </c>
      <c r="G6" s="86"/>
      <c r="H6" s="85">
        <v>1220</v>
      </c>
      <c r="I6" s="87"/>
      <c r="J6" s="85">
        <v>1316</v>
      </c>
      <c r="K6" s="105"/>
    </row>
    <row r="7" spans="1:12" s="3" customFormat="1" ht="18" customHeight="1">
      <c r="A7" s="88"/>
      <c r="B7" s="89" t="s">
        <v>55</v>
      </c>
      <c r="C7" s="90"/>
      <c r="D7" s="85">
        <v>1642</v>
      </c>
      <c r="E7" s="87"/>
      <c r="F7" s="85">
        <v>876</v>
      </c>
      <c r="G7" s="86"/>
      <c r="H7" s="85">
        <v>766</v>
      </c>
      <c r="I7" s="87"/>
      <c r="J7" s="85">
        <v>787</v>
      </c>
      <c r="K7" s="105"/>
    </row>
    <row r="8" spans="1:12" s="3" customFormat="1" ht="18" customHeight="1">
      <c r="A8" s="88"/>
      <c r="B8" s="89" t="s">
        <v>56</v>
      </c>
      <c r="C8" s="90"/>
      <c r="D8" s="85">
        <v>38</v>
      </c>
      <c r="E8" s="87"/>
      <c r="F8" s="85">
        <v>15</v>
      </c>
      <c r="G8" s="86"/>
      <c r="H8" s="85">
        <v>23</v>
      </c>
      <c r="I8" s="87"/>
      <c r="J8" s="85">
        <v>14</v>
      </c>
      <c r="K8" s="105"/>
    </row>
    <row r="9" spans="1:12" s="3" customFormat="1" ht="18" customHeight="1">
      <c r="A9" s="88"/>
      <c r="B9" s="89" t="s">
        <v>57</v>
      </c>
      <c r="C9" s="90"/>
      <c r="D9" s="85">
        <v>242</v>
      </c>
      <c r="E9" s="87"/>
      <c r="F9" s="85">
        <v>118</v>
      </c>
      <c r="G9" s="86"/>
      <c r="H9" s="85">
        <v>124</v>
      </c>
      <c r="I9" s="87"/>
      <c r="J9" s="85">
        <v>142</v>
      </c>
      <c r="K9" s="105"/>
    </row>
    <row r="10" spans="1:12" s="3" customFormat="1" ht="18" customHeight="1">
      <c r="A10" s="88"/>
      <c r="B10" s="89" t="s">
        <v>58</v>
      </c>
      <c r="C10" s="90"/>
      <c r="D10" s="85">
        <v>55</v>
      </c>
      <c r="E10" s="87"/>
      <c r="F10" s="85">
        <v>36</v>
      </c>
      <c r="G10" s="86"/>
      <c r="H10" s="85">
        <v>19</v>
      </c>
      <c r="I10" s="87"/>
      <c r="J10" s="85">
        <v>34</v>
      </c>
      <c r="K10" s="105"/>
    </row>
    <row r="11" spans="1:12" s="3" customFormat="1" ht="18" customHeight="1">
      <c r="A11" s="88"/>
      <c r="B11" s="89" t="s">
        <v>59</v>
      </c>
      <c r="C11" s="90"/>
      <c r="D11" s="85">
        <v>96</v>
      </c>
      <c r="E11" s="87"/>
      <c r="F11" s="85">
        <v>48</v>
      </c>
      <c r="G11" s="86"/>
      <c r="H11" s="85">
        <v>48</v>
      </c>
      <c r="I11" s="87"/>
      <c r="J11" s="85">
        <v>75</v>
      </c>
      <c r="K11" s="105"/>
    </row>
    <row r="12" spans="1:12" s="3" customFormat="1" ht="18" customHeight="1">
      <c r="A12" s="88"/>
      <c r="B12" s="89" t="s">
        <v>60</v>
      </c>
      <c r="C12" s="90"/>
      <c r="D12" s="85">
        <v>381</v>
      </c>
      <c r="E12" s="87"/>
      <c r="F12" s="85">
        <v>225</v>
      </c>
      <c r="G12" s="86"/>
      <c r="H12" s="85">
        <v>156</v>
      </c>
      <c r="I12" s="87"/>
      <c r="J12" s="85">
        <v>192</v>
      </c>
      <c r="K12" s="105"/>
    </row>
    <row r="13" spans="1:12" s="3" customFormat="1" ht="18" customHeight="1">
      <c r="A13" s="91"/>
      <c r="B13" s="89" t="s">
        <v>61</v>
      </c>
      <c r="C13" s="90"/>
      <c r="D13" s="85">
        <v>164</v>
      </c>
      <c r="E13" s="87"/>
      <c r="F13" s="85">
        <v>80</v>
      </c>
      <c r="G13" s="86"/>
      <c r="H13" s="85">
        <v>84</v>
      </c>
      <c r="I13" s="87"/>
      <c r="J13" s="85">
        <v>72</v>
      </c>
      <c r="K13" s="105"/>
    </row>
    <row r="14" spans="1:12" s="3" customFormat="1" ht="13.5" customHeight="1">
      <c r="A14" s="92" t="s">
        <v>62</v>
      </c>
      <c r="B14" s="66"/>
      <c r="C14" s="66"/>
    </row>
    <row r="15" spans="1:12" s="3" customFormat="1" ht="18" customHeight="1">
      <c r="A15" s="41"/>
      <c r="B15" s="94"/>
      <c r="C15" s="94"/>
    </row>
    <row r="16" spans="1:12" s="3" customFormat="1" ht="18" customHeight="1">
      <c r="A16" s="41"/>
      <c r="B16" s="41"/>
      <c r="C16" s="41"/>
    </row>
    <row r="17" spans="1:3" s="3" customFormat="1" ht="18" customHeight="1">
      <c r="A17" s="41"/>
      <c r="B17" s="41"/>
      <c r="C17" s="41"/>
    </row>
    <row r="18" spans="1:3" s="3" customFormat="1" ht="18" customHeight="1">
      <c r="A18" s="41"/>
      <c r="B18" s="41"/>
      <c r="C18" s="41"/>
    </row>
    <row r="19" spans="1:3" s="3" customFormat="1" ht="18" customHeight="1">
      <c r="A19" s="41"/>
      <c r="B19" s="41"/>
      <c r="C19" s="41"/>
    </row>
    <row r="20" spans="1:3" s="3" customFormat="1" ht="18" customHeight="1">
      <c r="A20" s="41"/>
      <c r="B20" s="41"/>
      <c r="C20" s="41"/>
    </row>
    <row r="21" spans="1:3" s="3" customFormat="1" ht="18" customHeight="1">
      <c r="A21" s="41"/>
      <c r="B21" s="41"/>
      <c r="C21" s="41"/>
    </row>
    <row r="22" spans="1:3" s="3" customFormat="1" ht="18" customHeight="1">
      <c r="A22" s="41"/>
      <c r="B22" s="41"/>
      <c r="C22" s="41"/>
    </row>
  </sheetData>
  <mergeCells count="15">
    <mergeCell ref="B13:C13"/>
    <mergeCell ref="B7:C7"/>
    <mergeCell ref="B8:C8"/>
    <mergeCell ref="B9:C9"/>
    <mergeCell ref="B10:C10"/>
    <mergeCell ref="B11:C11"/>
    <mergeCell ref="B12:C12"/>
    <mergeCell ref="A1:B1"/>
    <mergeCell ref="A2:K2"/>
    <mergeCell ref="B4:B5"/>
    <mergeCell ref="D4:I4"/>
    <mergeCell ref="J4:K5"/>
    <mergeCell ref="D5:E5"/>
    <mergeCell ref="F5:G5"/>
    <mergeCell ref="H5:I5"/>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E265F-BDF2-4537-BFD8-2D58A33EC3D3}">
  <dimension ref="A1:G248"/>
  <sheetViews>
    <sheetView showGridLines="0" zoomScaleNormal="100" workbookViewId="0">
      <pane ySplit="5" topLeftCell="A6" activePane="bottomLeft" state="frozen"/>
      <selection sqref="A1:C1"/>
      <selection pane="bottomLeft" sqref="A1:C1"/>
    </sheetView>
  </sheetViews>
  <sheetFormatPr defaultRowHeight="13.5"/>
  <cols>
    <col min="1" max="1" width="21.625" style="5" customWidth="1"/>
    <col min="2" max="5" width="15.625" style="5" customWidth="1"/>
    <col min="6" max="256" width="9" style="5"/>
    <col min="257" max="257" width="21.625" style="5" customWidth="1"/>
    <col min="258" max="261" width="15.625" style="5" customWidth="1"/>
    <col min="262" max="512" width="9" style="5"/>
    <col min="513" max="513" width="21.625" style="5" customWidth="1"/>
    <col min="514" max="517" width="15.625" style="5" customWidth="1"/>
    <col min="518" max="768" width="9" style="5"/>
    <col min="769" max="769" width="21.625" style="5" customWidth="1"/>
    <col min="770" max="773" width="15.625" style="5" customWidth="1"/>
    <col min="774" max="1024" width="9" style="5"/>
    <col min="1025" max="1025" width="21.625" style="5" customWidth="1"/>
    <col min="1026" max="1029" width="15.625" style="5" customWidth="1"/>
    <col min="1030" max="1280" width="9" style="5"/>
    <col min="1281" max="1281" width="21.625" style="5" customWidth="1"/>
    <col min="1282" max="1285" width="15.625" style="5" customWidth="1"/>
    <col min="1286" max="1536" width="9" style="5"/>
    <col min="1537" max="1537" width="21.625" style="5" customWidth="1"/>
    <col min="1538" max="1541" width="15.625" style="5" customWidth="1"/>
    <col min="1542" max="1792" width="9" style="5"/>
    <col min="1793" max="1793" width="21.625" style="5" customWidth="1"/>
    <col min="1794" max="1797" width="15.625" style="5" customWidth="1"/>
    <col min="1798" max="2048" width="9" style="5"/>
    <col min="2049" max="2049" width="21.625" style="5" customWidth="1"/>
    <col min="2050" max="2053" width="15.625" style="5" customWidth="1"/>
    <col min="2054" max="2304" width="9" style="5"/>
    <col min="2305" max="2305" width="21.625" style="5" customWidth="1"/>
    <col min="2306" max="2309" width="15.625" style="5" customWidth="1"/>
    <col min="2310" max="2560" width="9" style="5"/>
    <col min="2561" max="2561" width="21.625" style="5" customWidth="1"/>
    <col min="2562" max="2565" width="15.625" style="5" customWidth="1"/>
    <col min="2566" max="2816" width="9" style="5"/>
    <col min="2817" max="2817" width="21.625" style="5" customWidth="1"/>
    <col min="2818" max="2821" width="15.625" style="5" customWidth="1"/>
    <col min="2822" max="3072" width="9" style="5"/>
    <col min="3073" max="3073" width="21.625" style="5" customWidth="1"/>
    <col min="3074" max="3077" width="15.625" style="5" customWidth="1"/>
    <col min="3078" max="3328" width="9" style="5"/>
    <col min="3329" max="3329" width="21.625" style="5" customWidth="1"/>
    <col min="3330" max="3333" width="15.625" style="5" customWidth="1"/>
    <col min="3334" max="3584" width="9" style="5"/>
    <col min="3585" max="3585" width="21.625" style="5" customWidth="1"/>
    <col min="3586" max="3589" width="15.625" style="5" customWidth="1"/>
    <col min="3590" max="3840" width="9" style="5"/>
    <col min="3841" max="3841" width="21.625" style="5" customWidth="1"/>
    <col min="3842" max="3845" width="15.625" style="5" customWidth="1"/>
    <col min="3846" max="4096" width="9" style="5"/>
    <col min="4097" max="4097" width="21.625" style="5" customWidth="1"/>
    <col min="4098" max="4101" width="15.625" style="5" customWidth="1"/>
    <col min="4102" max="4352" width="9" style="5"/>
    <col min="4353" max="4353" width="21.625" style="5" customWidth="1"/>
    <col min="4354" max="4357" width="15.625" style="5" customWidth="1"/>
    <col min="4358" max="4608" width="9" style="5"/>
    <col min="4609" max="4609" width="21.625" style="5" customWidth="1"/>
    <col min="4610" max="4613" width="15.625" style="5" customWidth="1"/>
    <col min="4614" max="4864" width="9" style="5"/>
    <col min="4865" max="4865" width="21.625" style="5" customWidth="1"/>
    <col min="4866" max="4869" width="15.625" style="5" customWidth="1"/>
    <col min="4870" max="5120" width="9" style="5"/>
    <col min="5121" max="5121" width="21.625" style="5" customWidth="1"/>
    <col min="5122" max="5125" width="15.625" style="5" customWidth="1"/>
    <col min="5126" max="5376" width="9" style="5"/>
    <col min="5377" max="5377" width="21.625" style="5" customWidth="1"/>
    <col min="5378" max="5381" width="15.625" style="5" customWidth="1"/>
    <col min="5382" max="5632" width="9" style="5"/>
    <col min="5633" max="5633" width="21.625" style="5" customWidth="1"/>
    <col min="5634" max="5637" width="15.625" style="5" customWidth="1"/>
    <col min="5638" max="5888" width="9" style="5"/>
    <col min="5889" max="5889" width="21.625" style="5" customWidth="1"/>
    <col min="5890" max="5893" width="15.625" style="5" customWidth="1"/>
    <col min="5894" max="6144" width="9" style="5"/>
    <col min="6145" max="6145" width="21.625" style="5" customWidth="1"/>
    <col min="6146" max="6149" width="15.625" style="5" customWidth="1"/>
    <col min="6150" max="6400" width="9" style="5"/>
    <col min="6401" max="6401" width="21.625" style="5" customWidth="1"/>
    <col min="6402" max="6405" width="15.625" style="5" customWidth="1"/>
    <col min="6406" max="6656" width="9" style="5"/>
    <col min="6657" max="6657" width="21.625" style="5" customWidth="1"/>
    <col min="6658" max="6661" width="15.625" style="5" customWidth="1"/>
    <col min="6662" max="6912" width="9" style="5"/>
    <col min="6913" max="6913" width="21.625" style="5" customWidth="1"/>
    <col min="6914" max="6917" width="15.625" style="5" customWidth="1"/>
    <col min="6918" max="7168" width="9" style="5"/>
    <col min="7169" max="7169" width="21.625" style="5" customWidth="1"/>
    <col min="7170" max="7173" width="15.625" style="5" customWidth="1"/>
    <col min="7174" max="7424" width="9" style="5"/>
    <col min="7425" max="7425" width="21.625" style="5" customWidth="1"/>
    <col min="7426" max="7429" width="15.625" style="5" customWidth="1"/>
    <col min="7430" max="7680" width="9" style="5"/>
    <col min="7681" max="7681" width="21.625" style="5" customWidth="1"/>
    <col min="7682" max="7685" width="15.625" style="5" customWidth="1"/>
    <col min="7686" max="7936" width="9" style="5"/>
    <col min="7937" max="7937" width="21.625" style="5" customWidth="1"/>
    <col min="7938" max="7941" width="15.625" style="5" customWidth="1"/>
    <col min="7942" max="8192" width="9" style="5"/>
    <col min="8193" max="8193" width="21.625" style="5" customWidth="1"/>
    <col min="8194" max="8197" width="15.625" style="5" customWidth="1"/>
    <col min="8198" max="8448" width="9" style="5"/>
    <col min="8449" max="8449" width="21.625" style="5" customWidth="1"/>
    <col min="8450" max="8453" width="15.625" style="5" customWidth="1"/>
    <col min="8454" max="8704" width="9" style="5"/>
    <col min="8705" max="8705" width="21.625" style="5" customWidth="1"/>
    <col min="8706" max="8709" width="15.625" style="5" customWidth="1"/>
    <col min="8710" max="8960" width="9" style="5"/>
    <col min="8961" max="8961" width="21.625" style="5" customWidth="1"/>
    <col min="8962" max="8965" width="15.625" style="5" customWidth="1"/>
    <col min="8966" max="9216" width="9" style="5"/>
    <col min="9217" max="9217" width="21.625" style="5" customWidth="1"/>
    <col min="9218" max="9221" width="15.625" style="5" customWidth="1"/>
    <col min="9222" max="9472" width="9" style="5"/>
    <col min="9473" max="9473" width="21.625" style="5" customWidth="1"/>
    <col min="9474" max="9477" width="15.625" style="5" customWidth="1"/>
    <col min="9478" max="9728" width="9" style="5"/>
    <col min="9729" max="9729" width="21.625" style="5" customWidth="1"/>
    <col min="9730" max="9733" width="15.625" style="5" customWidth="1"/>
    <col min="9734" max="9984" width="9" style="5"/>
    <col min="9985" max="9985" width="21.625" style="5" customWidth="1"/>
    <col min="9986" max="9989" width="15.625" style="5" customWidth="1"/>
    <col min="9990" max="10240" width="9" style="5"/>
    <col min="10241" max="10241" width="21.625" style="5" customWidth="1"/>
    <col min="10242" max="10245" width="15.625" style="5" customWidth="1"/>
    <col min="10246" max="10496" width="9" style="5"/>
    <col min="10497" max="10497" width="21.625" style="5" customWidth="1"/>
    <col min="10498" max="10501" width="15.625" style="5" customWidth="1"/>
    <col min="10502" max="10752" width="9" style="5"/>
    <col min="10753" max="10753" width="21.625" style="5" customWidth="1"/>
    <col min="10754" max="10757" width="15.625" style="5" customWidth="1"/>
    <col min="10758" max="11008" width="9" style="5"/>
    <col min="11009" max="11009" width="21.625" style="5" customWidth="1"/>
    <col min="11010" max="11013" width="15.625" style="5" customWidth="1"/>
    <col min="11014" max="11264" width="9" style="5"/>
    <col min="11265" max="11265" width="21.625" style="5" customWidth="1"/>
    <col min="11266" max="11269" width="15.625" style="5" customWidth="1"/>
    <col min="11270" max="11520" width="9" style="5"/>
    <col min="11521" max="11521" width="21.625" style="5" customWidth="1"/>
    <col min="11522" max="11525" width="15.625" style="5" customWidth="1"/>
    <col min="11526" max="11776" width="9" style="5"/>
    <col min="11777" max="11777" width="21.625" style="5" customWidth="1"/>
    <col min="11778" max="11781" width="15.625" style="5" customWidth="1"/>
    <col min="11782" max="12032" width="9" style="5"/>
    <col min="12033" max="12033" width="21.625" style="5" customWidth="1"/>
    <col min="12034" max="12037" width="15.625" style="5" customWidth="1"/>
    <col min="12038" max="12288" width="9" style="5"/>
    <col min="12289" max="12289" width="21.625" style="5" customWidth="1"/>
    <col min="12290" max="12293" width="15.625" style="5" customWidth="1"/>
    <col min="12294" max="12544" width="9" style="5"/>
    <col min="12545" max="12545" width="21.625" style="5" customWidth="1"/>
    <col min="12546" max="12549" width="15.625" style="5" customWidth="1"/>
    <col min="12550" max="12800" width="9" style="5"/>
    <col min="12801" max="12801" width="21.625" style="5" customWidth="1"/>
    <col min="12802" max="12805" width="15.625" style="5" customWidth="1"/>
    <col min="12806" max="13056" width="9" style="5"/>
    <col min="13057" max="13057" width="21.625" style="5" customWidth="1"/>
    <col min="13058" max="13061" width="15.625" style="5" customWidth="1"/>
    <col min="13062" max="13312" width="9" style="5"/>
    <col min="13313" max="13313" width="21.625" style="5" customWidth="1"/>
    <col min="13314" max="13317" width="15.625" style="5" customWidth="1"/>
    <col min="13318" max="13568" width="9" style="5"/>
    <col min="13569" max="13569" width="21.625" style="5" customWidth="1"/>
    <col min="13570" max="13573" width="15.625" style="5" customWidth="1"/>
    <col min="13574" max="13824" width="9" style="5"/>
    <col min="13825" max="13825" width="21.625" style="5" customWidth="1"/>
    <col min="13826" max="13829" width="15.625" style="5" customWidth="1"/>
    <col min="13830" max="14080" width="9" style="5"/>
    <col min="14081" max="14081" width="21.625" style="5" customWidth="1"/>
    <col min="14082" max="14085" width="15.625" style="5" customWidth="1"/>
    <col min="14086" max="14336" width="9" style="5"/>
    <col min="14337" max="14337" width="21.625" style="5" customWidth="1"/>
    <col min="14338" max="14341" width="15.625" style="5" customWidth="1"/>
    <col min="14342" max="14592" width="9" style="5"/>
    <col min="14593" max="14593" width="21.625" style="5" customWidth="1"/>
    <col min="14594" max="14597" width="15.625" style="5" customWidth="1"/>
    <col min="14598" max="14848" width="9" style="5"/>
    <col min="14849" max="14849" width="21.625" style="5" customWidth="1"/>
    <col min="14850" max="14853" width="15.625" style="5" customWidth="1"/>
    <col min="14854" max="15104" width="9" style="5"/>
    <col min="15105" max="15105" width="21.625" style="5" customWidth="1"/>
    <col min="15106" max="15109" width="15.625" style="5" customWidth="1"/>
    <col min="15110" max="15360" width="9" style="5"/>
    <col min="15361" max="15361" width="21.625" style="5" customWidth="1"/>
    <col min="15362" max="15365" width="15.625" style="5" customWidth="1"/>
    <col min="15366" max="15616" width="9" style="5"/>
    <col min="15617" max="15617" width="21.625" style="5" customWidth="1"/>
    <col min="15618" max="15621" width="15.625" style="5" customWidth="1"/>
    <col min="15622" max="15872" width="9" style="5"/>
    <col min="15873" max="15873" width="21.625" style="5" customWidth="1"/>
    <col min="15874" max="15877" width="15.625" style="5" customWidth="1"/>
    <col min="15878" max="16128" width="9" style="5"/>
    <col min="16129" max="16129" width="21.625" style="5" customWidth="1"/>
    <col min="16130" max="16133" width="15.625" style="5" customWidth="1"/>
    <col min="16134" max="16384" width="9" style="5"/>
  </cols>
  <sheetData>
    <row r="1" spans="1:7" s="3" customFormat="1" ht="18" customHeight="1">
      <c r="A1" s="1"/>
      <c r="B1" s="1"/>
      <c r="D1" s="2"/>
    </row>
    <row r="2" spans="1:7" ht="21" customHeight="1">
      <c r="A2" s="106" t="s">
        <v>66</v>
      </c>
      <c r="B2" s="106"/>
      <c r="C2" s="106"/>
      <c r="D2" s="106"/>
      <c r="E2" s="106"/>
      <c r="F2" s="97"/>
      <c r="G2" s="97"/>
    </row>
    <row r="3" spans="1:7" ht="13.5" customHeight="1">
      <c r="A3" s="98"/>
      <c r="B3" s="98"/>
      <c r="C3" s="98"/>
      <c r="D3" s="98"/>
      <c r="E3" s="99" t="s">
        <v>1</v>
      </c>
    </row>
    <row r="4" spans="1:7" s="3" customFormat="1" ht="15" customHeight="1">
      <c r="A4" s="107" t="s">
        <v>67</v>
      </c>
      <c r="B4" s="107" t="s">
        <v>50</v>
      </c>
      <c r="C4" s="80" t="s">
        <v>68</v>
      </c>
      <c r="D4" s="102"/>
      <c r="E4" s="81"/>
    </row>
    <row r="5" spans="1:7" s="3" customFormat="1" ht="15" customHeight="1" thickBot="1">
      <c r="A5" s="108"/>
      <c r="B5" s="108"/>
      <c r="C5" s="109" t="s">
        <v>69</v>
      </c>
      <c r="D5" s="109" t="s">
        <v>52</v>
      </c>
      <c r="E5" s="109" t="s">
        <v>53</v>
      </c>
    </row>
    <row r="6" spans="1:7" s="3" customFormat="1" ht="13.5" customHeight="1" thickTop="1">
      <c r="A6" s="110" t="s">
        <v>70</v>
      </c>
      <c r="B6" s="111">
        <v>356</v>
      </c>
      <c r="C6" s="111">
        <v>1171</v>
      </c>
      <c r="D6" s="111">
        <v>603</v>
      </c>
      <c r="E6" s="111">
        <v>568</v>
      </c>
    </row>
    <row r="7" spans="1:7" s="3" customFormat="1" ht="13.5" customHeight="1">
      <c r="A7" s="112" t="s">
        <v>71</v>
      </c>
      <c r="B7" s="111">
        <v>95</v>
      </c>
      <c r="C7" s="111">
        <v>250</v>
      </c>
      <c r="D7" s="111">
        <v>127</v>
      </c>
      <c r="E7" s="111">
        <v>123</v>
      </c>
    </row>
    <row r="8" spans="1:7" s="3" customFormat="1" ht="13.5" customHeight="1">
      <c r="A8" s="112" t="s">
        <v>72</v>
      </c>
      <c r="B8" s="111">
        <v>55</v>
      </c>
      <c r="C8" s="111">
        <v>179</v>
      </c>
      <c r="D8" s="111">
        <v>97</v>
      </c>
      <c r="E8" s="111">
        <v>82</v>
      </c>
    </row>
    <row r="9" spans="1:7" s="3" customFormat="1" ht="13.5" customHeight="1">
      <c r="A9" s="112" t="s">
        <v>73</v>
      </c>
      <c r="B9" s="111">
        <v>164</v>
      </c>
      <c r="C9" s="111">
        <v>482</v>
      </c>
      <c r="D9" s="111">
        <v>225</v>
      </c>
      <c r="E9" s="111">
        <v>257</v>
      </c>
    </row>
    <row r="10" spans="1:7" s="3" customFormat="1" ht="13.5" customHeight="1">
      <c r="A10" s="112" t="s">
        <v>74</v>
      </c>
      <c r="B10" s="111">
        <v>56</v>
      </c>
      <c r="C10" s="111">
        <v>208</v>
      </c>
      <c r="D10" s="111">
        <v>102</v>
      </c>
      <c r="E10" s="111">
        <v>106</v>
      </c>
    </row>
    <row r="11" spans="1:7" s="3" customFormat="1" ht="13.5" customHeight="1">
      <c r="A11" s="112" t="s">
        <v>75</v>
      </c>
      <c r="B11" s="111">
        <v>279</v>
      </c>
      <c r="C11" s="111">
        <v>890</v>
      </c>
      <c r="D11" s="111">
        <v>444</v>
      </c>
      <c r="E11" s="111">
        <v>446</v>
      </c>
    </row>
    <row r="12" spans="1:7" s="3" customFormat="1" ht="13.5" customHeight="1">
      <c r="A12" s="112" t="s">
        <v>76</v>
      </c>
      <c r="B12" s="111">
        <v>320</v>
      </c>
      <c r="C12" s="111">
        <v>943</v>
      </c>
      <c r="D12" s="111">
        <v>441</v>
      </c>
      <c r="E12" s="111">
        <v>502</v>
      </c>
    </row>
    <row r="13" spans="1:7" s="3" customFormat="1" ht="13.5" customHeight="1">
      <c r="A13" s="112" t="s">
        <v>77</v>
      </c>
      <c r="B13" s="111">
        <v>72</v>
      </c>
      <c r="C13" s="111">
        <v>201</v>
      </c>
      <c r="D13" s="111">
        <v>109</v>
      </c>
      <c r="E13" s="111">
        <v>92</v>
      </c>
    </row>
    <row r="14" spans="1:7" s="3" customFormat="1" ht="13.5" customHeight="1">
      <c r="A14" s="112" t="s">
        <v>78</v>
      </c>
      <c r="B14" s="111">
        <v>216</v>
      </c>
      <c r="C14" s="111">
        <v>601</v>
      </c>
      <c r="D14" s="111">
        <v>300</v>
      </c>
      <c r="E14" s="111">
        <v>301</v>
      </c>
    </row>
    <row r="15" spans="1:7" s="3" customFormat="1" ht="13.5" customHeight="1">
      <c r="A15" s="112" t="s">
        <v>79</v>
      </c>
      <c r="B15" s="111">
        <v>225</v>
      </c>
      <c r="C15" s="111">
        <v>561</v>
      </c>
      <c r="D15" s="111">
        <v>269</v>
      </c>
      <c r="E15" s="111">
        <v>292</v>
      </c>
    </row>
    <row r="16" spans="1:7" s="3" customFormat="1" ht="13.5" customHeight="1">
      <c r="A16" s="112" t="s">
        <v>80</v>
      </c>
      <c r="B16" s="111">
        <v>103</v>
      </c>
      <c r="C16" s="111">
        <v>380</v>
      </c>
      <c r="D16" s="111">
        <v>191</v>
      </c>
      <c r="E16" s="111">
        <v>189</v>
      </c>
    </row>
    <row r="17" spans="1:5" s="3" customFormat="1" ht="13.5" customHeight="1">
      <c r="A17" s="112" t="s">
        <v>81</v>
      </c>
      <c r="B17" s="111">
        <v>401</v>
      </c>
      <c r="C17" s="111">
        <v>836</v>
      </c>
      <c r="D17" s="111">
        <v>496</v>
      </c>
      <c r="E17" s="111">
        <v>340</v>
      </c>
    </row>
    <row r="18" spans="1:5" s="3" customFormat="1" ht="13.5" customHeight="1">
      <c r="A18" s="112" t="s">
        <v>82</v>
      </c>
      <c r="B18" s="111">
        <v>135</v>
      </c>
      <c r="C18" s="111">
        <v>407</v>
      </c>
      <c r="D18" s="111">
        <v>200</v>
      </c>
      <c r="E18" s="111">
        <v>207</v>
      </c>
    </row>
    <row r="19" spans="1:5" s="3" customFormat="1" ht="13.5" customHeight="1">
      <c r="A19" s="112" t="s">
        <v>83</v>
      </c>
      <c r="B19" s="111">
        <v>120</v>
      </c>
      <c r="C19" s="111">
        <v>383</v>
      </c>
      <c r="D19" s="111">
        <v>209</v>
      </c>
      <c r="E19" s="111">
        <v>174</v>
      </c>
    </row>
    <row r="20" spans="1:5" s="3" customFormat="1" ht="13.5" customHeight="1">
      <c r="A20" s="112" t="s">
        <v>84</v>
      </c>
      <c r="B20" s="111">
        <v>127</v>
      </c>
      <c r="C20" s="111">
        <v>376</v>
      </c>
      <c r="D20" s="111">
        <v>190</v>
      </c>
      <c r="E20" s="111">
        <v>186</v>
      </c>
    </row>
    <row r="21" spans="1:5" s="3" customFormat="1" ht="13.5" customHeight="1">
      <c r="A21" s="112" t="s">
        <v>85</v>
      </c>
      <c r="B21" s="111">
        <v>32</v>
      </c>
      <c r="C21" s="111">
        <v>95</v>
      </c>
      <c r="D21" s="111">
        <v>46</v>
      </c>
      <c r="E21" s="111">
        <v>49</v>
      </c>
    </row>
    <row r="22" spans="1:5" s="3" customFormat="1" ht="13.5" customHeight="1">
      <c r="A22" s="112" t="s">
        <v>86</v>
      </c>
      <c r="B22" s="111">
        <v>103</v>
      </c>
      <c r="C22" s="111">
        <v>328</v>
      </c>
      <c r="D22" s="111">
        <v>162</v>
      </c>
      <c r="E22" s="111">
        <v>166</v>
      </c>
    </row>
    <row r="23" spans="1:5" s="3" customFormat="1" ht="13.5" customHeight="1">
      <c r="A23" s="112" t="s">
        <v>87</v>
      </c>
      <c r="B23" s="111">
        <v>535</v>
      </c>
      <c r="C23" s="111">
        <v>1329</v>
      </c>
      <c r="D23" s="111">
        <v>664</v>
      </c>
      <c r="E23" s="111">
        <v>665</v>
      </c>
    </row>
    <row r="24" spans="1:5" s="3" customFormat="1" ht="13.5" customHeight="1">
      <c r="A24" s="112" t="s">
        <v>88</v>
      </c>
      <c r="B24" s="111">
        <v>261</v>
      </c>
      <c r="C24" s="111">
        <v>644</v>
      </c>
      <c r="D24" s="111">
        <v>292</v>
      </c>
      <c r="E24" s="111">
        <v>352</v>
      </c>
    </row>
    <row r="25" spans="1:5" s="3" customFormat="1" ht="13.5" customHeight="1">
      <c r="A25" s="112" t="s">
        <v>89</v>
      </c>
      <c r="B25" s="111">
        <v>106</v>
      </c>
      <c r="C25" s="111">
        <v>320</v>
      </c>
      <c r="D25" s="111">
        <v>156</v>
      </c>
      <c r="E25" s="111">
        <v>164</v>
      </c>
    </row>
    <row r="26" spans="1:5" s="3" customFormat="1" ht="13.5" customHeight="1">
      <c r="A26" s="112" t="s">
        <v>90</v>
      </c>
      <c r="B26" s="111">
        <v>84</v>
      </c>
      <c r="C26" s="111">
        <v>230</v>
      </c>
      <c r="D26" s="111">
        <v>118</v>
      </c>
      <c r="E26" s="111">
        <v>112</v>
      </c>
    </row>
    <row r="27" spans="1:5" s="3" customFormat="1" ht="13.5" customHeight="1">
      <c r="A27" s="112" t="s">
        <v>91</v>
      </c>
      <c r="B27" s="111">
        <v>93</v>
      </c>
      <c r="C27" s="111">
        <v>312</v>
      </c>
      <c r="D27" s="111">
        <v>158</v>
      </c>
      <c r="E27" s="111">
        <v>154</v>
      </c>
    </row>
    <row r="28" spans="1:5" s="3" customFormat="1" ht="13.5" customHeight="1">
      <c r="A28" s="112" t="s">
        <v>92</v>
      </c>
      <c r="B28" s="111">
        <v>71</v>
      </c>
      <c r="C28" s="111">
        <v>243</v>
      </c>
      <c r="D28" s="111">
        <v>108</v>
      </c>
      <c r="E28" s="111">
        <v>135</v>
      </c>
    </row>
    <row r="29" spans="1:5" s="3" customFormat="1" ht="13.5" customHeight="1">
      <c r="A29" s="112" t="s">
        <v>93</v>
      </c>
      <c r="B29" s="111">
        <v>53</v>
      </c>
      <c r="C29" s="111">
        <v>150</v>
      </c>
      <c r="D29" s="111">
        <v>79</v>
      </c>
      <c r="E29" s="111">
        <v>71</v>
      </c>
    </row>
    <row r="30" spans="1:5" s="3" customFormat="1" ht="13.5" customHeight="1">
      <c r="A30" s="112" t="s">
        <v>94</v>
      </c>
      <c r="B30" s="111">
        <v>56</v>
      </c>
      <c r="C30" s="111">
        <v>155</v>
      </c>
      <c r="D30" s="111">
        <v>73</v>
      </c>
      <c r="E30" s="111">
        <v>82</v>
      </c>
    </row>
    <row r="31" spans="1:5" s="3" customFormat="1" ht="13.5" customHeight="1">
      <c r="A31" s="112" t="s">
        <v>95</v>
      </c>
      <c r="B31" s="111">
        <v>16</v>
      </c>
      <c r="C31" s="111">
        <v>39</v>
      </c>
      <c r="D31" s="111">
        <v>21</v>
      </c>
      <c r="E31" s="111">
        <v>18</v>
      </c>
    </row>
    <row r="32" spans="1:5" s="3" customFormat="1" ht="13.5" customHeight="1">
      <c r="A32" s="112" t="s">
        <v>96</v>
      </c>
      <c r="B32" s="111">
        <v>221</v>
      </c>
      <c r="C32" s="111">
        <v>492</v>
      </c>
      <c r="D32" s="111">
        <v>243</v>
      </c>
      <c r="E32" s="111">
        <v>249</v>
      </c>
    </row>
    <row r="33" spans="1:5" s="3" customFormat="1" ht="13.5" customHeight="1">
      <c r="A33" s="112" t="s">
        <v>97</v>
      </c>
      <c r="B33" s="111">
        <v>329</v>
      </c>
      <c r="C33" s="111">
        <v>804</v>
      </c>
      <c r="D33" s="111">
        <v>420</v>
      </c>
      <c r="E33" s="111">
        <v>384</v>
      </c>
    </row>
    <row r="34" spans="1:5" s="3" customFormat="1" ht="13.5" customHeight="1">
      <c r="A34" s="112" t="s">
        <v>98</v>
      </c>
      <c r="B34" s="111">
        <v>203</v>
      </c>
      <c r="C34" s="111">
        <v>390</v>
      </c>
      <c r="D34" s="111">
        <v>205</v>
      </c>
      <c r="E34" s="111">
        <v>185</v>
      </c>
    </row>
    <row r="35" spans="1:5" s="3" customFormat="1" ht="13.5" customHeight="1">
      <c r="A35" s="112" t="s">
        <v>99</v>
      </c>
      <c r="B35" s="111">
        <v>769</v>
      </c>
      <c r="C35" s="111">
        <v>1709</v>
      </c>
      <c r="D35" s="111">
        <v>937</v>
      </c>
      <c r="E35" s="111">
        <v>772</v>
      </c>
    </row>
    <row r="36" spans="1:5" s="3" customFormat="1" ht="13.5" customHeight="1">
      <c r="A36" s="112" t="s">
        <v>100</v>
      </c>
      <c r="B36" s="111">
        <v>714</v>
      </c>
      <c r="C36" s="111">
        <v>1807</v>
      </c>
      <c r="D36" s="111">
        <v>969</v>
      </c>
      <c r="E36" s="111">
        <v>838</v>
      </c>
    </row>
    <row r="37" spans="1:5" s="3" customFormat="1" ht="13.5" customHeight="1">
      <c r="A37" s="112" t="s">
        <v>101</v>
      </c>
      <c r="B37" s="111">
        <v>64</v>
      </c>
      <c r="C37" s="111">
        <v>215</v>
      </c>
      <c r="D37" s="111">
        <v>105</v>
      </c>
      <c r="E37" s="111">
        <v>110</v>
      </c>
    </row>
    <row r="38" spans="1:5" s="3" customFormat="1" ht="13.5" customHeight="1">
      <c r="A38" s="112" t="s">
        <v>102</v>
      </c>
      <c r="B38" s="111">
        <v>100</v>
      </c>
      <c r="C38" s="111">
        <v>311</v>
      </c>
      <c r="D38" s="111">
        <v>151</v>
      </c>
      <c r="E38" s="111">
        <v>160</v>
      </c>
    </row>
    <row r="39" spans="1:5" s="3" customFormat="1" ht="13.5" customHeight="1">
      <c r="A39" s="112" t="s">
        <v>103</v>
      </c>
      <c r="B39" s="111">
        <v>94</v>
      </c>
      <c r="C39" s="111">
        <v>251</v>
      </c>
      <c r="D39" s="111">
        <v>118</v>
      </c>
      <c r="E39" s="111">
        <v>133</v>
      </c>
    </row>
    <row r="40" spans="1:5" s="3" customFormat="1" ht="13.5" customHeight="1">
      <c r="A40" s="112" t="s">
        <v>104</v>
      </c>
      <c r="B40" s="111">
        <v>38</v>
      </c>
      <c r="C40" s="111">
        <v>109</v>
      </c>
      <c r="D40" s="111">
        <v>58</v>
      </c>
      <c r="E40" s="111">
        <v>51</v>
      </c>
    </row>
    <row r="41" spans="1:5" s="3" customFormat="1" ht="13.5" customHeight="1">
      <c r="A41" s="112" t="s">
        <v>105</v>
      </c>
      <c r="B41" s="111">
        <v>204</v>
      </c>
      <c r="C41" s="111">
        <v>444</v>
      </c>
      <c r="D41" s="111">
        <v>257</v>
      </c>
      <c r="E41" s="111">
        <v>187</v>
      </c>
    </row>
    <row r="42" spans="1:5" s="3" customFormat="1" ht="13.5" customHeight="1">
      <c r="A42" s="112" t="s">
        <v>106</v>
      </c>
      <c r="B42" s="111">
        <v>186</v>
      </c>
      <c r="C42" s="111">
        <v>390</v>
      </c>
      <c r="D42" s="111">
        <v>206</v>
      </c>
      <c r="E42" s="111">
        <v>184</v>
      </c>
    </row>
    <row r="43" spans="1:5" s="3" customFormat="1" ht="13.5" customHeight="1">
      <c r="A43" s="112" t="s">
        <v>107</v>
      </c>
      <c r="B43" s="111">
        <v>324</v>
      </c>
      <c r="C43" s="111">
        <v>881</v>
      </c>
      <c r="D43" s="111">
        <v>432</v>
      </c>
      <c r="E43" s="111">
        <v>449</v>
      </c>
    </row>
    <row r="44" spans="1:5" s="3" customFormat="1" ht="13.5" customHeight="1">
      <c r="A44" s="112" t="s">
        <v>108</v>
      </c>
      <c r="B44" s="111">
        <v>117</v>
      </c>
      <c r="C44" s="111">
        <v>309</v>
      </c>
      <c r="D44" s="111">
        <v>150</v>
      </c>
      <c r="E44" s="111">
        <v>159</v>
      </c>
    </row>
    <row r="45" spans="1:5" s="3" customFormat="1" ht="13.5" customHeight="1">
      <c r="A45" s="112" t="s">
        <v>109</v>
      </c>
      <c r="B45" s="111">
        <v>104</v>
      </c>
      <c r="C45" s="111">
        <v>278</v>
      </c>
      <c r="D45" s="111">
        <v>116</v>
      </c>
      <c r="E45" s="111">
        <v>162</v>
      </c>
    </row>
    <row r="46" spans="1:5" s="3" customFormat="1" ht="13.5" customHeight="1">
      <c r="A46" s="112" t="s">
        <v>110</v>
      </c>
      <c r="B46" s="111">
        <v>89</v>
      </c>
      <c r="C46" s="111">
        <v>279</v>
      </c>
      <c r="D46" s="111">
        <v>136</v>
      </c>
      <c r="E46" s="111">
        <v>143</v>
      </c>
    </row>
    <row r="47" spans="1:5" s="3" customFormat="1" ht="13.5" customHeight="1">
      <c r="A47" s="112" t="s">
        <v>111</v>
      </c>
      <c r="B47" s="111">
        <v>86</v>
      </c>
      <c r="C47" s="111">
        <v>217</v>
      </c>
      <c r="D47" s="111">
        <v>108</v>
      </c>
      <c r="E47" s="111">
        <v>109</v>
      </c>
    </row>
    <row r="48" spans="1:5" s="3" customFormat="1" ht="13.5" customHeight="1">
      <c r="A48" s="112" t="s">
        <v>112</v>
      </c>
      <c r="B48" s="111">
        <v>340</v>
      </c>
      <c r="C48" s="111">
        <v>820</v>
      </c>
      <c r="D48" s="111">
        <v>407</v>
      </c>
      <c r="E48" s="111">
        <v>413</v>
      </c>
    </row>
    <row r="49" spans="1:5" s="3" customFormat="1" ht="13.5" customHeight="1">
      <c r="A49" s="112" t="s">
        <v>113</v>
      </c>
      <c r="B49" s="111">
        <v>66</v>
      </c>
      <c r="C49" s="111">
        <v>202</v>
      </c>
      <c r="D49" s="111">
        <v>98</v>
      </c>
      <c r="E49" s="111">
        <v>104</v>
      </c>
    </row>
    <row r="50" spans="1:5" s="3" customFormat="1" ht="13.5" customHeight="1">
      <c r="A50" s="112" t="s">
        <v>114</v>
      </c>
      <c r="B50" s="111">
        <v>182</v>
      </c>
      <c r="C50" s="111">
        <v>408</v>
      </c>
      <c r="D50" s="111">
        <v>189</v>
      </c>
      <c r="E50" s="111">
        <v>219</v>
      </c>
    </row>
    <row r="51" spans="1:5" s="3" customFormat="1" ht="13.5" customHeight="1">
      <c r="A51" s="112" t="s">
        <v>115</v>
      </c>
      <c r="B51" s="111">
        <v>192</v>
      </c>
      <c r="C51" s="111">
        <v>494</v>
      </c>
      <c r="D51" s="111">
        <v>251</v>
      </c>
      <c r="E51" s="111">
        <v>243</v>
      </c>
    </row>
    <row r="52" spans="1:5" s="3" customFormat="1" ht="13.5" customHeight="1">
      <c r="A52" s="112" t="s">
        <v>116</v>
      </c>
      <c r="B52" s="111">
        <v>158</v>
      </c>
      <c r="C52" s="111">
        <v>432</v>
      </c>
      <c r="D52" s="111">
        <v>202</v>
      </c>
      <c r="E52" s="111">
        <v>230</v>
      </c>
    </row>
    <row r="53" spans="1:5" s="3" customFormat="1" ht="13.5" customHeight="1">
      <c r="A53" s="112" t="s">
        <v>117</v>
      </c>
      <c r="B53" s="111">
        <v>223</v>
      </c>
      <c r="C53" s="111">
        <v>696</v>
      </c>
      <c r="D53" s="111">
        <v>358</v>
      </c>
      <c r="E53" s="111">
        <v>338</v>
      </c>
    </row>
    <row r="54" spans="1:5" s="3" customFormat="1" ht="13.5" customHeight="1">
      <c r="A54" s="112" t="s">
        <v>118</v>
      </c>
      <c r="B54" s="111">
        <v>383</v>
      </c>
      <c r="C54" s="111">
        <v>1011</v>
      </c>
      <c r="D54" s="111">
        <v>510</v>
      </c>
      <c r="E54" s="111">
        <v>501</v>
      </c>
    </row>
    <row r="55" spans="1:5" s="3" customFormat="1" ht="13.5" customHeight="1">
      <c r="A55" s="112" t="s">
        <v>119</v>
      </c>
      <c r="B55" s="111">
        <v>108</v>
      </c>
      <c r="C55" s="111">
        <v>286</v>
      </c>
      <c r="D55" s="111">
        <v>139</v>
      </c>
      <c r="E55" s="111">
        <v>147</v>
      </c>
    </row>
    <row r="56" spans="1:5" s="3" customFormat="1" ht="13.5" customHeight="1">
      <c r="A56" s="112" t="s">
        <v>120</v>
      </c>
      <c r="B56" s="111">
        <v>31</v>
      </c>
      <c r="C56" s="111">
        <v>95</v>
      </c>
      <c r="D56" s="111">
        <v>53</v>
      </c>
      <c r="E56" s="111">
        <v>42</v>
      </c>
    </row>
    <row r="57" spans="1:5" s="3" customFormat="1" ht="13.5" customHeight="1">
      <c r="A57" s="112" t="s">
        <v>121</v>
      </c>
      <c r="B57" s="111">
        <v>514</v>
      </c>
      <c r="C57" s="111">
        <v>1380</v>
      </c>
      <c r="D57" s="111">
        <v>678</v>
      </c>
      <c r="E57" s="111">
        <v>702</v>
      </c>
    </row>
    <row r="58" spans="1:5" s="3" customFormat="1" ht="13.5" customHeight="1">
      <c r="A58" s="112" t="s">
        <v>122</v>
      </c>
      <c r="B58" s="111">
        <v>167</v>
      </c>
      <c r="C58" s="111">
        <v>522</v>
      </c>
      <c r="D58" s="111">
        <v>252</v>
      </c>
      <c r="E58" s="111">
        <v>270</v>
      </c>
    </row>
    <row r="59" spans="1:5" s="3" customFormat="1" ht="13.5" customHeight="1">
      <c r="A59" s="112" t="s">
        <v>123</v>
      </c>
      <c r="B59" s="111">
        <v>1033</v>
      </c>
      <c r="C59" s="111">
        <v>2511</v>
      </c>
      <c r="D59" s="111">
        <v>1251</v>
      </c>
      <c r="E59" s="111">
        <v>1260</v>
      </c>
    </row>
    <row r="60" spans="1:5" s="3" customFormat="1" ht="13.5" customHeight="1">
      <c r="A60" s="112" t="s">
        <v>124</v>
      </c>
      <c r="B60" s="111">
        <v>94</v>
      </c>
      <c r="C60" s="111">
        <v>200</v>
      </c>
      <c r="D60" s="111">
        <v>100</v>
      </c>
      <c r="E60" s="111">
        <v>100</v>
      </c>
    </row>
    <row r="61" spans="1:5" s="3" customFormat="1" ht="13.5" customHeight="1">
      <c r="A61" s="112" t="s">
        <v>125</v>
      </c>
      <c r="B61" s="111">
        <v>144</v>
      </c>
      <c r="C61" s="111">
        <v>318</v>
      </c>
      <c r="D61" s="111">
        <v>161</v>
      </c>
      <c r="E61" s="111">
        <v>157</v>
      </c>
    </row>
    <row r="62" spans="1:5" s="3" customFormat="1" ht="13.5" customHeight="1">
      <c r="A62" s="112" t="s">
        <v>126</v>
      </c>
      <c r="B62" s="111">
        <v>250</v>
      </c>
      <c r="C62" s="111">
        <v>600</v>
      </c>
      <c r="D62" s="111">
        <v>270</v>
      </c>
      <c r="E62" s="111">
        <v>330</v>
      </c>
    </row>
    <row r="63" spans="1:5" s="3" customFormat="1" ht="13.5" customHeight="1">
      <c r="A63" s="112" t="s">
        <v>127</v>
      </c>
      <c r="B63" s="111">
        <v>209</v>
      </c>
      <c r="C63" s="111">
        <v>372</v>
      </c>
      <c r="D63" s="111">
        <v>192</v>
      </c>
      <c r="E63" s="111">
        <v>180</v>
      </c>
    </row>
    <row r="64" spans="1:5" s="3" customFormat="1" ht="13.5" customHeight="1">
      <c r="A64" s="112" t="s">
        <v>128</v>
      </c>
      <c r="B64" s="111">
        <v>172</v>
      </c>
      <c r="C64" s="111">
        <v>397</v>
      </c>
      <c r="D64" s="111">
        <v>181</v>
      </c>
      <c r="E64" s="111">
        <v>216</v>
      </c>
    </row>
    <row r="65" spans="1:5" s="3" customFormat="1" ht="13.5" customHeight="1">
      <c r="A65" s="112" t="s">
        <v>129</v>
      </c>
      <c r="B65" s="111">
        <v>385</v>
      </c>
      <c r="C65" s="111">
        <v>845</v>
      </c>
      <c r="D65" s="111">
        <v>412</v>
      </c>
      <c r="E65" s="111">
        <v>433</v>
      </c>
    </row>
    <row r="66" spans="1:5" s="3" customFormat="1" ht="13.5" customHeight="1">
      <c r="A66" s="112" t="s">
        <v>130</v>
      </c>
      <c r="B66" s="111">
        <v>87</v>
      </c>
      <c r="C66" s="111">
        <v>200</v>
      </c>
      <c r="D66" s="111">
        <v>86</v>
      </c>
      <c r="E66" s="111">
        <v>114</v>
      </c>
    </row>
    <row r="67" spans="1:5" s="3" customFormat="1" ht="13.5" customHeight="1">
      <c r="A67" s="112" t="s">
        <v>131</v>
      </c>
      <c r="B67" s="111">
        <v>349</v>
      </c>
      <c r="C67" s="111">
        <v>679</v>
      </c>
      <c r="D67" s="111">
        <v>370</v>
      </c>
      <c r="E67" s="111">
        <v>309</v>
      </c>
    </row>
    <row r="68" spans="1:5" s="3" customFormat="1" ht="13.5" customHeight="1">
      <c r="A68" s="112" t="s">
        <v>132</v>
      </c>
      <c r="B68" s="111">
        <v>107</v>
      </c>
      <c r="C68" s="111">
        <v>233</v>
      </c>
      <c r="D68" s="111">
        <v>122</v>
      </c>
      <c r="E68" s="111">
        <v>111</v>
      </c>
    </row>
    <row r="69" spans="1:5" s="3" customFormat="1" ht="13.5" customHeight="1">
      <c r="A69" s="112" t="s">
        <v>133</v>
      </c>
      <c r="B69" s="111">
        <v>81</v>
      </c>
      <c r="C69" s="111">
        <v>152</v>
      </c>
      <c r="D69" s="111">
        <v>66</v>
      </c>
      <c r="E69" s="111">
        <v>86</v>
      </c>
    </row>
    <row r="70" spans="1:5" s="3" customFormat="1" ht="13.5" customHeight="1">
      <c r="A70" s="112" t="s">
        <v>134</v>
      </c>
      <c r="B70" s="111">
        <v>126</v>
      </c>
      <c r="C70" s="111">
        <v>280</v>
      </c>
      <c r="D70" s="111">
        <v>140</v>
      </c>
      <c r="E70" s="111">
        <v>140</v>
      </c>
    </row>
    <row r="71" spans="1:5" s="3" customFormat="1" ht="13.5" customHeight="1">
      <c r="A71" s="112" t="s">
        <v>135</v>
      </c>
      <c r="B71" s="111">
        <v>111</v>
      </c>
      <c r="C71" s="111">
        <v>240</v>
      </c>
      <c r="D71" s="111">
        <v>113</v>
      </c>
      <c r="E71" s="111">
        <v>127</v>
      </c>
    </row>
    <row r="72" spans="1:5" s="3" customFormat="1" ht="13.5" customHeight="1">
      <c r="A72" s="112" t="s">
        <v>136</v>
      </c>
      <c r="B72" s="111">
        <v>103</v>
      </c>
      <c r="C72" s="111">
        <v>236</v>
      </c>
      <c r="D72" s="111">
        <v>110</v>
      </c>
      <c r="E72" s="111">
        <v>126</v>
      </c>
    </row>
    <row r="73" spans="1:5" s="3" customFormat="1" ht="13.5" customHeight="1">
      <c r="A73" s="112" t="s">
        <v>137</v>
      </c>
      <c r="B73" s="111">
        <v>263</v>
      </c>
      <c r="C73" s="111">
        <v>558</v>
      </c>
      <c r="D73" s="111">
        <v>291</v>
      </c>
      <c r="E73" s="111">
        <v>267</v>
      </c>
    </row>
    <row r="74" spans="1:5" s="3" customFormat="1" ht="13.5" customHeight="1">
      <c r="A74" s="112" t="s">
        <v>138</v>
      </c>
      <c r="B74" s="111">
        <v>378</v>
      </c>
      <c r="C74" s="111">
        <v>796</v>
      </c>
      <c r="D74" s="111">
        <v>420</v>
      </c>
      <c r="E74" s="111">
        <v>376</v>
      </c>
    </row>
    <row r="75" spans="1:5" s="3" customFormat="1" ht="13.5" customHeight="1">
      <c r="A75" s="112" t="s">
        <v>139</v>
      </c>
      <c r="B75" s="111">
        <v>283</v>
      </c>
      <c r="C75" s="111">
        <v>632</v>
      </c>
      <c r="D75" s="111">
        <v>325</v>
      </c>
      <c r="E75" s="111">
        <v>307</v>
      </c>
    </row>
    <row r="76" spans="1:5" s="3" customFormat="1" ht="13.5" customHeight="1">
      <c r="A76" s="112" t="s">
        <v>140</v>
      </c>
      <c r="B76" s="111">
        <v>52</v>
      </c>
      <c r="C76" s="111">
        <v>106</v>
      </c>
      <c r="D76" s="111">
        <v>56</v>
      </c>
      <c r="E76" s="111">
        <v>50</v>
      </c>
    </row>
    <row r="77" spans="1:5" s="3" customFormat="1" ht="13.5" customHeight="1">
      <c r="A77" s="112" t="s">
        <v>141</v>
      </c>
      <c r="B77" s="111">
        <v>138</v>
      </c>
      <c r="C77" s="111">
        <v>277</v>
      </c>
      <c r="D77" s="111">
        <v>150</v>
      </c>
      <c r="E77" s="111">
        <v>127</v>
      </c>
    </row>
    <row r="78" spans="1:5" s="3" customFormat="1" ht="13.5" customHeight="1">
      <c r="A78" s="112" t="s">
        <v>142</v>
      </c>
      <c r="B78" s="111">
        <v>316</v>
      </c>
      <c r="C78" s="111">
        <v>754</v>
      </c>
      <c r="D78" s="111">
        <v>340</v>
      </c>
      <c r="E78" s="111">
        <v>414</v>
      </c>
    </row>
    <row r="79" spans="1:5" s="3" customFormat="1" ht="13.5" customHeight="1">
      <c r="A79" s="112" t="s">
        <v>143</v>
      </c>
      <c r="B79" s="111">
        <v>149</v>
      </c>
      <c r="C79" s="111">
        <v>357</v>
      </c>
      <c r="D79" s="111">
        <v>175</v>
      </c>
      <c r="E79" s="111">
        <v>182</v>
      </c>
    </row>
    <row r="80" spans="1:5" s="3" customFormat="1" ht="13.5" customHeight="1">
      <c r="A80" s="112" t="s">
        <v>144</v>
      </c>
      <c r="B80" s="111">
        <v>225</v>
      </c>
      <c r="C80" s="111">
        <v>594</v>
      </c>
      <c r="D80" s="111">
        <v>285</v>
      </c>
      <c r="E80" s="111">
        <v>309</v>
      </c>
    </row>
    <row r="81" spans="1:5" s="3" customFormat="1" ht="13.5" customHeight="1">
      <c r="A81" s="112" t="s">
        <v>145</v>
      </c>
      <c r="B81" s="111">
        <v>391</v>
      </c>
      <c r="C81" s="111">
        <v>884</v>
      </c>
      <c r="D81" s="111">
        <v>454</v>
      </c>
      <c r="E81" s="111">
        <v>430</v>
      </c>
    </row>
    <row r="82" spans="1:5" s="3" customFormat="1" ht="13.5" customHeight="1">
      <c r="A82" s="112" t="s">
        <v>146</v>
      </c>
      <c r="B82" s="111">
        <v>413</v>
      </c>
      <c r="C82" s="111">
        <v>976</v>
      </c>
      <c r="D82" s="111">
        <v>496</v>
      </c>
      <c r="E82" s="111">
        <v>480</v>
      </c>
    </row>
    <row r="83" spans="1:5" s="3" customFormat="1" ht="13.5" customHeight="1">
      <c r="A83" s="112" t="s">
        <v>147</v>
      </c>
      <c r="B83" s="111">
        <v>220</v>
      </c>
      <c r="C83" s="111">
        <v>592</v>
      </c>
      <c r="D83" s="111">
        <v>297</v>
      </c>
      <c r="E83" s="111">
        <v>295</v>
      </c>
    </row>
    <row r="84" spans="1:5" s="3" customFormat="1" ht="13.5" customHeight="1">
      <c r="A84" s="112" t="s">
        <v>148</v>
      </c>
      <c r="B84" s="111">
        <v>387</v>
      </c>
      <c r="C84" s="111">
        <v>964</v>
      </c>
      <c r="D84" s="111">
        <v>479</v>
      </c>
      <c r="E84" s="111">
        <v>485</v>
      </c>
    </row>
    <row r="85" spans="1:5" s="3" customFormat="1" ht="13.5" customHeight="1">
      <c r="A85" s="112" t="s">
        <v>149</v>
      </c>
      <c r="B85" s="111">
        <v>128</v>
      </c>
      <c r="C85" s="111">
        <v>341</v>
      </c>
      <c r="D85" s="111">
        <v>175</v>
      </c>
      <c r="E85" s="111">
        <v>166</v>
      </c>
    </row>
    <row r="86" spans="1:5" s="3" customFormat="1" ht="13.5" customHeight="1">
      <c r="A86" s="112" t="s">
        <v>150</v>
      </c>
      <c r="B86" s="111">
        <v>276</v>
      </c>
      <c r="C86" s="111">
        <v>516</v>
      </c>
      <c r="D86" s="111">
        <v>282</v>
      </c>
      <c r="E86" s="111">
        <v>234</v>
      </c>
    </row>
    <row r="87" spans="1:5" s="3" customFormat="1" ht="13.5" customHeight="1">
      <c r="A87" s="112" t="s">
        <v>151</v>
      </c>
      <c r="B87" s="111">
        <v>477</v>
      </c>
      <c r="C87" s="111">
        <v>1018</v>
      </c>
      <c r="D87" s="111">
        <v>508</v>
      </c>
      <c r="E87" s="111">
        <v>510</v>
      </c>
    </row>
    <row r="88" spans="1:5" s="3" customFormat="1" ht="13.5" customHeight="1">
      <c r="A88" s="112" t="s">
        <v>152</v>
      </c>
      <c r="B88" s="111">
        <v>319</v>
      </c>
      <c r="C88" s="111">
        <v>862</v>
      </c>
      <c r="D88" s="111">
        <v>435</v>
      </c>
      <c r="E88" s="111">
        <v>427</v>
      </c>
    </row>
    <row r="89" spans="1:5" s="3" customFormat="1" ht="13.5" customHeight="1">
      <c r="A89" s="112" t="s">
        <v>153</v>
      </c>
      <c r="B89" s="111">
        <v>159</v>
      </c>
      <c r="C89" s="111">
        <v>337</v>
      </c>
      <c r="D89" s="111">
        <v>173</v>
      </c>
      <c r="E89" s="111">
        <v>164</v>
      </c>
    </row>
    <row r="90" spans="1:5" s="3" customFormat="1" ht="13.5" customHeight="1">
      <c r="A90" s="112" t="s">
        <v>154</v>
      </c>
      <c r="B90" s="111">
        <v>378</v>
      </c>
      <c r="C90" s="111">
        <v>884</v>
      </c>
      <c r="D90" s="111">
        <v>451</v>
      </c>
      <c r="E90" s="111">
        <v>433</v>
      </c>
    </row>
    <row r="91" spans="1:5" s="3" customFormat="1" ht="13.5" customHeight="1">
      <c r="A91" s="112" t="s">
        <v>155</v>
      </c>
      <c r="B91" s="111">
        <v>108</v>
      </c>
      <c r="C91" s="111">
        <v>342</v>
      </c>
      <c r="D91" s="111">
        <v>168</v>
      </c>
      <c r="E91" s="111">
        <v>174</v>
      </c>
    </row>
    <row r="92" spans="1:5" s="3" customFormat="1" ht="13.5" customHeight="1">
      <c r="A92" s="112" t="s">
        <v>156</v>
      </c>
      <c r="B92" s="111">
        <v>83</v>
      </c>
      <c r="C92" s="111">
        <v>261</v>
      </c>
      <c r="D92" s="111">
        <v>131</v>
      </c>
      <c r="E92" s="111">
        <v>130</v>
      </c>
    </row>
    <row r="93" spans="1:5" s="3" customFormat="1" ht="13.5" customHeight="1">
      <c r="A93" s="112" t="s">
        <v>157</v>
      </c>
      <c r="B93" s="111">
        <v>34</v>
      </c>
      <c r="C93" s="111">
        <v>86</v>
      </c>
      <c r="D93" s="111">
        <v>41</v>
      </c>
      <c r="E93" s="111">
        <v>45</v>
      </c>
    </row>
    <row r="94" spans="1:5" s="3" customFormat="1" ht="13.5" customHeight="1">
      <c r="A94" s="112" t="s">
        <v>158</v>
      </c>
      <c r="B94" s="111">
        <v>128</v>
      </c>
      <c r="C94" s="111">
        <v>391</v>
      </c>
      <c r="D94" s="111">
        <v>191</v>
      </c>
      <c r="E94" s="111">
        <v>200</v>
      </c>
    </row>
    <row r="95" spans="1:5" s="3" customFormat="1" ht="13.5" customHeight="1">
      <c r="A95" s="112" t="s">
        <v>159</v>
      </c>
      <c r="B95" s="111">
        <v>119</v>
      </c>
      <c r="C95" s="111">
        <v>391</v>
      </c>
      <c r="D95" s="111">
        <v>189</v>
      </c>
      <c r="E95" s="111">
        <v>202</v>
      </c>
    </row>
    <row r="96" spans="1:5" s="3" customFormat="1" ht="13.5" customHeight="1">
      <c r="A96" s="112" t="s">
        <v>160</v>
      </c>
      <c r="B96" s="111">
        <v>73</v>
      </c>
      <c r="C96" s="111">
        <v>265</v>
      </c>
      <c r="D96" s="111">
        <v>135</v>
      </c>
      <c r="E96" s="111">
        <v>130</v>
      </c>
    </row>
    <row r="97" spans="1:5" s="3" customFormat="1" ht="13.5" customHeight="1">
      <c r="A97" s="112" t="s">
        <v>161</v>
      </c>
      <c r="B97" s="111">
        <v>30</v>
      </c>
      <c r="C97" s="111">
        <v>100</v>
      </c>
      <c r="D97" s="111">
        <v>47</v>
      </c>
      <c r="E97" s="111">
        <v>53</v>
      </c>
    </row>
    <row r="98" spans="1:5" s="3" customFormat="1" ht="13.5" customHeight="1">
      <c r="A98" s="112" t="s">
        <v>162</v>
      </c>
      <c r="B98" s="111">
        <v>161</v>
      </c>
      <c r="C98" s="111">
        <v>453</v>
      </c>
      <c r="D98" s="111">
        <v>227</v>
      </c>
      <c r="E98" s="111">
        <v>226</v>
      </c>
    </row>
    <row r="99" spans="1:5" s="3" customFormat="1" ht="13.5" customHeight="1">
      <c r="A99" s="112" t="s">
        <v>163</v>
      </c>
      <c r="B99" s="111">
        <v>67</v>
      </c>
      <c r="C99" s="111">
        <v>205</v>
      </c>
      <c r="D99" s="111">
        <v>102</v>
      </c>
      <c r="E99" s="111">
        <v>103</v>
      </c>
    </row>
    <row r="100" spans="1:5" s="3" customFormat="1" ht="13.5" customHeight="1">
      <c r="A100" s="112" t="s">
        <v>164</v>
      </c>
      <c r="B100" s="111">
        <v>403</v>
      </c>
      <c r="C100" s="111">
        <v>1296</v>
      </c>
      <c r="D100" s="111">
        <v>623</v>
      </c>
      <c r="E100" s="111">
        <v>673</v>
      </c>
    </row>
    <row r="101" spans="1:5" s="3" customFormat="1" ht="13.5" customHeight="1">
      <c r="A101" s="112" t="s">
        <v>165</v>
      </c>
      <c r="B101" s="111">
        <v>197</v>
      </c>
      <c r="C101" s="111">
        <v>595</v>
      </c>
      <c r="D101" s="111">
        <v>278</v>
      </c>
      <c r="E101" s="111">
        <v>317</v>
      </c>
    </row>
    <row r="102" spans="1:5" s="3" customFormat="1" ht="13.5" customHeight="1">
      <c r="A102" s="112" t="s">
        <v>166</v>
      </c>
      <c r="B102" s="111">
        <v>144</v>
      </c>
      <c r="C102" s="111">
        <v>405</v>
      </c>
      <c r="D102" s="111">
        <v>189</v>
      </c>
      <c r="E102" s="111">
        <v>216</v>
      </c>
    </row>
    <row r="103" spans="1:5" s="3" customFormat="1" ht="13.5" customHeight="1">
      <c r="A103" s="112" t="s">
        <v>167</v>
      </c>
      <c r="B103" s="111">
        <v>129</v>
      </c>
      <c r="C103" s="111">
        <v>357</v>
      </c>
      <c r="D103" s="111">
        <v>184</v>
      </c>
      <c r="E103" s="111">
        <v>173</v>
      </c>
    </row>
    <row r="104" spans="1:5" s="3" customFormat="1" ht="13.5" customHeight="1">
      <c r="A104" s="112" t="s">
        <v>168</v>
      </c>
      <c r="B104" s="111">
        <v>7</v>
      </c>
      <c r="C104" s="111">
        <v>22</v>
      </c>
      <c r="D104" s="111">
        <v>11</v>
      </c>
      <c r="E104" s="111">
        <v>11</v>
      </c>
    </row>
    <row r="105" spans="1:5" s="3" customFormat="1" ht="13.5" customHeight="1">
      <c r="A105" s="112" t="s">
        <v>169</v>
      </c>
      <c r="B105" s="111">
        <v>6</v>
      </c>
      <c r="C105" s="111">
        <v>13</v>
      </c>
      <c r="D105" s="111">
        <v>7</v>
      </c>
      <c r="E105" s="111">
        <v>6</v>
      </c>
    </row>
    <row r="106" spans="1:5" s="3" customFormat="1" ht="13.5" customHeight="1">
      <c r="A106" s="112" t="s">
        <v>170</v>
      </c>
      <c r="B106" s="111">
        <v>15</v>
      </c>
      <c r="C106" s="111">
        <v>35</v>
      </c>
      <c r="D106" s="111">
        <v>18</v>
      </c>
      <c r="E106" s="111">
        <v>17</v>
      </c>
    </row>
    <row r="107" spans="1:5" s="3" customFormat="1" ht="13.5" customHeight="1">
      <c r="A107" s="112" t="s">
        <v>171</v>
      </c>
      <c r="B107" s="111">
        <v>61</v>
      </c>
      <c r="C107" s="111">
        <v>137</v>
      </c>
      <c r="D107" s="111">
        <v>59</v>
      </c>
      <c r="E107" s="111">
        <v>78</v>
      </c>
    </row>
    <row r="108" spans="1:5" s="3" customFormat="1" ht="13.5" customHeight="1">
      <c r="A108" s="112" t="s">
        <v>172</v>
      </c>
      <c r="B108" s="111">
        <v>28</v>
      </c>
      <c r="C108" s="111">
        <v>67</v>
      </c>
      <c r="D108" s="111">
        <v>32</v>
      </c>
      <c r="E108" s="111">
        <v>35</v>
      </c>
    </row>
    <row r="109" spans="1:5" s="3" customFormat="1" ht="13.5" customHeight="1">
      <c r="A109" s="112" t="s">
        <v>173</v>
      </c>
      <c r="B109" s="111">
        <v>61</v>
      </c>
      <c r="C109" s="111">
        <v>107</v>
      </c>
      <c r="D109" s="111">
        <v>49</v>
      </c>
      <c r="E109" s="111">
        <v>58</v>
      </c>
    </row>
    <row r="110" spans="1:5" s="3" customFormat="1" ht="13.5" customHeight="1">
      <c r="A110" s="112" t="s">
        <v>174</v>
      </c>
      <c r="B110" s="111">
        <v>13</v>
      </c>
      <c r="C110" s="111">
        <v>19</v>
      </c>
      <c r="D110" s="111">
        <v>10</v>
      </c>
      <c r="E110" s="111">
        <v>9</v>
      </c>
    </row>
    <row r="111" spans="1:5" s="3" customFormat="1" ht="13.5" customHeight="1">
      <c r="A111" s="112" t="s">
        <v>175</v>
      </c>
      <c r="B111" s="111">
        <v>17</v>
      </c>
      <c r="C111" s="111">
        <v>21</v>
      </c>
      <c r="D111" s="111">
        <v>7</v>
      </c>
      <c r="E111" s="111">
        <v>14</v>
      </c>
    </row>
    <row r="112" spans="1:5" s="3" customFormat="1" ht="13.5" customHeight="1">
      <c r="A112" s="112" t="s">
        <v>176</v>
      </c>
      <c r="B112" s="111">
        <v>25</v>
      </c>
      <c r="C112" s="111">
        <v>45</v>
      </c>
      <c r="D112" s="111">
        <v>23</v>
      </c>
      <c r="E112" s="111">
        <v>22</v>
      </c>
    </row>
    <row r="113" spans="1:5" s="3" customFormat="1" ht="13.5" customHeight="1">
      <c r="A113" s="112" t="s">
        <v>177</v>
      </c>
      <c r="B113" s="111">
        <v>362</v>
      </c>
      <c r="C113" s="111">
        <v>1017</v>
      </c>
      <c r="D113" s="111">
        <v>507</v>
      </c>
      <c r="E113" s="111">
        <v>510</v>
      </c>
    </row>
    <row r="114" spans="1:5" s="3" customFormat="1" ht="13.5" customHeight="1">
      <c r="A114" s="112" t="s">
        <v>178</v>
      </c>
      <c r="B114" s="111">
        <v>70</v>
      </c>
      <c r="C114" s="111">
        <v>252</v>
      </c>
      <c r="D114" s="111">
        <v>121</v>
      </c>
      <c r="E114" s="111">
        <v>131</v>
      </c>
    </row>
    <row r="115" spans="1:5" s="3" customFormat="1" ht="13.5" customHeight="1">
      <c r="A115" s="112" t="s">
        <v>179</v>
      </c>
      <c r="B115" s="111">
        <v>93</v>
      </c>
      <c r="C115" s="111">
        <v>227</v>
      </c>
      <c r="D115" s="111">
        <v>114</v>
      </c>
      <c r="E115" s="111">
        <v>113</v>
      </c>
    </row>
    <row r="116" spans="1:5" s="3" customFormat="1" ht="13.5" customHeight="1">
      <c r="A116" s="112" t="s">
        <v>180</v>
      </c>
      <c r="B116" s="111">
        <v>40</v>
      </c>
      <c r="C116" s="111">
        <v>122</v>
      </c>
      <c r="D116" s="111">
        <v>69</v>
      </c>
      <c r="E116" s="111">
        <v>53</v>
      </c>
    </row>
    <row r="117" spans="1:5" s="3" customFormat="1" ht="13.5" customHeight="1">
      <c r="A117" s="112" t="s">
        <v>181</v>
      </c>
      <c r="B117" s="111">
        <v>62</v>
      </c>
      <c r="C117" s="111">
        <v>200</v>
      </c>
      <c r="D117" s="111">
        <v>91</v>
      </c>
      <c r="E117" s="111">
        <v>109</v>
      </c>
    </row>
    <row r="118" spans="1:5" s="3" customFormat="1" ht="13.5" customHeight="1">
      <c r="A118" s="112" t="s">
        <v>182</v>
      </c>
      <c r="B118" s="111">
        <v>97</v>
      </c>
      <c r="C118" s="111">
        <v>342</v>
      </c>
      <c r="D118" s="111">
        <v>153</v>
      </c>
      <c r="E118" s="111">
        <v>189</v>
      </c>
    </row>
    <row r="119" spans="1:5" s="3" customFormat="1" ht="13.5" customHeight="1">
      <c r="A119" s="112" t="s">
        <v>183</v>
      </c>
      <c r="B119" s="111">
        <v>31</v>
      </c>
      <c r="C119" s="111">
        <v>95</v>
      </c>
      <c r="D119" s="111">
        <v>46</v>
      </c>
      <c r="E119" s="111">
        <v>49</v>
      </c>
    </row>
    <row r="120" spans="1:5" s="3" customFormat="1" ht="13.5" customHeight="1">
      <c r="A120" s="112" t="s">
        <v>184</v>
      </c>
      <c r="B120" s="111">
        <v>313</v>
      </c>
      <c r="C120" s="111">
        <v>810</v>
      </c>
      <c r="D120" s="111">
        <v>434</v>
      </c>
      <c r="E120" s="111">
        <v>376</v>
      </c>
    </row>
    <row r="121" spans="1:5" s="3" customFormat="1" ht="13.5" customHeight="1">
      <c r="A121" s="112" t="s">
        <v>185</v>
      </c>
      <c r="B121" s="111">
        <v>330</v>
      </c>
      <c r="C121" s="111">
        <v>875</v>
      </c>
      <c r="D121" s="111">
        <v>445</v>
      </c>
      <c r="E121" s="111">
        <v>430</v>
      </c>
    </row>
    <row r="122" spans="1:5" s="3" customFormat="1" ht="13.5" customHeight="1">
      <c r="A122" s="112" t="s">
        <v>186</v>
      </c>
      <c r="B122" s="111">
        <v>80</v>
      </c>
      <c r="C122" s="111">
        <v>167</v>
      </c>
      <c r="D122" s="111">
        <v>87</v>
      </c>
      <c r="E122" s="111">
        <v>80</v>
      </c>
    </row>
    <row r="123" spans="1:5" s="3" customFormat="1" ht="13.5" customHeight="1">
      <c r="A123" s="112" t="s">
        <v>187</v>
      </c>
      <c r="B123" s="111">
        <v>251</v>
      </c>
      <c r="C123" s="111">
        <v>678</v>
      </c>
      <c r="D123" s="111">
        <v>331</v>
      </c>
      <c r="E123" s="111">
        <v>347</v>
      </c>
    </row>
    <row r="124" spans="1:5" s="3" customFormat="1" ht="13.5" customHeight="1">
      <c r="A124" s="112" t="s">
        <v>188</v>
      </c>
      <c r="B124" s="111">
        <v>17</v>
      </c>
      <c r="C124" s="111">
        <v>58</v>
      </c>
      <c r="D124" s="111">
        <v>29</v>
      </c>
      <c r="E124" s="111">
        <v>29</v>
      </c>
    </row>
    <row r="125" spans="1:5" s="3" customFormat="1" ht="13.5" customHeight="1">
      <c r="A125" s="112" t="s">
        <v>189</v>
      </c>
      <c r="B125" s="111">
        <v>95</v>
      </c>
      <c r="C125" s="111">
        <v>255</v>
      </c>
      <c r="D125" s="111">
        <v>110</v>
      </c>
      <c r="E125" s="111">
        <v>145</v>
      </c>
    </row>
    <row r="126" spans="1:5" s="3" customFormat="1" ht="13.5" customHeight="1">
      <c r="A126" s="112" t="s">
        <v>190</v>
      </c>
      <c r="B126" s="111">
        <v>299</v>
      </c>
      <c r="C126" s="111">
        <v>717</v>
      </c>
      <c r="D126" s="111">
        <v>321</v>
      </c>
      <c r="E126" s="111">
        <v>396</v>
      </c>
    </row>
    <row r="127" spans="1:5" s="3" customFormat="1" ht="13.5" customHeight="1">
      <c r="A127" s="112" t="s">
        <v>191</v>
      </c>
      <c r="B127" s="111">
        <v>178</v>
      </c>
      <c r="C127" s="111">
        <v>471</v>
      </c>
      <c r="D127" s="111">
        <v>233</v>
      </c>
      <c r="E127" s="111">
        <v>238</v>
      </c>
    </row>
    <row r="128" spans="1:5" s="3" customFormat="1" ht="13.5" customHeight="1">
      <c r="A128" s="112" t="s">
        <v>192</v>
      </c>
      <c r="B128" s="111">
        <v>81</v>
      </c>
      <c r="C128" s="111">
        <v>259</v>
      </c>
      <c r="D128" s="111">
        <v>124</v>
      </c>
      <c r="E128" s="111">
        <v>135</v>
      </c>
    </row>
    <row r="129" spans="1:5" s="3" customFormat="1" ht="13.5" customHeight="1">
      <c r="A129" s="112" t="s">
        <v>193</v>
      </c>
      <c r="B129" s="111">
        <v>117</v>
      </c>
      <c r="C129" s="111">
        <v>347</v>
      </c>
      <c r="D129" s="111">
        <v>166</v>
      </c>
      <c r="E129" s="111">
        <v>181</v>
      </c>
    </row>
    <row r="130" spans="1:5" s="3" customFormat="1" ht="13.5" customHeight="1">
      <c r="A130" s="112" t="s">
        <v>194</v>
      </c>
      <c r="B130" s="111">
        <v>288</v>
      </c>
      <c r="C130" s="111">
        <v>839</v>
      </c>
      <c r="D130" s="111">
        <v>415</v>
      </c>
      <c r="E130" s="111">
        <v>424</v>
      </c>
    </row>
    <row r="131" spans="1:5" s="3" customFormat="1" ht="13.5" customHeight="1">
      <c r="A131" s="112" t="s">
        <v>195</v>
      </c>
      <c r="B131" s="111">
        <v>168</v>
      </c>
      <c r="C131" s="111">
        <v>495</v>
      </c>
      <c r="D131" s="111">
        <v>252</v>
      </c>
      <c r="E131" s="111">
        <v>243</v>
      </c>
    </row>
    <row r="132" spans="1:5" s="3" customFormat="1" ht="13.5" customHeight="1">
      <c r="A132" s="112" t="s">
        <v>196</v>
      </c>
      <c r="B132" s="111">
        <v>407</v>
      </c>
      <c r="C132" s="111">
        <v>1012</v>
      </c>
      <c r="D132" s="111">
        <v>512</v>
      </c>
      <c r="E132" s="111">
        <v>500</v>
      </c>
    </row>
    <row r="133" spans="1:5" s="3" customFormat="1" ht="13.5" customHeight="1">
      <c r="A133" s="112" t="s">
        <v>197</v>
      </c>
      <c r="B133" s="111">
        <v>339</v>
      </c>
      <c r="C133" s="111">
        <v>891</v>
      </c>
      <c r="D133" s="111">
        <v>445</v>
      </c>
      <c r="E133" s="111">
        <v>446</v>
      </c>
    </row>
    <row r="134" spans="1:5" s="3" customFormat="1" ht="13.5" customHeight="1">
      <c r="A134" s="112" t="s">
        <v>198</v>
      </c>
      <c r="B134" s="111">
        <v>167</v>
      </c>
      <c r="C134" s="111">
        <v>509</v>
      </c>
      <c r="D134" s="111">
        <v>248</v>
      </c>
      <c r="E134" s="111">
        <v>261</v>
      </c>
    </row>
    <row r="135" spans="1:5" s="3" customFormat="1" ht="13.5" customHeight="1">
      <c r="A135" s="112" t="s">
        <v>199</v>
      </c>
      <c r="B135" s="111">
        <v>296</v>
      </c>
      <c r="C135" s="111">
        <v>764</v>
      </c>
      <c r="D135" s="111">
        <v>370</v>
      </c>
      <c r="E135" s="111">
        <v>394</v>
      </c>
    </row>
    <row r="136" spans="1:5" s="3" customFormat="1" ht="13.5" customHeight="1">
      <c r="A136" s="112" t="s">
        <v>200</v>
      </c>
      <c r="B136" s="111">
        <v>46</v>
      </c>
      <c r="C136" s="111">
        <v>116</v>
      </c>
      <c r="D136" s="111">
        <v>58</v>
      </c>
      <c r="E136" s="111">
        <v>58</v>
      </c>
    </row>
    <row r="137" spans="1:5" s="3" customFormat="1" ht="13.5" customHeight="1">
      <c r="A137" s="112" t="s">
        <v>201</v>
      </c>
      <c r="B137" s="111">
        <v>96</v>
      </c>
      <c r="C137" s="111">
        <v>271</v>
      </c>
      <c r="D137" s="111">
        <v>143</v>
      </c>
      <c r="E137" s="111">
        <v>128</v>
      </c>
    </row>
    <row r="138" spans="1:5" s="3" customFormat="1" ht="13.5" customHeight="1">
      <c r="A138" s="112" t="s">
        <v>202</v>
      </c>
      <c r="B138" s="111">
        <v>79</v>
      </c>
      <c r="C138" s="111">
        <v>232</v>
      </c>
      <c r="D138" s="111">
        <v>124</v>
      </c>
      <c r="E138" s="111">
        <v>108</v>
      </c>
    </row>
    <row r="139" spans="1:5" s="3" customFormat="1" ht="13.5" customHeight="1">
      <c r="A139" s="112" t="s">
        <v>203</v>
      </c>
      <c r="B139" s="111">
        <v>51</v>
      </c>
      <c r="C139" s="111">
        <v>189</v>
      </c>
      <c r="D139" s="111">
        <v>102</v>
      </c>
      <c r="E139" s="111">
        <v>87</v>
      </c>
    </row>
    <row r="140" spans="1:5" s="3" customFormat="1" ht="13.5" customHeight="1">
      <c r="A140" s="112" t="s">
        <v>204</v>
      </c>
      <c r="B140" s="111">
        <v>32</v>
      </c>
      <c r="C140" s="111">
        <v>107</v>
      </c>
      <c r="D140" s="111">
        <v>47</v>
      </c>
      <c r="E140" s="111">
        <v>60</v>
      </c>
    </row>
    <row r="141" spans="1:5" s="3" customFormat="1" ht="13.5" customHeight="1">
      <c r="A141" s="112" t="s">
        <v>205</v>
      </c>
      <c r="B141" s="111">
        <v>37</v>
      </c>
      <c r="C141" s="111">
        <v>131</v>
      </c>
      <c r="D141" s="111">
        <v>65</v>
      </c>
      <c r="E141" s="111">
        <v>66</v>
      </c>
    </row>
    <row r="142" spans="1:5" s="3" customFormat="1" ht="13.5" customHeight="1">
      <c r="A142" s="112" t="s">
        <v>206</v>
      </c>
      <c r="B142" s="111">
        <v>79</v>
      </c>
      <c r="C142" s="111">
        <v>225</v>
      </c>
      <c r="D142" s="111">
        <v>115</v>
      </c>
      <c r="E142" s="111">
        <v>110</v>
      </c>
    </row>
    <row r="143" spans="1:5" s="3" customFormat="1" ht="13.5" customHeight="1">
      <c r="A143" s="112" t="s">
        <v>207</v>
      </c>
      <c r="B143" s="111">
        <v>90</v>
      </c>
      <c r="C143" s="111">
        <v>191</v>
      </c>
      <c r="D143" s="111">
        <v>95</v>
      </c>
      <c r="E143" s="111">
        <v>96</v>
      </c>
    </row>
    <row r="144" spans="1:5" s="3" customFormat="1" ht="13.5" customHeight="1">
      <c r="A144" s="112" t="s">
        <v>208</v>
      </c>
      <c r="B144" s="111">
        <v>58</v>
      </c>
      <c r="C144" s="111">
        <v>231</v>
      </c>
      <c r="D144" s="111">
        <v>113</v>
      </c>
      <c r="E144" s="111">
        <v>118</v>
      </c>
    </row>
    <row r="145" spans="1:5" s="3" customFormat="1" ht="13.5" customHeight="1">
      <c r="A145" s="112" t="s">
        <v>209</v>
      </c>
      <c r="B145" s="111">
        <v>62</v>
      </c>
      <c r="C145" s="111">
        <v>206</v>
      </c>
      <c r="D145" s="111">
        <v>101</v>
      </c>
      <c r="E145" s="111">
        <v>105</v>
      </c>
    </row>
    <row r="146" spans="1:5" s="3" customFormat="1" ht="13.5" customHeight="1">
      <c r="A146" s="112" t="s">
        <v>210</v>
      </c>
      <c r="B146" s="111">
        <v>17</v>
      </c>
      <c r="C146" s="111">
        <v>21</v>
      </c>
      <c r="D146" s="111">
        <v>12</v>
      </c>
      <c r="E146" s="111">
        <v>9</v>
      </c>
    </row>
    <row r="147" spans="1:5" s="3" customFormat="1" ht="13.5" customHeight="1">
      <c r="A147" s="112" t="s">
        <v>211</v>
      </c>
      <c r="B147" s="111">
        <v>69</v>
      </c>
      <c r="C147" s="111">
        <v>185</v>
      </c>
      <c r="D147" s="111">
        <v>92</v>
      </c>
      <c r="E147" s="111">
        <v>93</v>
      </c>
    </row>
    <row r="148" spans="1:5" s="3" customFormat="1" ht="13.5" customHeight="1">
      <c r="A148" s="112" t="s">
        <v>212</v>
      </c>
      <c r="B148" s="111">
        <v>129</v>
      </c>
      <c r="C148" s="111">
        <v>406</v>
      </c>
      <c r="D148" s="111">
        <v>203</v>
      </c>
      <c r="E148" s="111">
        <v>203</v>
      </c>
    </row>
    <row r="149" spans="1:5" s="3" customFormat="1" ht="13.5" customHeight="1">
      <c r="A149" s="112" t="s">
        <v>213</v>
      </c>
      <c r="B149" s="111">
        <v>49</v>
      </c>
      <c r="C149" s="111">
        <v>133</v>
      </c>
      <c r="D149" s="111">
        <v>68</v>
      </c>
      <c r="E149" s="111">
        <v>65</v>
      </c>
    </row>
    <row r="150" spans="1:5" s="3" customFormat="1" ht="13.5" customHeight="1">
      <c r="A150" s="112" t="s">
        <v>214</v>
      </c>
      <c r="B150" s="111">
        <v>83</v>
      </c>
      <c r="C150" s="111">
        <v>234</v>
      </c>
      <c r="D150" s="111">
        <v>93</v>
      </c>
      <c r="E150" s="111">
        <v>141</v>
      </c>
    </row>
    <row r="151" spans="1:5" s="3" customFormat="1" ht="13.5" customHeight="1">
      <c r="A151" s="112" t="s">
        <v>215</v>
      </c>
      <c r="B151" s="111">
        <v>59</v>
      </c>
      <c r="C151" s="111">
        <v>167</v>
      </c>
      <c r="D151" s="111">
        <v>77</v>
      </c>
      <c r="E151" s="111">
        <v>90</v>
      </c>
    </row>
    <row r="152" spans="1:5" s="3" customFormat="1" ht="13.5" customHeight="1">
      <c r="A152" s="112" t="s">
        <v>216</v>
      </c>
      <c r="B152" s="111">
        <v>94</v>
      </c>
      <c r="C152" s="111">
        <v>319</v>
      </c>
      <c r="D152" s="111">
        <v>161</v>
      </c>
      <c r="E152" s="111">
        <v>158</v>
      </c>
    </row>
    <row r="153" spans="1:5" s="3" customFormat="1" ht="13.5" customHeight="1">
      <c r="A153" s="112" t="s">
        <v>217</v>
      </c>
      <c r="B153" s="111">
        <v>54</v>
      </c>
      <c r="C153" s="111">
        <v>194</v>
      </c>
      <c r="D153" s="111">
        <v>88</v>
      </c>
      <c r="E153" s="111">
        <v>106</v>
      </c>
    </row>
    <row r="154" spans="1:5" s="3" customFormat="1" ht="13.5" customHeight="1">
      <c r="A154" s="112" t="s">
        <v>218</v>
      </c>
      <c r="B154" s="111">
        <v>61</v>
      </c>
      <c r="C154" s="111">
        <v>204</v>
      </c>
      <c r="D154" s="111">
        <v>94</v>
      </c>
      <c r="E154" s="111">
        <v>110</v>
      </c>
    </row>
    <row r="155" spans="1:5" s="3" customFormat="1" ht="13.5" customHeight="1">
      <c r="A155" s="112" t="s">
        <v>219</v>
      </c>
      <c r="B155" s="111">
        <v>145</v>
      </c>
      <c r="C155" s="111">
        <v>484</v>
      </c>
      <c r="D155" s="111">
        <v>249</v>
      </c>
      <c r="E155" s="111">
        <v>235</v>
      </c>
    </row>
    <row r="156" spans="1:5" s="3" customFormat="1" ht="13.5" customHeight="1">
      <c r="A156" s="112" t="s">
        <v>220</v>
      </c>
      <c r="B156" s="111">
        <v>45</v>
      </c>
      <c r="C156" s="111">
        <v>161</v>
      </c>
      <c r="D156" s="111">
        <v>79</v>
      </c>
      <c r="E156" s="111">
        <v>82</v>
      </c>
    </row>
    <row r="157" spans="1:5" s="3" customFormat="1" ht="13.5" customHeight="1">
      <c r="A157" s="112" t="s">
        <v>221</v>
      </c>
      <c r="B157" s="111">
        <v>90</v>
      </c>
      <c r="C157" s="111">
        <v>303</v>
      </c>
      <c r="D157" s="111">
        <v>144</v>
      </c>
      <c r="E157" s="111">
        <v>159</v>
      </c>
    </row>
    <row r="158" spans="1:5" s="3" customFormat="1" ht="13.5" customHeight="1">
      <c r="A158" s="112" t="s">
        <v>222</v>
      </c>
      <c r="B158" s="111">
        <v>87</v>
      </c>
      <c r="C158" s="111">
        <v>316</v>
      </c>
      <c r="D158" s="111">
        <v>159</v>
      </c>
      <c r="E158" s="111">
        <v>157</v>
      </c>
    </row>
    <row r="159" spans="1:5" s="3" customFormat="1" ht="13.5" customHeight="1">
      <c r="A159" s="112" t="s">
        <v>223</v>
      </c>
      <c r="B159" s="111">
        <v>39</v>
      </c>
      <c r="C159" s="111">
        <v>79</v>
      </c>
      <c r="D159" s="111">
        <v>43</v>
      </c>
      <c r="E159" s="111">
        <v>36</v>
      </c>
    </row>
    <row r="160" spans="1:5" s="3" customFormat="1" ht="13.5" customHeight="1">
      <c r="A160" s="112" t="s">
        <v>224</v>
      </c>
      <c r="B160" s="111">
        <v>72</v>
      </c>
      <c r="C160" s="111">
        <v>221</v>
      </c>
      <c r="D160" s="111">
        <v>101</v>
      </c>
      <c r="E160" s="111">
        <v>120</v>
      </c>
    </row>
    <row r="161" spans="1:5" s="3" customFormat="1" ht="13.5" customHeight="1">
      <c r="A161" s="112" t="s">
        <v>225</v>
      </c>
      <c r="B161" s="111">
        <v>34</v>
      </c>
      <c r="C161" s="111">
        <v>122</v>
      </c>
      <c r="D161" s="111">
        <v>58</v>
      </c>
      <c r="E161" s="111">
        <v>64</v>
      </c>
    </row>
    <row r="162" spans="1:5" s="3" customFormat="1" ht="13.5" customHeight="1">
      <c r="A162" s="112" t="s">
        <v>226</v>
      </c>
      <c r="B162" s="111">
        <v>122</v>
      </c>
      <c r="C162" s="111">
        <v>370</v>
      </c>
      <c r="D162" s="111">
        <v>174</v>
      </c>
      <c r="E162" s="111">
        <v>196</v>
      </c>
    </row>
    <row r="163" spans="1:5" s="3" customFormat="1" ht="13.5" customHeight="1">
      <c r="A163" s="112" t="s">
        <v>227</v>
      </c>
      <c r="B163" s="111">
        <v>139</v>
      </c>
      <c r="C163" s="111">
        <v>451</v>
      </c>
      <c r="D163" s="111">
        <v>217</v>
      </c>
      <c r="E163" s="111">
        <v>234</v>
      </c>
    </row>
    <row r="164" spans="1:5" s="3" customFormat="1" ht="13.5" customHeight="1">
      <c r="A164" s="112" t="s">
        <v>228</v>
      </c>
      <c r="B164" s="111">
        <v>37</v>
      </c>
      <c r="C164" s="111">
        <v>110</v>
      </c>
      <c r="D164" s="111">
        <v>51</v>
      </c>
      <c r="E164" s="111">
        <v>59</v>
      </c>
    </row>
    <row r="165" spans="1:5" s="3" customFormat="1" ht="13.5" customHeight="1">
      <c r="A165" s="112" t="s">
        <v>229</v>
      </c>
      <c r="B165" s="111">
        <v>121</v>
      </c>
      <c r="C165" s="111">
        <v>386</v>
      </c>
      <c r="D165" s="111">
        <v>187</v>
      </c>
      <c r="E165" s="111">
        <v>199</v>
      </c>
    </row>
    <row r="166" spans="1:5" s="3" customFormat="1" ht="13.5" customHeight="1">
      <c r="A166" s="112" t="s">
        <v>230</v>
      </c>
      <c r="B166" s="111">
        <v>49</v>
      </c>
      <c r="C166" s="111">
        <v>152</v>
      </c>
      <c r="D166" s="111">
        <v>73</v>
      </c>
      <c r="E166" s="111">
        <v>79</v>
      </c>
    </row>
    <row r="167" spans="1:5" s="3" customFormat="1" ht="13.5" customHeight="1">
      <c r="A167" s="112" t="s">
        <v>231</v>
      </c>
      <c r="B167" s="111">
        <v>103</v>
      </c>
      <c r="C167" s="111">
        <v>295</v>
      </c>
      <c r="D167" s="111">
        <v>144</v>
      </c>
      <c r="E167" s="111">
        <v>151</v>
      </c>
    </row>
    <row r="168" spans="1:5" s="3" customFormat="1" ht="13.5" customHeight="1">
      <c r="A168" s="112" t="s">
        <v>232</v>
      </c>
      <c r="B168" s="111">
        <v>70</v>
      </c>
      <c r="C168" s="111">
        <v>222</v>
      </c>
      <c r="D168" s="111">
        <v>104</v>
      </c>
      <c r="E168" s="111">
        <v>118</v>
      </c>
    </row>
    <row r="169" spans="1:5" s="3" customFormat="1" ht="13.5" customHeight="1">
      <c r="A169" s="112" t="s">
        <v>233</v>
      </c>
      <c r="B169" s="111">
        <v>54</v>
      </c>
      <c r="C169" s="111">
        <v>174</v>
      </c>
      <c r="D169" s="111">
        <v>80</v>
      </c>
      <c r="E169" s="111">
        <v>94</v>
      </c>
    </row>
    <row r="170" spans="1:5" s="3" customFormat="1" ht="13.5" customHeight="1">
      <c r="A170" s="112" t="s">
        <v>234</v>
      </c>
      <c r="B170" s="111">
        <v>78</v>
      </c>
      <c r="C170" s="111">
        <v>277</v>
      </c>
      <c r="D170" s="111">
        <v>135</v>
      </c>
      <c r="E170" s="111">
        <v>142</v>
      </c>
    </row>
    <row r="171" spans="1:5" s="3" customFormat="1" ht="13.5" customHeight="1">
      <c r="A171" s="112" t="s">
        <v>235</v>
      </c>
      <c r="B171" s="111">
        <v>81</v>
      </c>
      <c r="C171" s="111">
        <v>256</v>
      </c>
      <c r="D171" s="111">
        <v>127</v>
      </c>
      <c r="E171" s="111">
        <v>129</v>
      </c>
    </row>
    <row r="172" spans="1:5" s="3" customFormat="1" ht="13.5" customHeight="1">
      <c r="A172" s="112" t="s">
        <v>236</v>
      </c>
      <c r="B172" s="111">
        <v>67</v>
      </c>
      <c r="C172" s="111">
        <v>237</v>
      </c>
      <c r="D172" s="111">
        <v>110</v>
      </c>
      <c r="E172" s="111">
        <v>127</v>
      </c>
    </row>
    <row r="173" spans="1:5" s="3" customFormat="1" ht="13.5" customHeight="1">
      <c r="A173" s="112" t="s">
        <v>237</v>
      </c>
      <c r="B173" s="111">
        <v>103</v>
      </c>
      <c r="C173" s="111">
        <v>210</v>
      </c>
      <c r="D173" s="111">
        <v>90</v>
      </c>
      <c r="E173" s="111">
        <v>120</v>
      </c>
    </row>
    <row r="174" spans="1:5" s="3" customFormat="1" ht="13.5" customHeight="1">
      <c r="A174" s="112" t="s">
        <v>238</v>
      </c>
      <c r="B174" s="111">
        <v>62</v>
      </c>
      <c r="C174" s="111">
        <v>210</v>
      </c>
      <c r="D174" s="111">
        <v>108</v>
      </c>
      <c r="E174" s="111">
        <v>102</v>
      </c>
    </row>
    <row r="175" spans="1:5" s="3" customFormat="1" ht="13.5" customHeight="1">
      <c r="A175" s="112" t="s">
        <v>239</v>
      </c>
      <c r="B175" s="111">
        <v>74</v>
      </c>
      <c r="C175" s="111">
        <v>245</v>
      </c>
      <c r="D175" s="111">
        <v>114</v>
      </c>
      <c r="E175" s="111">
        <v>131</v>
      </c>
    </row>
    <row r="176" spans="1:5" s="3" customFormat="1" ht="13.5" customHeight="1">
      <c r="A176" s="112" t="s">
        <v>240</v>
      </c>
      <c r="B176" s="111">
        <v>141</v>
      </c>
      <c r="C176" s="111">
        <v>416</v>
      </c>
      <c r="D176" s="111">
        <v>201</v>
      </c>
      <c r="E176" s="111">
        <v>215</v>
      </c>
    </row>
    <row r="177" spans="1:5" s="3" customFormat="1" ht="13.5" customHeight="1">
      <c r="A177" s="112" t="s">
        <v>241</v>
      </c>
      <c r="B177" s="111">
        <v>76</v>
      </c>
      <c r="C177" s="111">
        <v>232</v>
      </c>
      <c r="D177" s="111">
        <v>110</v>
      </c>
      <c r="E177" s="111">
        <v>122</v>
      </c>
    </row>
    <row r="178" spans="1:5" s="3" customFormat="1" ht="13.5" customHeight="1">
      <c r="A178" s="112" t="s">
        <v>242</v>
      </c>
      <c r="B178" s="111">
        <v>54</v>
      </c>
      <c r="C178" s="111">
        <v>137</v>
      </c>
      <c r="D178" s="111">
        <v>61</v>
      </c>
      <c r="E178" s="111">
        <v>76</v>
      </c>
    </row>
    <row r="179" spans="1:5" s="3" customFormat="1" ht="13.5" customHeight="1">
      <c r="A179" s="112" t="s">
        <v>243</v>
      </c>
      <c r="B179" s="111">
        <v>66</v>
      </c>
      <c r="C179" s="111">
        <v>214</v>
      </c>
      <c r="D179" s="111">
        <v>97</v>
      </c>
      <c r="E179" s="111">
        <v>117</v>
      </c>
    </row>
    <row r="180" spans="1:5" s="3" customFormat="1" ht="13.5" customHeight="1">
      <c r="A180" s="112" t="s">
        <v>244</v>
      </c>
      <c r="B180" s="111">
        <v>216</v>
      </c>
      <c r="C180" s="111">
        <v>745</v>
      </c>
      <c r="D180" s="111">
        <v>389</v>
      </c>
      <c r="E180" s="111">
        <v>356</v>
      </c>
    </row>
    <row r="181" spans="1:5" s="3" customFormat="1" ht="13.5" customHeight="1">
      <c r="A181" s="112" t="s">
        <v>245</v>
      </c>
      <c r="B181" s="111">
        <v>62</v>
      </c>
      <c r="C181" s="111">
        <v>182</v>
      </c>
      <c r="D181" s="111">
        <v>91</v>
      </c>
      <c r="E181" s="111">
        <v>91</v>
      </c>
    </row>
    <row r="182" spans="1:5" s="3" customFormat="1" ht="13.5" customHeight="1">
      <c r="A182" s="112" t="s">
        <v>246</v>
      </c>
      <c r="B182" s="111">
        <v>60</v>
      </c>
      <c r="C182" s="111">
        <v>135</v>
      </c>
      <c r="D182" s="111">
        <v>75</v>
      </c>
      <c r="E182" s="111">
        <v>60</v>
      </c>
    </row>
    <row r="183" spans="1:5" s="3" customFormat="1" ht="13.5" customHeight="1">
      <c r="A183" s="112" t="s">
        <v>247</v>
      </c>
      <c r="B183" s="111">
        <v>318</v>
      </c>
      <c r="C183" s="111">
        <v>942</v>
      </c>
      <c r="D183" s="111">
        <v>449</v>
      </c>
      <c r="E183" s="111">
        <v>493</v>
      </c>
    </row>
    <row r="184" spans="1:5" s="3" customFormat="1" ht="13.5" customHeight="1">
      <c r="A184" s="112" t="s">
        <v>248</v>
      </c>
      <c r="B184" s="111">
        <v>98</v>
      </c>
      <c r="C184" s="111">
        <v>304</v>
      </c>
      <c r="D184" s="111">
        <v>148</v>
      </c>
      <c r="E184" s="111">
        <v>156</v>
      </c>
    </row>
    <row r="185" spans="1:5" s="3" customFormat="1" ht="13.5" customHeight="1">
      <c r="A185" s="112" t="s">
        <v>249</v>
      </c>
      <c r="B185" s="111">
        <v>124</v>
      </c>
      <c r="C185" s="111">
        <v>405</v>
      </c>
      <c r="D185" s="111">
        <v>205</v>
      </c>
      <c r="E185" s="111">
        <v>200</v>
      </c>
    </row>
    <row r="186" spans="1:5" s="3" customFormat="1" ht="13.5" customHeight="1">
      <c r="A186" s="112" t="s">
        <v>250</v>
      </c>
      <c r="B186" s="111">
        <v>58</v>
      </c>
      <c r="C186" s="111">
        <v>207</v>
      </c>
      <c r="D186" s="111">
        <v>100</v>
      </c>
      <c r="E186" s="111">
        <v>107</v>
      </c>
    </row>
    <row r="187" spans="1:5" s="3" customFormat="1" ht="13.5" customHeight="1">
      <c r="A187" s="112" t="s">
        <v>251</v>
      </c>
      <c r="B187" s="111">
        <v>55</v>
      </c>
      <c r="C187" s="111">
        <v>172</v>
      </c>
      <c r="D187" s="111">
        <v>81</v>
      </c>
      <c r="E187" s="111">
        <v>91</v>
      </c>
    </row>
    <row r="188" spans="1:5" s="3" customFormat="1" ht="13.5" customHeight="1">
      <c r="A188" s="112" t="s">
        <v>252</v>
      </c>
      <c r="B188" s="111">
        <v>100</v>
      </c>
      <c r="C188" s="111">
        <v>310</v>
      </c>
      <c r="D188" s="111">
        <v>144</v>
      </c>
      <c r="E188" s="111">
        <v>166</v>
      </c>
    </row>
    <row r="189" spans="1:5" s="3" customFormat="1" ht="13.5" customHeight="1">
      <c r="A189" s="112" t="s">
        <v>253</v>
      </c>
      <c r="B189" s="111">
        <v>84</v>
      </c>
      <c r="C189" s="111">
        <v>233</v>
      </c>
      <c r="D189" s="111">
        <v>122</v>
      </c>
      <c r="E189" s="111">
        <v>111</v>
      </c>
    </row>
    <row r="190" spans="1:5" s="3" customFormat="1" ht="13.5" customHeight="1">
      <c r="A190" s="112" t="s">
        <v>254</v>
      </c>
      <c r="B190" s="111">
        <v>151</v>
      </c>
      <c r="C190" s="111">
        <v>401</v>
      </c>
      <c r="D190" s="111">
        <v>204</v>
      </c>
      <c r="E190" s="111">
        <v>197</v>
      </c>
    </row>
    <row r="191" spans="1:5" s="3" customFormat="1" ht="13.5" customHeight="1">
      <c r="A191" s="112" t="s">
        <v>255</v>
      </c>
      <c r="B191" s="111">
        <v>200</v>
      </c>
      <c r="C191" s="111">
        <v>567</v>
      </c>
      <c r="D191" s="111">
        <v>276</v>
      </c>
      <c r="E191" s="111">
        <v>291</v>
      </c>
    </row>
    <row r="192" spans="1:5" s="3" customFormat="1" ht="13.5" customHeight="1">
      <c r="A192" s="112" t="s">
        <v>256</v>
      </c>
      <c r="B192" s="111">
        <v>274</v>
      </c>
      <c r="C192" s="111">
        <v>715</v>
      </c>
      <c r="D192" s="111">
        <v>341</v>
      </c>
      <c r="E192" s="111">
        <v>374</v>
      </c>
    </row>
    <row r="193" spans="1:5" s="3" customFormat="1" ht="13.5" customHeight="1">
      <c r="A193" s="112" t="s">
        <v>257</v>
      </c>
      <c r="B193" s="111">
        <v>331</v>
      </c>
      <c r="C193" s="111">
        <v>821</v>
      </c>
      <c r="D193" s="111">
        <v>406</v>
      </c>
      <c r="E193" s="111">
        <v>415</v>
      </c>
    </row>
    <row r="194" spans="1:5" s="3" customFormat="1" ht="13.5" customHeight="1">
      <c r="A194" s="112" t="s">
        <v>258</v>
      </c>
      <c r="B194" s="111">
        <v>1923</v>
      </c>
      <c r="C194" s="111">
        <v>5270</v>
      </c>
      <c r="D194" s="111">
        <v>2614</v>
      </c>
      <c r="E194" s="111">
        <v>2656</v>
      </c>
    </row>
    <row r="195" spans="1:5" s="3" customFormat="1" ht="13.5" customHeight="1">
      <c r="A195" s="112" t="s">
        <v>259</v>
      </c>
      <c r="B195" s="111">
        <v>702</v>
      </c>
      <c r="C195" s="111">
        <v>1806</v>
      </c>
      <c r="D195" s="111">
        <v>913</v>
      </c>
      <c r="E195" s="111">
        <v>893</v>
      </c>
    </row>
    <row r="196" spans="1:5" s="3" customFormat="1" ht="13.5" customHeight="1">
      <c r="A196" s="112" t="s">
        <v>260</v>
      </c>
      <c r="B196" s="111">
        <v>222</v>
      </c>
      <c r="C196" s="111">
        <v>530</v>
      </c>
      <c r="D196" s="111">
        <v>280</v>
      </c>
      <c r="E196" s="111">
        <v>250</v>
      </c>
    </row>
    <row r="197" spans="1:5" s="3" customFormat="1" ht="13.5" customHeight="1">
      <c r="A197" s="112" t="s">
        <v>261</v>
      </c>
      <c r="B197" s="111">
        <v>535</v>
      </c>
      <c r="C197" s="111">
        <v>1303</v>
      </c>
      <c r="D197" s="111">
        <v>627</v>
      </c>
      <c r="E197" s="111">
        <v>676</v>
      </c>
    </row>
    <row r="198" spans="1:5" s="3" customFormat="1" ht="13.5" customHeight="1">
      <c r="A198" s="112" t="s">
        <v>262</v>
      </c>
      <c r="B198" s="111">
        <v>298</v>
      </c>
      <c r="C198" s="111">
        <v>777</v>
      </c>
      <c r="D198" s="111">
        <v>385</v>
      </c>
      <c r="E198" s="111">
        <v>392</v>
      </c>
    </row>
    <row r="199" spans="1:5" s="3" customFormat="1" ht="13.5" customHeight="1">
      <c r="A199" s="112" t="s">
        <v>263</v>
      </c>
      <c r="B199" s="111">
        <v>434</v>
      </c>
      <c r="C199" s="111">
        <v>1155</v>
      </c>
      <c r="D199" s="111">
        <v>580</v>
      </c>
      <c r="E199" s="111">
        <v>575</v>
      </c>
    </row>
    <row r="200" spans="1:5" s="3" customFormat="1" ht="13.5" customHeight="1">
      <c r="A200" s="112" t="s">
        <v>264</v>
      </c>
      <c r="B200" s="111">
        <v>309</v>
      </c>
      <c r="C200" s="111">
        <v>910</v>
      </c>
      <c r="D200" s="111">
        <v>442</v>
      </c>
      <c r="E200" s="111">
        <v>468</v>
      </c>
    </row>
    <row r="201" spans="1:5" s="3" customFormat="1" ht="13.5" customHeight="1">
      <c r="A201" s="112" t="s">
        <v>265</v>
      </c>
      <c r="B201" s="111">
        <v>51</v>
      </c>
      <c r="C201" s="111">
        <v>154</v>
      </c>
      <c r="D201" s="111">
        <v>76</v>
      </c>
      <c r="E201" s="111">
        <v>78</v>
      </c>
    </row>
    <row r="202" spans="1:5" s="3" customFormat="1" ht="13.5" customHeight="1">
      <c r="A202" s="112" t="s">
        <v>266</v>
      </c>
      <c r="B202" s="111">
        <v>43</v>
      </c>
      <c r="C202" s="111">
        <v>114</v>
      </c>
      <c r="D202" s="111">
        <v>53</v>
      </c>
      <c r="E202" s="111">
        <v>61</v>
      </c>
    </row>
    <row r="203" spans="1:5" s="3" customFormat="1" ht="13.5" customHeight="1">
      <c r="A203" s="112" t="s">
        <v>267</v>
      </c>
      <c r="B203" s="111">
        <v>652</v>
      </c>
      <c r="C203" s="111">
        <v>1979</v>
      </c>
      <c r="D203" s="111">
        <v>962</v>
      </c>
      <c r="E203" s="111">
        <v>1017</v>
      </c>
    </row>
    <row r="204" spans="1:5" s="3" customFormat="1" ht="13.5" customHeight="1">
      <c r="A204" s="112" t="s">
        <v>268</v>
      </c>
      <c r="B204" s="111">
        <v>591</v>
      </c>
      <c r="C204" s="111">
        <v>1557</v>
      </c>
      <c r="D204" s="111">
        <v>786</v>
      </c>
      <c r="E204" s="111">
        <v>771</v>
      </c>
    </row>
    <row r="205" spans="1:5" s="3" customFormat="1" ht="13.5" customHeight="1">
      <c r="A205" s="112" t="s">
        <v>269</v>
      </c>
      <c r="B205" s="111">
        <v>559</v>
      </c>
      <c r="C205" s="111">
        <v>1632</v>
      </c>
      <c r="D205" s="111">
        <v>800</v>
      </c>
      <c r="E205" s="111">
        <v>832</v>
      </c>
    </row>
    <row r="206" spans="1:5" s="3" customFormat="1" ht="13.5" customHeight="1">
      <c r="A206" s="112" t="s">
        <v>270</v>
      </c>
      <c r="B206" s="111">
        <v>269</v>
      </c>
      <c r="C206" s="111">
        <v>830</v>
      </c>
      <c r="D206" s="111">
        <v>413</v>
      </c>
      <c r="E206" s="111">
        <v>417</v>
      </c>
    </row>
    <row r="207" spans="1:5" s="3" customFormat="1" ht="13.5" customHeight="1">
      <c r="A207" s="112" t="s">
        <v>271</v>
      </c>
      <c r="B207" s="111">
        <v>77</v>
      </c>
      <c r="C207" s="111">
        <v>255</v>
      </c>
      <c r="D207" s="111">
        <v>133</v>
      </c>
      <c r="E207" s="111">
        <v>122</v>
      </c>
    </row>
    <row r="208" spans="1:5" s="3" customFormat="1" ht="13.5" customHeight="1">
      <c r="A208" s="112" t="s">
        <v>272</v>
      </c>
      <c r="B208" s="111">
        <v>55</v>
      </c>
      <c r="C208" s="111">
        <v>175</v>
      </c>
      <c r="D208" s="111">
        <v>85</v>
      </c>
      <c r="E208" s="111">
        <v>90</v>
      </c>
    </row>
    <row r="209" spans="1:5" s="3" customFormat="1" ht="13.5" customHeight="1">
      <c r="A209" s="112" t="s">
        <v>273</v>
      </c>
      <c r="B209" s="111">
        <v>143</v>
      </c>
      <c r="C209" s="111">
        <v>407</v>
      </c>
      <c r="D209" s="111">
        <v>183</v>
      </c>
      <c r="E209" s="111">
        <v>224</v>
      </c>
    </row>
    <row r="210" spans="1:5" s="3" customFormat="1" ht="13.5" customHeight="1">
      <c r="A210" s="112" t="s">
        <v>274</v>
      </c>
      <c r="B210" s="111">
        <v>164</v>
      </c>
      <c r="C210" s="111">
        <v>530</v>
      </c>
      <c r="D210" s="111">
        <v>248</v>
      </c>
      <c r="E210" s="111">
        <v>282</v>
      </c>
    </row>
    <row r="211" spans="1:5" s="3" customFormat="1" ht="13.5" customHeight="1">
      <c r="A211" s="112" t="s">
        <v>275</v>
      </c>
      <c r="B211" s="111">
        <v>182</v>
      </c>
      <c r="C211" s="111">
        <v>552</v>
      </c>
      <c r="D211" s="111">
        <v>254</v>
      </c>
      <c r="E211" s="111">
        <v>298</v>
      </c>
    </row>
    <row r="212" spans="1:5" s="3" customFormat="1" ht="13.5" customHeight="1">
      <c r="A212" s="112" t="s">
        <v>276</v>
      </c>
      <c r="B212" s="111">
        <v>134</v>
      </c>
      <c r="C212" s="111">
        <v>441</v>
      </c>
      <c r="D212" s="111">
        <v>215</v>
      </c>
      <c r="E212" s="111">
        <v>226</v>
      </c>
    </row>
    <row r="213" spans="1:5" s="3" customFormat="1" ht="13.5" customHeight="1">
      <c r="A213" s="112" t="s">
        <v>277</v>
      </c>
      <c r="B213" s="111">
        <v>104</v>
      </c>
      <c r="C213" s="111">
        <v>302</v>
      </c>
      <c r="D213" s="111">
        <v>144</v>
      </c>
      <c r="E213" s="111">
        <v>158</v>
      </c>
    </row>
    <row r="214" spans="1:5" s="3" customFormat="1" ht="13.5" customHeight="1">
      <c r="A214" s="112" t="s">
        <v>278</v>
      </c>
      <c r="B214" s="111">
        <v>98</v>
      </c>
      <c r="C214" s="111">
        <v>313</v>
      </c>
      <c r="D214" s="111">
        <v>147</v>
      </c>
      <c r="E214" s="111">
        <v>166</v>
      </c>
    </row>
    <row r="215" spans="1:5" s="3" customFormat="1" ht="13.5" customHeight="1">
      <c r="A215" s="112" t="s">
        <v>279</v>
      </c>
      <c r="B215" s="111">
        <v>78</v>
      </c>
      <c r="C215" s="111">
        <v>315</v>
      </c>
      <c r="D215" s="111">
        <v>153</v>
      </c>
      <c r="E215" s="111">
        <v>162</v>
      </c>
    </row>
    <row r="216" spans="1:5" s="3" customFormat="1" ht="13.5" customHeight="1">
      <c r="A216" s="112" t="s">
        <v>280</v>
      </c>
      <c r="B216" s="111">
        <v>156</v>
      </c>
      <c r="C216" s="111">
        <v>551</v>
      </c>
      <c r="D216" s="111">
        <v>255</v>
      </c>
      <c r="E216" s="111">
        <v>296</v>
      </c>
    </row>
    <row r="217" spans="1:5" s="3" customFormat="1" ht="13.5" customHeight="1">
      <c r="A217" s="112" t="s">
        <v>281</v>
      </c>
      <c r="B217" s="111">
        <v>80</v>
      </c>
      <c r="C217" s="111">
        <v>283</v>
      </c>
      <c r="D217" s="111">
        <v>146</v>
      </c>
      <c r="E217" s="111">
        <v>137</v>
      </c>
    </row>
    <row r="218" spans="1:5" s="3" customFormat="1" ht="13.5" customHeight="1">
      <c r="A218" s="112" t="s">
        <v>282</v>
      </c>
      <c r="B218" s="111">
        <v>33</v>
      </c>
      <c r="C218" s="111">
        <v>122</v>
      </c>
      <c r="D218" s="111">
        <v>62</v>
      </c>
      <c r="E218" s="111">
        <v>60</v>
      </c>
    </row>
    <row r="219" spans="1:5" s="3" customFormat="1" ht="13.5" customHeight="1">
      <c r="A219" s="112" t="s">
        <v>283</v>
      </c>
      <c r="B219" s="111">
        <v>46</v>
      </c>
      <c r="C219" s="111">
        <v>168</v>
      </c>
      <c r="D219" s="111">
        <v>79</v>
      </c>
      <c r="E219" s="111">
        <v>89</v>
      </c>
    </row>
    <row r="220" spans="1:5" s="3" customFormat="1" ht="13.5" customHeight="1">
      <c r="A220" s="112" t="s">
        <v>284</v>
      </c>
      <c r="B220" s="111">
        <v>138</v>
      </c>
      <c r="C220" s="111">
        <v>386</v>
      </c>
      <c r="D220" s="111">
        <v>183</v>
      </c>
      <c r="E220" s="111">
        <v>203</v>
      </c>
    </row>
    <row r="221" spans="1:5" s="3" customFormat="1" ht="13.5" customHeight="1">
      <c r="A221" s="112" t="s">
        <v>285</v>
      </c>
      <c r="B221" s="111">
        <v>33</v>
      </c>
      <c r="C221" s="111">
        <v>104</v>
      </c>
      <c r="D221" s="111">
        <v>50</v>
      </c>
      <c r="E221" s="111">
        <v>54</v>
      </c>
    </row>
    <row r="222" spans="1:5" s="3" customFormat="1" ht="13.5" customHeight="1">
      <c r="A222" s="112" t="s">
        <v>286</v>
      </c>
      <c r="B222" s="111">
        <v>41</v>
      </c>
      <c r="C222" s="111">
        <v>139</v>
      </c>
      <c r="D222" s="111">
        <v>68</v>
      </c>
      <c r="E222" s="111">
        <v>71</v>
      </c>
    </row>
    <row r="223" spans="1:5" s="3" customFormat="1" ht="13.5" customHeight="1">
      <c r="A223" s="112" t="s">
        <v>287</v>
      </c>
      <c r="B223" s="111">
        <v>84</v>
      </c>
      <c r="C223" s="111">
        <v>263</v>
      </c>
      <c r="D223" s="111">
        <v>124</v>
      </c>
      <c r="E223" s="111">
        <v>139</v>
      </c>
    </row>
    <row r="224" spans="1:5" s="3" customFormat="1" ht="13.5" customHeight="1">
      <c r="A224" s="112" t="s">
        <v>288</v>
      </c>
      <c r="B224" s="111">
        <v>871</v>
      </c>
      <c r="C224" s="111">
        <v>2617</v>
      </c>
      <c r="D224" s="111">
        <v>1322</v>
      </c>
      <c r="E224" s="111">
        <v>1295</v>
      </c>
    </row>
    <row r="225" spans="1:5" s="3" customFormat="1" ht="13.5" customHeight="1">
      <c r="A225" s="112" t="s">
        <v>289</v>
      </c>
      <c r="B225" s="111">
        <v>1656</v>
      </c>
      <c r="C225" s="111">
        <v>5039</v>
      </c>
      <c r="D225" s="111">
        <v>2556</v>
      </c>
      <c r="E225" s="111">
        <v>2483</v>
      </c>
    </row>
    <row r="226" spans="1:5" s="3" customFormat="1" ht="13.5" customHeight="1">
      <c r="A226" s="112" t="s">
        <v>290</v>
      </c>
      <c r="B226" s="111">
        <v>15</v>
      </c>
      <c r="C226" s="111">
        <v>60</v>
      </c>
      <c r="D226" s="111">
        <v>24</v>
      </c>
      <c r="E226" s="111">
        <v>36</v>
      </c>
    </row>
    <row r="227" spans="1:5" s="3" customFormat="1" ht="13.5" customHeight="1">
      <c r="A227" s="112" t="s">
        <v>291</v>
      </c>
      <c r="B227" s="111">
        <v>32</v>
      </c>
      <c r="C227" s="111">
        <v>131</v>
      </c>
      <c r="D227" s="111">
        <v>57</v>
      </c>
      <c r="E227" s="111">
        <v>74</v>
      </c>
    </row>
    <row r="228" spans="1:5" s="3" customFormat="1" ht="13.5" customHeight="1">
      <c r="A228" s="112" t="s">
        <v>292</v>
      </c>
      <c r="B228" s="111">
        <v>49</v>
      </c>
      <c r="C228" s="111">
        <v>186</v>
      </c>
      <c r="D228" s="111">
        <v>97</v>
      </c>
      <c r="E228" s="111">
        <v>89</v>
      </c>
    </row>
    <row r="229" spans="1:5" s="3" customFormat="1" ht="13.5" customHeight="1">
      <c r="A229" s="112" t="s">
        <v>293</v>
      </c>
      <c r="B229" s="111">
        <v>56</v>
      </c>
      <c r="C229" s="111">
        <v>168</v>
      </c>
      <c r="D229" s="111">
        <v>83</v>
      </c>
      <c r="E229" s="111">
        <v>85</v>
      </c>
    </row>
    <row r="230" spans="1:5" s="3" customFormat="1" ht="13.5" customHeight="1">
      <c r="A230" s="112" t="s">
        <v>294</v>
      </c>
      <c r="B230" s="111">
        <v>47</v>
      </c>
      <c r="C230" s="111">
        <v>137</v>
      </c>
      <c r="D230" s="111">
        <v>67</v>
      </c>
      <c r="E230" s="111">
        <v>70</v>
      </c>
    </row>
    <row r="231" spans="1:5" s="3" customFormat="1" ht="13.5" customHeight="1">
      <c r="A231" s="112" t="s">
        <v>295</v>
      </c>
      <c r="B231" s="111">
        <v>35</v>
      </c>
      <c r="C231" s="111">
        <v>127</v>
      </c>
      <c r="D231" s="111">
        <v>65</v>
      </c>
      <c r="E231" s="111">
        <v>62</v>
      </c>
    </row>
    <row r="232" spans="1:5" s="3" customFormat="1" ht="13.5" customHeight="1">
      <c r="A232" s="112" t="s">
        <v>296</v>
      </c>
      <c r="B232" s="111">
        <v>277</v>
      </c>
      <c r="C232" s="111">
        <v>599</v>
      </c>
      <c r="D232" s="111">
        <v>312</v>
      </c>
      <c r="E232" s="111">
        <v>287</v>
      </c>
    </row>
    <row r="233" spans="1:5" s="3" customFormat="1" ht="13.5" customHeight="1">
      <c r="A233" s="112" t="s">
        <v>297</v>
      </c>
      <c r="B233" s="111">
        <v>35</v>
      </c>
      <c r="C233" s="111">
        <v>128</v>
      </c>
      <c r="D233" s="111">
        <v>60</v>
      </c>
      <c r="E233" s="111">
        <v>68</v>
      </c>
    </row>
    <row r="234" spans="1:5" s="3" customFormat="1" ht="13.5" customHeight="1">
      <c r="A234" s="112" t="s">
        <v>298</v>
      </c>
      <c r="B234" s="111">
        <v>29</v>
      </c>
      <c r="C234" s="111">
        <v>76</v>
      </c>
      <c r="D234" s="111">
        <v>33</v>
      </c>
      <c r="E234" s="111">
        <v>43</v>
      </c>
    </row>
    <row r="235" spans="1:5" s="3" customFormat="1" ht="13.5" customHeight="1">
      <c r="A235" s="112" t="s">
        <v>299</v>
      </c>
      <c r="B235" s="111">
        <v>160</v>
      </c>
      <c r="C235" s="111">
        <v>489</v>
      </c>
      <c r="D235" s="111">
        <v>242</v>
      </c>
      <c r="E235" s="111">
        <v>247</v>
      </c>
    </row>
    <row r="236" spans="1:5" s="3" customFormat="1" ht="13.5" customHeight="1">
      <c r="A236" s="112" t="s">
        <v>300</v>
      </c>
      <c r="B236" s="111">
        <v>41</v>
      </c>
      <c r="C236" s="111">
        <v>127</v>
      </c>
      <c r="D236" s="111">
        <v>63</v>
      </c>
      <c r="E236" s="111">
        <v>64</v>
      </c>
    </row>
    <row r="237" spans="1:5" s="3" customFormat="1" ht="13.5" customHeight="1">
      <c r="A237" s="112" t="s">
        <v>301</v>
      </c>
      <c r="B237" s="111">
        <v>175</v>
      </c>
      <c r="C237" s="111">
        <v>500</v>
      </c>
      <c r="D237" s="111">
        <v>224</v>
      </c>
      <c r="E237" s="111">
        <v>276</v>
      </c>
    </row>
    <row r="238" spans="1:5" s="3" customFormat="1" ht="13.5" customHeight="1">
      <c r="A238" s="112" t="s">
        <v>302</v>
      </c>
      <c r="B238" s="111">
        <v>95</v>
      </c>
      <c r="C238" s="111">
        <v>270</v>
      </c>
      <c r="D238" s="111">
        <v>122</v>
      </c>
      <c r="E238" s="111">
        <v>148</v>
      </c>
    </row>
    <row r="239" spans="1:5" s="3" customFormat="1" ht="13.5" customHeight="1">
      <c r="A239" s="112" t="s">
        <v>303</v>
      </c>
      <c r="B239" s="111">
        <v>53</v>
      </c>
      <c r="C239" s="111">
        <v>186</v>
      </c>
      <c r="D239" s="111">
        <v>92</v>
      </c>
      <c r="E239" s="111">
        <v>94</v>
      </c>
    </row>
    <row r="240" spans="1:5" s="3" customFormat="1" ht="13.5" customHeight="1">
      <c r="A240" s="112" t="s">
        <v>304</v>
      </c>
      <c r="B240" s="111">
        <v>116</v>
      </c>
      <c r="C240" s="111">
        <v>338</v>
      </c>
      <c r="D240" s="111">
        <v>168</v>
      </c>
      <c r="E240" s="111">
        <v>170</v>
      </c>
    </row>
    <row r="241" spans="1:5" s="3" customFormat="1" ht="13.5" customHeight="1">
      <c r="A241" s="112" t="s">
        <v>305</v>
      </c>
      <c r="B241" s="111">
        <v>263</v>
      </c>
      <c r="C241" s="111">
        <v>756</v>
      </c>
      <c r="D241" s="111">
        <v>362</v>
      </c>
      <c r="E241" s="111">
        <v>394</v>
      </c>
    </row>
    <row r="242" spans="1:5" s="3" customFormat="1" ht="13.5" customHeight="1">
      <c r="A242" s="112" t="s">
        <v>306</v>
      </c>
      <c r="B242" s="111">
        <v>299</v>
      </c>
      <c r="C242" s="111">
        <v>886</v>
      </c>
      <c r="D242" s="111">
        <v>417</v>
      </c>
      <c r="E242" s="111">
        <v>469</v>
      </c>
    </row>
    <row r="243" spans="1:5" s="3" customFormat="1" ht="13.5" customHeight="1">
      <c r="A243" s="112" t="s">
        <v>307</v>
      </c>
      <c r="B243" s="111">
        <v>58</v>
      </c>
      <c r="C243" s="111">
        <v>211</v>
      </c>
      <c r="D243" s="111">
        <v>108</v>
      </c>
      <c r="E243" s="111">
        <v>103</v>
      </c>
    </row>
    <row r="244" spans="1:5" s="3" customFormat="1" ht="13.5" customHeight="1" thickBot="1">
      <c r="A244" s="113" t="s">
        <v>308</v>
      </c>
      <c r="B244" s="114">
        <v>28</v>
      </c>
      <c r="C244" s="114">
        <v>98</v>
      </c>
      <c r="D244" s="114">
        <v>43</v>
      </c>
      <c r="E244" s="114">
        <v>55</v>
      </c>
    </row>
    <row r="245" spans="1:5" s="3" customFormat="1" ht="13.5" customHeight="1" thickTop="1">
      <c r="A245" s="110" t="s">
        <v>309</v>
      </c>
      <c r="B245" s="111">
        <v>42442</v>
      </c>
      <c r="C245" s="111">
        <v>115304</v>
      </c>
      <c r="D245" s="111">
        <v>57213</v>
      </c>
      <c r="E245" s="111">
        <v>58091</v>
      </c>
    </row>
    <row r="246" spans="1:5" ht="12" customHeight="1">
      <c r="A246" s="115" t="s">
        <v>310</v>
      </c>
      <c r="B246" s="115"/>
      <c r="C246" s="115"/>
      <c r="D246" s="115"/>
      <c r="E246" s="115"/>
    </row>
    <row r="247" spans="1:5" ht="12" customHeight="1">
      <c r="A247" s="92"/>
      <c r="B247" s="116"/>
      <c r="C247" s="116"/>
      <c r="D247" s="116"/>
      <c r="E247" s="116"/>
    </row>
    <row r="248" spans="1:5">
      <c r="B248" s="117"/>
    </row>
  </sheetData>
  <mergeCells count="6">
    <mergeCell ref="A1:B1"/>
    <mergeCell ref="A2:E2"/>
    <mergeCell ref="A4:A5"/>
    <mergeCell ref="B4:B5"/>
    <mergeCell ref="C4:E4"/>
    <mergeCell ref="A246:E246"/>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472AE-E8B7-48BF-B5EF-FDE38A5CF837}">
  <dimension ref="A1:K115"/>
  <sheetViews>
    <sheetView showGridLines="0" zoomScaleNormal="100" zoomScaleSheetLayoutView="100" workbookViewId="0">
      <pane ySplit="4" topLeftCell="A5" activePane="bottomLeft" state="frozen"/>
      <selection sqref="A1:C1"/>
      <selection pane="bottomLeft" sqref="A1:C1"/>
    </sheetView>
  </sheetViews>
  <sheetFormatPr defaultRowHeight="13.5"/>
  <cols>
    <col min="1" max="4" width="9.5" style="5" customWidth="1"/>
    <col min="5" max="5" width="5.625" style="5" customWidth="1"/>
    <col min="6" max="9" width="9.5" style="5" customWidth="1"/>
    <col min="10" max="256" width="9" style="5"/>
    <col min="257" max="260" width="9.5" style="5" customWidth="1"/>
    <col min="261" max="261" width="5.625" style="5" customWidth="1"/>
    <col min="262" max="265" width="9.5" style="5" customWidth="1"/>
    <col min="266" max="512" width="9" style="5"/>
    <col min="513" max="516" width="9.5" style="5" customWidth="1"/>
    <col min="517" max="517" width="5.625" style="5" customWidth="1"/>
    <col min="518" max="521" width="9.5" style="5" customWidth="1"/>
    <col min="522" max="768" width="9" style="5"/>
    <col min="769" max="772" width="9.5" style="5" customWidth="1"/>
    <col min="773" max="773" width="5.625" style="5" customWidth="1"/>
    <col min="774" max="777" width="9.5" style="5" customWidth="1"/>
    <col min="778" max="1024" width="9" style="5"/>
    <col min="1025" max="1028" width="9.5" style="5" customWidth="1"/>
    <col min="1029" max="1029" width="5.625" style="5" customWidth="1"/>
    <col min="1030" max="1033" width="9.5" style="5" customWidth="1"/>
    <col min="1034" max="1280" width="9" style="5"/>
    <col min="1281" max="1284" width="9.5" style="5" customWidth="1"/>
    <col min="1285" max="1285" width="5.625" style="5" customWidth="1"/>
    <col min="1286" max="1289" width="9.5" style="5" customWidth="1"/>
    <col min="1290" max="1536" width="9" style="5"/>
    <col min="1537" max="1540" width="9.5" style="5" customWidth="1"/>
    <col min="1541" max="1541" width="5.625" style="5" customWidth="1"/>
    <col min="1542" max="1545" width="9.5" style="5" customWidth="1"/>
    <col min="1546" max="1792" width="9" style="5"/>
    <col min="1793" max="1796" width="9.5" style="5" customWidth="1"/>
    <col min="1797" max="1797" width="5.625" style="5" customWidth="1"/>
    <col min="1798" max="1801" width="9.5" style="5" customWidth="1"/>
    <col min="1802" max="2048" width="9" style="5"/>
    <col min="2049" max="2052" width="9.5" style="5" customWidth="1"/>
    <col min="2053" max="2053" width="5.625" style="5" customWidth="1"/>
    <col min="2054" max="2057" width="9.5" style="5" customWidth="1"/>
    <col min="2058" max="2304" width="9" style="5"/>
    <col min="2305" max="2308" width="9.5" style="5" customWidth="1"/>
    <col min="2309" max="2309" width="5.625" style="5" customWidth="1"/>
    <col min="2310" max="2313" width="9.5" style="5" customWidth="1"/>
    <col min="2314" max="2560" width="9" style="5"/>
    <col min="2561" max="2564" width="9.5" style="5" customWidth="1"/>
    <col min="2565" max="2565" width="5.625" style="5" customWidth="1"/>
    <col min="2566" max="2569" width="9.5" style="5" customWidth="1"/>
    <col min="2570" max="2816" width="9" style="5"/>
    <col min="2817" max="2820" width="9.5" style="5" customWidth="1"/>
    <col min="2821" max="2821" width="5.625" style="5" customWidth="1"/>
    <col min="2822" max="2825" width="9.5" style="5" customWidth="1"/>
    <col min="2826" max="3072" width="9" style="5"/>
    <col min="3073" max="3076" width="9.5" style="5" customWidth="1"/>
    <col min="3077" max="3077" width="5.625" style="5" customWidth="1"/>
    <col min="3078" max="3081" width="9.5" style="5" customWidth="1"/>
    <col min="3082" max="3328" width="9" style="5"/>
    <col min="3329" max="3332" width="9.5" style="5" customWidth="1"/>
    <col min="3333" max="3333" width="5.625" style="5" customWidth="1"/>
    <col min="3334" max="3337" width="9.5" style="5" customWidth="1"/>
    <col min="3338" max="3584" width="9" style="5"/>
    <col min="3585" max="3588" width="9.5" style="5" customWidth="1"/>
    <col min="3589" max="3589" width="5.625" style="5" customWidth="1"/>
    <col min="3590" max="3593" width="9.5" style="5" customWidth="1"/>
    <col min="3594" max="3840" width="9" style="5"/>
    <col min="3841" max="3844" width="9.5" style="5" customWidth="1"/>
    <col min="3845" max="3845" width="5.625" style="5" customWidth="1"/>
    <col min="3846" max="3849" width="9.5" style="5" customWidth="1"/>
    <col min="3850" max="4096" width="9" style="5"/>
    <col min="4097" max="4100" width="9.5" style="5" customWidth="1"/>
    <col min="4101" max="4101" width="5.625" style="5" customWidth="1"/>
    <col min="4102" max="4105" width="9.5" style="5" customWidth="1"/>
    <col min="4106" max="4352" width="9" style="5"/>
    <col min="4353" max="4356" width="9.5" style="5" customWidth="1"/>
    <col min="4357" max="4357" width="5.625" style="5" customWidth="1"/>
    <col min="4358" max="4361" width="9.5" style="5" customWidth="1"/>
    <col min="4362" max="4608" width="9" style="5"/>
    <col min="4609" max="4612" width="9.5" style="5" customWidth="1"/>
    <col min="4613" max="4613" width="5.625" style="5" customWidth="1"/>
    <col min="4614" max="4617" width="9.5" style="5" customWidth="1"/>
    <col min="4618" max="4864" width="9" style="5"/>
    <col min="4865" max="4868" width="9.5" style="5" customWidth="1"/>
    <col min="4869" max="4869" width="5.625" style="5" customWidth="1"/>
    <col min="4870" max="4873" width="9.5" style="5" customWidth="1"/>
    <col min="4874" max="5120" width="9" style="5"/>
    <col min="5121" max="5124" width="9.5" style="5" customWidth="1"/>
    <col min="5125" max="5125" width="5.625" style="5" customWidth="1"/>
    <col min="5126" max="5129" width="9.5" style="5" customWidth="1"/>
    <col min="5130" max="5376" width="9" style="5"/>
    <col min="5377" max="5380" width="9.5" style="5" customWidth="1"/>
    <col min="5381" max="5381" width="5.625" style="5" customWidth="1"/>
    <col min="5382" max="5385" width="9.5" style="5" customWidth="1"/>
    <col min="5386" max="5632" width="9" style="5"/>
    <col min="5633" max="5636" width="9.5" style="5" customWidth="1"/>
    <col min="5637" max="5637" width="5.625" style="5" customWidth="1"/>
    <col min="5638" max="5641" width="9.5" style="5" customWidth="1"/>
    <col min="5642" max="5888" width="9" style="5"/>
    <col min="5889" max="5892" width="9.5" style="5" customWidth="1"/>
    <col min="5893" max="5893" width="5.625" style="5" customWidth="1"/>
    <col min="5894" max="5897" width="9.5" style="5" customWidth="1"/>
    <col min="5898" max="6144" width="9" style="5"/>
    <col min="6145" max="6148" width="9.5" style="5" customWidth="1"/>
    <col min="6149" max="6149" width="5.625" style="5" customWidth="1"/>
    <col min="6150" max="6153" width="9.5" style="5" customWidth="1"/>
    <col min="6154" max="6400" width="9" style="5"/>
    <col min="6401" max="6404" width="9.5" style="5" customWidth="1"/>
    <col min="6405" max="6405" width="5.625" style="5" customWidth="1"/>
    <col min="6406" max="6409" width="9.5" style="5" customWidth="1"/>
    <col min="6410" max="6656" width="9" style="5"/>
    <col min="6657" max="6660" width="9.5" style="5" customWidth="1"/>
    <col min="6661" max="6661" width="5.625" style="5" customWidth="1"/>
    <col min="6662" max="6665" width="9.5" style="5" customWidth="1"/>
    <col min="6666" max="6912" width="9" style="5"/>
    <col min="6913" max="6916" width="9.5" style="5" customWidth="1"/>
    <col min="6917" max="6917" width="5.625" style="5" customWidth="1"/>
    <col min="6918" max="6921" width="9.5" style="5" customWidth="1"/>
    <col min="6922" max="7168" width="9" style="5"/>
    <col min="7169" max="7172" width="9.5" style="5" customWidth="1"/>
    <col min="7173" max="7173" width="5.625" style="5" customWidth="1"/>
    <col min="7174" max="7177" width="9.5" style="5" customWidth="1"/>
    <col min="7178" max="7424" width="9" style="5"/>
    <col min="7425" max="7428" width="9.5" style="5" customWidth="1"/>
    <col min="7429" max="7429" width="5.625" style="5" customWidth="1"/>
    <col min="7430" max="7433" width="9.5" style="5" customWidth="1"/>
    <col min="7434" max="7680" width="9" style="5"/>
    <col min="7681" max="7684" width="9.5" style="5" customWidth="1"/>
    <col min="7685" max="7685" width="5.625" style="5" customWidth="1"/>
    <col min="7686" max="7689" width="9.5" style="5" customWidth="1"/>
    <col min="7690" max="7936" width="9" style="5"/>
    <col min="7937" max="7940" width="9.5" style="5" customWidth="1"/>
    <col min="7941" max="7941" width="5.625" style="5" customWidth="1"/>
    <col min="7942" max="7945" width="9.5" style="5" customWidth="1"/>
    <col min="7946" max="8192" width="9" style="5"/>
    <col min="8193" max="8196" width="9.5" style="5" customWidth="1"/>
    <col min="8197" max="8197" width="5.625" style="5" customWidth="1"/>
    <col min="8198" max="8201" width="9.5" style="5" customWidth="1"/>
    <col min="8202" max="8448" width="9" style="5"/>
    <col min="8449" max="8452" width="9.5" style="5" customWidth="1"/>
    <col min="8453" max="8453" width="5.625" style="5" customWidth="1"/>
    <col min="8454" max="8457" width="9.5" style="5" customWidth="1"/>
    <col min="8458" max="8704" width="9" style="5"/>
    <col min="8705" max="8708" width="9.5" style="5" customWidth="1"/>
    <col min="8709" max="8709" width="5.625" style="5" customWidth="1"/>
    <col min="8710" max="8713" width="9.5" style="5" customWidth="1"/>
    <col min="8714" max="8960" width="9" style="5"/>
    <col min="8961" max="8964" width="9.5" style="5" customWidth="1"/>
    <col min="8965" max="8965" width="5.625" style="5" customWidth="1"/>
    <col min="8966" max="8969" width="9.5" style="5" customWidth="1"/>
    <col min="8970" max="9216" width="9" style="5"/>
    <col min="9217" max="9220" width="9.5" style="5" customWidth="1"/>
    <col min="9221" max="9221" width="5.625" style="5" customWidth="1"/>
    <col min="9222" max="9225" width="9.5" style="5" customWidth="1"/>
    <col min="9226" max="9472" width="9" style="5"/>
    <col min="9473" max="9476" width="9.5" style="5" customWidth="1"/>
    <col min="9477" max="9477" width="5.625" style="5" customWidth="1"/>
    <col min="9478" max="9481" width="9.5" style="5" customWidth="1"/>
    <col min="9482" max="9728" width="9" style="5"/>
    <col min="9729" max="9732" width="9.5" style="5" customWidth="1"/>
    <col min="9733" max="9733" width="5.625" style="5" customWidth="1"/>
    <col min="9734" max="9737" width="9.5" style="5" customWidth="1"/>
    <col min="9738" max="9984" width="9" style="5"/>
    <col min="9985" max="9988" width="9.5" style="5" customWidth="1"/>
    <col min="9989" max="9989" width="5.625" style="5" customWidth="1"/>
    <col min="9990" max="9993" width="9.5" style="5" customWidth="1"/>
    <col min="9994" max="10240" width="9" style="5"/>
    <col min="10241" max="10244" width="9.5" style="5" customWidth="1"/>
    <col min="10245" max="10245" width="5.625" style="5" customWidth="1"/>
    <col min="10246" max="10249" width="9.5" style="5" customWidth="1"/>
    <col min="10250" max="10496" width="9" style="5"/>
    <col min="10497" max="10500" width="9.5" style="5" customWidth="1"/>
    <col min="10501" max="10501" width="5.625" style="5" customWidth="1"/>
    <col min="10502" max="10505" width="9.5" style="5" customWidth="1"/>
    <col min="10506" max="10752" width="9" style="5"/>
    <col min="10753" max="10756" width="9.5" style="5" customWidth="1"/>
    <col min="10757" max="10757" width="5.625" style="5" customWidth="1"/>
    <col min="10758" max="10761" width="9.5" style="5" customWidth="1"/>
    <col min="10762" max="11008" width="9" style="5"/>
    <col min="11009" max="11012" width="9.5" style="5" customWidth="1"/>
    <col min="11013" max="11013" width="5.625" style="5" customWidth="1"/>
    <col min="11014" max="11017" width="9.5" style="5" customWidth="1"/>
    <col min="11018" max="11264" width="9" style="5"/>
    <col min="11265" max="11268" width="9.5" style="5" customWidth="1"/>
    <col min="11269" max="11269" width="5.625" style="5" customWidth="1"/>
    <col min="11270" max="11273" width="9.5" style="5" customWidth="1"/>
    <col min="11274" max="11520" width="9" style="5"/>
    <col min="11521" max="11524" width="9.5" style="5" customWidth="1"/>
    <col min="11525" max="11525" width="5.625" style="5" customWidth="1"/>
    <col min="11526" max="11529" width="9.5" style="5" customWidth="1"/>
    <col min="11530" max="11776" width="9" style="5"/>
    <col min="11777" max="11780" width="9.5" style="5" customWidth="1"/>
    <col min="11781" max="11781" width="5.625" style="5" customWidth="1"/>
    <col min="11782" max="11785" width="9.5" style="5" customWidth="1"/>
    <col min="11786" max="12032" width="9" style="5"/>
    <col min="12033" max="12036" width="9.5" style="5" customWidth="1"/>
    <col min="12037" max="12037" width="5.625" style="5" customWidth="1"/>
    <col min="12038" max="12041" width="9.5" style="5" customWidth="1"/>
    <col min="12042" max="12288" width="9" style="5"/>
    <col min="12289" max="12292" width="9.5" style="5" customWidth="1"/>
    <col min="12293" max="12293" width="5.625" style="5" customWidth="1"/>
    <col min="12294" max="12297" width="9.5" style="5" customWidth="1"/>
    <col min="12298" max="12544" width="9" style="5"/>
    <col min="12545" max="12548" width="9.5" style="5" customWidth="1"/>
    <col min="12549" max="12549" width="5.625" style="5" customWidth="1"/>
    <col min="12550" max="12553" width="9.5" style="5" customWidth="1"/>
    <col min="12554" max="12800" width="9" style="5"/>
    <col min="12801" max="12804" width="9.5" style="5" customWidth="1"/>
    <col min="12805" max="12805" width="5.625" style="5" customWidth="1"/>
    <col min="12806" max="12809" width="9.5" style="5" customWidth="1"/>
    <col min="12810" max="13056" width="9" style="5"/>
    <col min="13057" max="13060" width="9.5" style="5" customWidth="1"/>
    <col min="13061" max="13061" width="5.625" style="5" customWidth="1"/>
    <col min="13062" max="13065" width="9.5" style="5" customWidth="1"/>
    <col min="13066" max="13312" width="9" style="5"/>
    <col min="13313" max="13316" width="9.5" style="5" customWidth="1"/>
    <col min="13317" max="13317" width="5.625" style="5" customWidth="1"/>
    <col min="13318" max="13321" width="9.5" style="5" customWidth="1"/>
    <col min="13322" max="13568" width="9" style="5"/>
    <col min="13569" max="13572" width="9.5" style="5" customWidth="1"/>
    <col min="13573" max="13573" width="5.625" style="5" customWidth="1"/>
    <col min="13574" max="13577" width="9.5" style="5" customWidth="1"/>
    <col min="13578" max="13824" width="9" style="5"/>
    <col min="13825" max="13828" width="9.5" style="5" customWidth="1"/>
    <col min="13829" max="13829" width="5.625" style="5" customWidth="1"/>
    <col min="13830" max="13833" width="9.5" style="5" customWidth="1"/>
    <col min="13834" max="14080" width="9" style="5"/>
    <col min="14081" max="14084" width="9.5" style="5" customWidth="1"/>
    <col min="14085" max="14085" width="5.625" style="5" customWidth="1"/>
    <col min="14086" max="14089" width="9.5" style="5" customWidth="1"/>
    <col min="14090" max="14336" width="9" style="5"/>
    <col min="14337" max="14340" width="9.5" style="5" customWidth="1"/>
    <col min="14341" max="14341" width="5.625" style="5" customWidth="1"/>
    <col min="14342" max="14345" width="9.5" style="5" customWidth="1"/>
    <col min="14346" max="14592" width="9" style="5"/>
    <col min="14593" max="14596" width="9.5" style="5" customWidth="1"/>
    <col min="14597" max="14597" width="5.625" style="5" customWidth="1"/>
    <col min="14598" max="14601" width="9.5" style="5" customWidth="1"/>
    <col min="14602" max="14848" width="9" style="5"/>
    <col min="14849" max="14852" width="9.5" style="5" customWidth="1"/>
    <col min="14853" max="14853" width="5.625" style="5" customWidth="1"/>
    <col min="14854" max="14857" width="9.5" style="5" customWidth="1"/>
    <col min="14858" max="15104" width="9" style="5"/>
    <col min="15105" max="15108" width="9.5" style="5" customWidth="1"/>
    <col min="15109" max="15109" width="5.625" style="5" customWidth="1"/>
    <col min="15110" max="15113" width="9.5" style="5" customWidth="1"/>
    <col min="15114" max="15360" width="9" style="5"/>
    <col min="15361" max="15364" width="9.5" style="5" customWidth="1"/>
    <col min="15365" max="15365" width="5.625" style="5" customWidth="1"/>
    <col min="15366" max="15369" width="9.5" style="5" customWidth="1"/>
    <col min="15370" max="15616" width="9" style="5"/>
    <col min="15617" max="15620" width="9.5" style="5" customWidth="1"/>
    <col min="15621" max="15621" width="5.625" style="5" customWidth="1"/>
    <col min="15622" max="15625" width="9.5" style="5" customWidth="1"/>
    <col min="15626" max="15872" width="9" style="5"/>
    <col min="15873" max="15876" width="9.5" style="5" customWidth="1"/>
    <col min="15877" max="15877" width="5.625" style="5" customWidth="1"/>
    <col min="15878" max="15881" width="9.5" style="5" customWidth="1"/>
    <col min="15882" max="16128" width="9" style="5"/>
    <col min="16129" max="16132" width="9.5" style="5" customWidth="1"/>
    <col min="16133" max="16133" width="5.625" style="5" customWidth="1"/>
    <col min="16134" max="16137" width="9.5" style="5" customWidth="1"/>
    <col min="16138" max="16384" width="9" style="5"/>
  </cols>
  <sheetData>
    <row r="1" spans="1:9" s="3" customFormat="1" ht="18" customHeight="1">
      <c r="A1" s="1"/>
      <c r="B1" s="1"/>
      <c r="D1" s="2"/>
    </row>
    <row r="2" spans="1:9" ht="21" customHeight="1">
      <c r="A2" s="106" t="s">
        <v>311</v>
      </c>
      <c r="B2" s="106"/>
      <c r="C2" s="106"/>
      <c r="D2" s="106"/>
      <c r="E2" s="106"/>
      <c r="F2" s="106"/>
      <c r="G2" s="106"/>
      <c r="H2" s="106"/>
      <c r="I2" s="106"/>
    </row>
    <row r="3" spans="1:9" ht="13.5" customHeight="1">
      <c r="A3" s="98"/>
      <c r="B3" s="98"/>
      <c r="C3" s="98"/>
      <c r="D3" s="98"/>
      <c r="E3" s="118"/>
      <c r="F3" s="118"/>
      <c r="G3" s="118"/>
      <c r="H3" s="119"/>
      <c r="I3" s="99" t="s">
        <v>312</v>
      </c>
    </row>
    <row r="4" spans="1:9" s="3" customFormat="1" ht="15" customHeight="1">
      <c r="A4" s="120" t="s">
        <v>313</v>
      </c>
      <c r="B4" s="120" t="s">
        <v>52</v>
      </c>
      <c r="C4" s="120" t="s">
        <v>53</v>
      </c>
      <c r="D4" s="120" t="s">
        <v>314</v>
      </c>
      <c r="E4" s="121"/>
      <c r="F4" s="120" t="s">
        <v>313</v>
      </c>
      <c r="G4" s="120" t="s">
        <v>52</v>
      </c>
      <c r="H4" s="120" t="s">
        <v>53</v>
      </c>
      <c r="I4" s="120" t="s">
        <v>314</v>
      </c>
    </row>
    <row r="5" spans="1:9" s="3" customFormat="1" ht="12">
      <c r="A5" s="122">
        <v>0</v>
      </c>
      <c r="B5" s="123">
        <v>521</v>
      </c>
      <c r="C5" s="123">
        <v>456</v>
      </c>
      <c r="D5" s="123">
        <v>977</v>
      </c>
      <c r="E5" s="124"/>
      <c r="F5" s="122">
        <v>56</v>
      </c>
      <c r="G5" s="125">
        <v>687</v>
      </c>
      <c r="H5" s="123">
        <v>705</v>
      </c>
      <c r="I5" s="123">
        <v>1392</v>
      </c>
    </row>
    <row r="6" spans="1:9" s="3" customFormat="1" ht="12" customHeight="1">
      <c r="A6" s="122">
        <v>1</v>
      </c>
      <c r="B6" s="123">
        <v>535</v>
      </c>
      <c r="C6" s="123">
        <v>494</v>
      </c>
      <c r="D6" s="123">
        <v>1029</v>
      </c>
      <c r="E6" s="124"/>
      <c r="F6" s="122">
        <v>57</v>
      </c>
      <c r="G6" s="125">
        <v>709</v>
      </c>
      <c r="H6" s="123">
        <v>723</v>
      </c>
      <c r="I6" s="123">
        <v>1432</v>
      </c>
    </row>
    <row r="7" spans="1:9" s="3" customFormat="1" ht="12" customHeight="1">
      <c r="A7" s="122">
        <v>2</v>
      </c>
      <c r="B7" s="123">
        <v>509</v>
      </c>
      <c r="C7" s="123">
        <v>542</v>
      </c>
      <c r="D7" s="123">
        <v>1051</v>
      </c>
      <c r="E7" s="124"/>
      <c r="F7" s="122">
        <v>58</v>
      </c>
      <c r="G7" s="125">
        <v>646</v>
      </c>
      <c r="H7" s="123">
        <v>632</v>
      </c>
      <c r="I7" s="123">
        <v>1278</v>
      </c>
    </row>
    <row r="8" spans="1:9" s="3" customFormat="1" ht="12" customHeight="1">
      <c r="A8" s="122">
        <v>3</v>
      </c>
      <c r="B8" s="123">
        <v>577</v>
      </c>
      <c r="C8" s="123">
        <v>539</v>
      </c>
      <c r="D8" s="123">
        <v>1116</v>
      </c>
      <c r="E8" s="124"/>
      <c r="F8" s="122">
        <v>59</v>
      </c>
      <c r="G8" s="125">
        <v>664</v>
      </c>
      <c r="H8" s="123">
        <v>707</v>
      </c>
      <c r="I8" s="123">
        <v>1371</v>
      </c>
    </row>
    <row r="9" spans="1:9" s="3" customFormat="1" ht="12" customHeight="1">
      <c r="A9" s="122">
        <v>4</v>
      </c>
      <c r="B9" s="123">
        <v>557</v>
      </c>
      <c r="C9" s="123">
        <v>549</v>
      </c>
      <c r="D9" s="123">
        <v>1106</v>
      </c>
      <c r="E9" s="124"/>
      <c r="F9" s="122">
        <v>60</v>
      </c>
      <c r="G9" s="125">
        <v>731</v>
      </c>
      <c r="H9" s="123">
        <v>674</v>
      </c>
      <c r="I9" s="123">
        <v>1405</v>
      </c>
    </row>
    <row r="10" spans="1:9" s="3" customFormat="1" ht="12" customHeight="1">
      <c r="A10" s="122">
        <v>5</v>
      </c>
      <c r="B10" s="123">
        <v>577</v>
      </c>
      <c r="C10" s="123">
        <v>538</v>
      </c>
      <c r="D10" s="123">
        <v>1115</v>
      </c>
      <c r="E10" s="124"/>
      <c r="F10" s="122">
        <v>61</v>
      </c>
      <c r="G10" s="123">
        <v>741</v>
      </c>
      <c r="H10" s="123">
        <v>697</v>
      </c>
      <c r="I10" s="123">
        <v>1438</v>
      </c>
    </row>
    <row r="11" spans="1:9" s="3" customFormat="1" ht="12" customHeight="1">
      <c r="A11" s="122">
        <v>6</v>
      </c>
      <c r="B11" s="123">
        <v>594</v>
      </c>
      <c r="C11" s="123">
        <v>531</v>
      </c>
      <c r="D11" s="123">
        <v>1125</v>
      </c>
      <c r="E11" s="124"/>
      <c r="F11" s="122">
        <v>62</v>
      </c>
      <c r="G11" s="123">
        <v>730</v>
      </c>
      <c r="H11" s="123">
        <v>759</v>
      </c>
      <c r="I11" s="123">
        <v>1489</v>
      </c>
    </row>
    <row r="12" spans="1:9" s="3" customFormat="1" ht="12" customHeight="1">
      <c r="A12" s="122">
        <v>7</v>
      </c>
      <c r="B12" s="123">
        <v>605</v>
      </c>
      <c r="C12" s="123">
        <v>540</v>
      </c>
      <c r="D12" s="123">
        <v>1145</v>
      </c>
      <c r="E12" s="124"/>
      <c r="F12" s="122">
        <v>63</v>
      </c>
      <c r="G12" s="123">
        <v>793</v>
      </c>
      <c r="H12" s="123">
        <v>817</v>
      </c>
      <c r="I12" s="123">
        <v>1610</v>
      </c>
    </row>
    <row r="13" spans="1:9" s="3" customFormat="1" ht="12" customHeight="1">
      <c r="A13" s="122">
        <v>8</v>
      </c>
      <c r="B13" s="123">
        <v>607</v>
      </c>
      <c r="C13" s="123">
        <v>528</v>
      </c>
      <c r="D13" s="123">
        <v>1135</v>
      </c>
      <c r="E13" s="124"/>
      <c r="F13" s="122">
        <v>64</v>
      </c>
      <c r="G13" s="123">
        <v>808</v>
      </c>
      <c r="H13" s="123">
        <v>842</v>
      </c>
      <c r="I13" s="123">
        <v>1650</v>
      </c>
    </row>
    <row r="14" spans="1:9" s="3" customFormat="1" ht="12" customHeight="1">
      <c r="A14" s="122">
        <v>9</v>
      </c>
      <c r="B14" s="123">
        <v>563</v>
      </c>
      <c r="C14" s="123">
        <v>560</v>
      </c>
      <c r="D14" s="123">
        <v>1123</v>
      </c>
      <c r="E14" s="124"/>
      <c r="F14" s="122">
        <v>65</v>
      </c>
      <c r="G14" s="123">
        <v>887</v>
      </c>
      <c r="H14" s="123">
        <v>888</v>
      </c>
      <c r="I14" s="123">
        <v>1775</v>
      </c>
    </row>
    <row r="15" spans="1:9" s="3" customFormat="1" ht="12" customHeight="1">
      <c r="A15" s="122">
        <v>10</v>
      </c>
      <c r="B15" s="123">
        <v>563</v>
      </c>
      <c r="C15" s="123">
        <v>516</v>
      </c>
      <c r="D15" s="123">
        <v>1079</v>
      </c>
      <c r="E15" s="124"/>
      <c r="F15" s="122">
        <v>66</v>
      </c>
      <c r="G15" s="123">
        <v>900</v>
      </c>
      <c r="H15" s="123">
        <v>942</v>
      </c>
      <c r="I15" s="123">
        <v>1842</v>
      </c>
    </row>
    <row r="16" spans="1:9" s="3" customFormat="1" ht="12" customHeight="1">
      <c r="A16" s="122">
        <v>11</v>
      </c>
      <c r="B16" s="123">
        <v>604</v>
      </c>
      <c r="C16" s="123">
        <v>582</v>
      </c>
      <c r="D16" s="123">
        <v>1186</v>
      </c>
      <c r="E16" s="124"/>
      <c r="F16" s="122">
        <v>67</v>
      </c>
      <c r="G16" s="123">
        <v>912</v>
      </c>
      <c r="H16" s="123">
        <v>936</v>
      </c>
      <c r="I16" s="123">
        <v>1848</v>
      </c>
    </row>
    <row r="17" spans="1:9" s="3" customFormat="1" ht="12" customHeight="1">
      <c r="A17" s="122">
        <v>12</v>
      </c>
      <c r="B17" s="123">
        <v>574</v>
      </c>
      <c r="C17" s="123">
        <v>576</v>
      </c>
      <c r="D17" s="123">
        <v>1150</v>
      </c>
      <c r="E17" s="124"/>
      <c r="F17" s="122">
        <v>68</v>
      </c>
      <c r="G17" s="123">
        <v>910</v>
      </c>
      <c r="H17" s="123">
        <v>841</v>
      </c>
      <c r="I17" s="123">
        <v>1751</v>
      </c>
    </row>
    <row r="18" spans="1:9" s="3" customFormat="1" ht="12" customHeight="1">
      <c r="A18" s="122">
        <v>13</v>
      </c>
      <c r="B18" s="123">
        <v>655</v>
      </c>
      <c r="C18" s="123">
        <v>550</v>
      </c>
      <c r="D18" s="123">
        <v>1205</v>
      </c>
      <c r="E18" s="124"/>
      <c r="F18" s="122">
        <v>69</v>
      </c>
      <c r="G18" s="123">
        <v>611</v>
      </c>
      <c r="H18" s="123">
        <v>583</v>
      </c>
      <c r="I18" s="123">
        <v>1194</v>
      </c>
    </row>
    <row r="19" spans="1:9" s="3" customFormat="1" ht="12" customHeight="1">
      <c r="A19" s="122">
        <v>14</v>
      </c>
      <c r="B19" s="123">
        <v>590</v>
      </c>
      <c r="C19" s="123">
        <v>624</v>
      </c>
      <c r="D19" s="123">
        <v>1214</v>
      </c>
      <c r="E19" s="124"/>
      <c r="F19" s="122">
        <v>70</v>
      </c>
      <c r="G19" s="123">
        <v>473</v>
      </c>
      <c r="H19" s="123">
        <v>536</v>
      </c>
      <c r="I19" s="123">
        <v>1009</v>
      </c>
    </row>
    <row r="20" spans="1:9" s="3" customFormat="1" ht="12" customHeight="1">
      <c r="A20" s="122">
        <v>15</v>
      </c>
      <c r="B20" s="123">
        <v>637</v>
      </c>
      <c r="C20" s="123">
        <v>587</v>
      </c>
      <c r="D20" s="123">
        <v>1224</v>
      </c>
      <c r="E20" s="124"/>
      <c r="F20" s="122">
        <v>71</v>
      </c>
      <c r="G20" s="123">
        <v>653</v>
      </c>
      <c r="H20" s="123">
        <v>696</v>
      </c>
      <c r="I20" s="123">
        <v>1349</v>
      </c>
    </row>
    <row r="21" spans="1:9" s="3" customFormat="1" ht="12" customHeight="1">
      <c r="A21" s="122">
        <v>16</v>
      </c>
      <c r="B21" s="123">
        <v>665</v>
      </c>
      <c r="C21" s="123">
        <v>656</v>
      </c>
      <c r="D21" s="123">
        <v>1321</v>
      </c>
      <c r="E21" s="124"/>
      <c r="F21" s="122">
        <v>72</v>
      </c>
      <c r="G21" s="123">
        <v>614</v>
      </c>
      <c r="H21" s="123">
        <v>660</v>
      </c>
      <c r="I21" s="123">
        <v>1274</v>
      </c>
    </row>
    <row r="22" spans="1:9" s="3" customFormat="1" ht="12" customHeight="1">
      <c r="A22" s="122">
        <v>17</v>
      </c>
      <c r="B22" s="123">
        <v>615</v>
      </c>
      <c r="C22" s="123">
        <v>636</v>
      </c>
      <c r="D22" s="123">
        <v>1251</v>
      </c>
      <c r="E22" s="124"/>
      <c r="F22" s="122">
        <v>73</v>
      </c>
      <c r="G22" s="123">
        <v>599</v>
      </c>
      <c r="H22" s="123">
        <v>606</v>
      </c>
      <c r="I22" s="123">
        <v>1205</v>
      </c>
    </row>
    <row r="23" spans="1:9" s="3" customFormat="1" ht="12" customHeight="1">
      <c r="A23" s="122">
        <v>18</v>
      </c>
      <c r="B23" s="123">
        <v>656</v>
      </c>
      <c r="C23" s="123">
        <v>583</v>
      </c>
      <c r="D23" s="123">
        <v>1239</v>
      </c>
      <c r="E23" s="124"/>
      <c r="F23" s="122">
        <v>74</v>
      </c>
      <c r="G23" s="123">
        <v>588</v>
      </c>
      <c r="H23" s="123">
        <v>630</v>
      </c>
      <c r="I23" s="123">
        <v>1218</v>
      </c>
    </row>
    <row r="24" spans="1:9" ht="12" customHeight="1">
      <c r="A24" s="122">
        <v>19</v>
      </c>
      <c r="B24" s="123">
        <v>611</v>
      </c>
      <c r="C24" s="123">
        <v>606</v>
      </c>
      <c r="D24" s="123">
        <v>1217</v>
      </c>
      <c r="E24" s="124"/>
      <c r="F24" s="122">
        <v>75</v>
      </c>
      <c r="G24" s="123">
        <v>498</v>
      </c>
      <c r="H24" s="123">
        <v>575</v>
      </c>
      <c r="I24" s="123">
        <v>1073</v>
      </c>
    </row>
    <row r="25" spans="1:9" ht="12" customHeight="1">
      <c r="A25" s="122">
        <v>20</v>
      </c>
      <c r="B25" s="123">
        <v>631</v>
      </c>
      <c r="C25" s="123">
        <v>563</v>
      </c>
      <c r="D25" s="123">
        <v>1194</v>
      </c>
      <c r="E25" s="124"/>
      <c r="F25" s="122">
        <v>76</v>
      </c>
      <c r="G25" s="123">
        <v>429</v>
      </c>
      <c r="H25" s="123">
        <v>483</v>
      </c>
      <c r="I25" s="123">
        <v>912</v>
      </c>
    </row>
    <row r="26" spans="1:9" ht="12" customHeight="1">
      <c r="A26" s="122">
        <v>21</v>
      </c>
      <c r="B26" s="123">
        <v>664</v>
      </c>
      <c r="C26" s="123">
        <v>611</v>
      </c>
      <c r="D26" s="123">
        <v>1275</v>
      </c>
      <c r="E26" s="124"/>
      <c r="F26" s="122">
        <v>77</v>
      </c>
      <c r="G26" s="123">
        <v>389</v>
      </c>
      <c r="H26" s="123">
        <v>478</v>
      </c>
      <c r="I26" s="123">
        <v>867</v>
      </c>
    </row>
    <row r="27" spans="1:9" ht="12" customHeight="1">
      <c r="A27" s="122">
        <v>22</v>
      </c>
      <c r="B27" s="123">
        <v>614</v>
      </c>
      <c r="C27" s="123">
        <v>559</v>
      </c>
      <c r="D27" s="123">
        <v>1173</v>
      </c>
      <c r="E27" s="124"/>
      <c r="F27" s="122">
        <v>78</v>
      </c>
      <c r="G27" s="123">
        <v>418</v>
      </c>
      <c r="H27" s="123">
        <v>580</v>
      </c>
      <c r="I27" s="123">
        <v>998</v>
      </c>
    </row>
    <row r="28" spans="1:9" ht="12" customHeight="1">
      <c r="A28" s="122">
        <v>23</v>
      </c>
      <c r="B28" s="123">
        <v>704</v>
      </c>
      <c r="C28" s="123">
        <v>539</v>
      </c>
      <c r="D28" s="123">
        <v>1243</v>
      </c>
      <c r="E28" s="124"/>
      <c r="F28" s="122">
        <v>79</v>
      </c>
      <c r="G28" s="123">
        <v>402</v>
      </c>
      <c r="H28" s="123">
        <v>493</v>
      </c>
      <c r="I28" s="123">
        <v>895</v>
      </c>
    </row>
    <row r="29" spans="1:9" ht="12" customHeight="1">
      <c r="A29" s="122">
        <v>24</v>
      </c>
      <c r="B29" s="123">
        <v>609</v>
      </c>
      <c r="C29" s="123">
        <v>572</v>
      </c>
      <c r="D29" s="123">
        <v>1181</v>
      </c>
      <c r="E29" s="124"/>
      <c r="F29" s="122">
        <v>80</v>
      </c>
      <c r="G29" s="123">
        <v>345</v>
      </c>
      <c r="H29" s="123">
        <v>512</v>
      </c>
      <c r="I29" s="123">
        <v>857</v>
      </c>
    </row>
    <row r="30" spans="1:9" ht="12" customHeight="1">
      <c r="A30" s="122">
        <v>25</v>
      </c>
      <c r="B30" s="123">
        <v>620</v>
      </c>
      <c r="C30" s="123">
        <v>565</v>
      </c>
      <c r="D30" s="123">
        <v>1185</v>
      </c>
      <c r="E30" s="124"/>
      <c r="F30" s="122">
        <v>81</v>
      </c>
      <c r="G30" s="123">
        <v>365</v>
      </c>
      <c r="H30" s="123">
        <v>446</v>
      </c>
      <c r="I30" s="123">
        <v>811</v>
      </c>
    </row>
    <row r="31" spans="1:9" ht="12" customHeight="1">
      <c r="A31" s="122">
        <v>26</v>
      </c>
      <c r="B31" s="123">
        <v>663</v>
      </c>
      <c r="C31" s="123">
        <v>590</v>
      </c>
      <c r="D31" s="123">
        <v>1253</v>
      </c>
      <c r="E31" s="124"/>
      <c r="F31" s="122">
        <v>82</v>
      </c>
      <c r="G31" s="123">
        <v>309</v>
      </c>
      <c r="H31" s="123">
        <v>526</v>
      </c>
      <c r="I31" s="123">
        <v>835</v>
      </c>
    </row>
    <row r="32" spans="1:9" ht="12" customHeight="1">
      <c r="A32" s="122">
        <v>27</v>
      </c>
      <c r="B32" s="123">
        <v>699</v>
      </c>
      <c r="C32" s="123">
        <v>592</v>
      </c>
      <c r="D32" s="123">
        <v>1291</v>
      </c>
      <c r="E32" s="124"/>
      <c r="F32" s="122">
        <v>83</v>
      </c>
      <c r="G32" s="123">
        <v>306</v>
      </c>
      <c r="H32" s="123">
        <v>481</v>
      </c>
      <c r="I32" s="123">
        <v>787</v>
      </c>
    </row>
    <row r="33" spans="1:11" ht="12" customHeight="1">
      <c r="A33" s="122">
        <v>28</v>
      </c>
      <c r="B33" s="123">
        <v>672</v>
      </c>
      <c r="C33" s="123">
        <v>644</v>
      </c>
      <c r="D33" s="123">
        <v>1316</v>
      </c>
      <c r="E33" s="124"/>
      <c r="F33" s="122">
        <v>84</v>
      </c>
      <c r="G33" s="123">
        <v>291</v>
      </c>
      <c r="H33" s="123">
        <v>486</v>
      </c>
      <c r="I33" s="123">
        <v>777</v>
      </c>
    </row>
    <row r="34" spans="1:11" ht="12" customHeight="1">
      <c r="A34" s="122">
        <v>29</v>
      </c>
      <c r="B34" s="123">
        <v>707</v>
      </c>
      <c r="C34" s="123">
        <v>598</v>
      </c>
      <c r="D34" s="123">
        <v>1305</v>
      </c>
      <c r="E34" s="124"/>
      <c r="F34" s="122">
        <v>85</v>
      </c>
      <c r="G34" s="123">
        <v>270</v>
      </c>
      <c r="H34" s="123">
        <v>427</v>
      </c>
      <c r="I34" s="123">
        <v>697</v>
      </c>
    </row>
    <row r="35" spans="1:11" ht="12" customHeight="1">
      <c r="A35" s="122">
        <v>30</v>
      </c>
      <c r="B35" s="123">
        <v>667</v>
      </c>
      <c r="C35" s="123">
        <v>597</v>
      </c>
      <c r="D35" s="123">
        <v>1264</v>
      </c>
      <c r="E35" s="124"/>
      <c r="F35" s="122">
        <v>86</v>
      </c>
      <c r="G35" s="123">
        <v>202</v>
      </c>
      <c r="H35" s="123">
        <v>389</v>
      </c>
      <c r="I35" s="123">
        <v>591</v>
      </c>
    </row>
    <row r="36" spans="1:11" ht="12" customHeight="1">
      <c r="A36" s="122">
        <v>31</v>
      </c>
      <c r="B36" s="123">
        <v>742</v>
      </c>
      <c r="C36" s="123">
        <v>662</v>
      </c>
      <c r="D36" s="123">
        <v>1404</v>
      </c>
      <c r="E36" s="124"/>
      <c r="F36" s="122">
        <v>87</v>
      </c>
      <c r="G36" s="123">
        <v>218</v>
      </c>
      <c r="H36" s="123">
        <v>391</v>
      </c>
      <c r="I36" s="123">
        <v>609</v>
      </c>
    </row>
    <row r="37" spans="1:11" ht="12" customHeight="1">
      <c r="A37" s="122">
        <v>32</v>
      </c>
      <c r="B37" s="123">
        <v>683</v>
      </c>
      <c r="C37" s="123">
        <v>667</v>
      </c>
      <c r="D37" s="123">
        <v>1350</v>
      </c>
      <c r="E37" s="124"/>
      <c r="F37" s="122">
        <v>88</v>
      </c>
      <c r="G37" s="123">
        <v>161</v>
      </c>
      <c r="H37" s="123">
        <v>390</v>
      </c>
      <c r="I37" s="123">
        <v>551</v>
      </c>
    </row>
    <row r="38" spans="1:11" ht="12" customHeight="1">
      <c r="A38" s="122">
        <v>33</v>
      </c>
      <c r="B38" s="123">
        <v>753</v>
      </c>
      <c r="C38" s="123">
        <v>641</v>
      </c>
      <c r="D38" s="123">
        <v>1394</v>
      </c>
      <c r="E38" s="124"/>
      <c r="F38" s="122">
        <v>89</v>
      </c>
      <c r="G38" s="123">
        <v>142</v>
      </c>
      <c r="H38" s="123">
        <v>304</v>
      </c>
      <c r="I38" s="123">
        <v>446</v>
      </c>
    </row>
    <row r="39" spans="1:11" ht="12" customHeight="1">
      <c r="A39" s="122">
        <v>34</v>
      </c>
      <c r="B39" s="123">
        <v>716</v>
      </c>
      <c r="C39" s="123">
        <v>706</v>
      </c>
      <c r="D39" s="123">
        <v>1422</v>
      </c>
      <c r="E39" s="124"/>
      <c r="F39" s="122">
        <v>90</v>
      </c>
      <c r="G39" s="123">
        <v>122</v>
      </c>
      <c r="H39" s="123">
        <v>277</v>
      </c>
      <c r="I39" s="123">
        <v>399</v>
      </c>
    </row>
    <row r="40" spans="1:11" ht="12" customHeight="1">
      <c r="A40" s="122">
        <v>35</v>
      </c>
      <c r="B40" s="123">
        <v>819</v>
      </c>
      <c r="C40" s="123">
        <v>707</v>
      </c>
      <c r="D40" s="123">
        <v>1526</v>
      </c>
      <c r="E40" s="124"/>
      <c r="F40" s="122">
        <v>91</v>
      </c>
      <c r="G40" s="123">
        <v>92</v>
      </c>
      <c r="H40" s="123">
        <v>233</v>
      </c>
      <c r="I40" s="123">
        <v>325</v>
      </c>
    </row>
    <row r="41" spans="1:11" ht="12" customHeight="1">
      <c r="A41" s="122">
        <v>36</v>
      </c>
      <c r="B41" s="123">
        <v>732</v>
      </c>
      <c r="C41" s="123">
        <v>743</v>
      </c>
      <c r="D41" s="123">
        <v>1475</v>
      </c>
      <c r="E41" s="124"/>
      <c r="F41" s="122">
        <v>92</v>
      </c>
      <c r="G41" s="123">
        <v>45</v>
      </c>
      <c r="H41" s="123">
        <v>199</v>
      </c>
      <c r="I41" s="123">
        <v>244</v>
      </c>
    </row>
    <row r="42" spans="1:11" ht="12" customHeight="1">
      <c r="A42" s="122">
        <v>37</v>
      </c>
      <c r="B42" s="123">
        <v>826</v>
      </c>
      <c r="C42" s="123">
        <v>759</v>
      </c>
      <c r="D42" s="123">
        <v>1585</v>
      </c>
      <c r="E42" s="124"/>
      <c r="F42" s="122">
        <v>93</v>
      </c>
      <c r="G42" s="123">
        <v>27</v>
      </c>
      <c r="H42" s="123">
        <v>151</v>
      </c>
      <c r="I42" s="123">
        <v>178</v>
      </c>
    </row>
    <row r="43" spans="1:11" ht="12" customHeight="1">
      <c r="A43" s="122">
        <v>38</v>
      </c>
      <c r="B43" s="123">
        <v>826</v>
      </c>
      <c r="C43" s="123">
        <v>786</v>
      </c>
      <c r="D43" s="123">
        <v>1612</v>
      </c>
      <c r="E43" s="124"/>
      <c r="F43" s="122">
        <v>94</v>
      </c>
      <c r="G43" s="123">
        <v>28</v>
      </c>
      <c r="H43" s="123">
        <v>123</v>
      </c>
      <c r="I43" s="123">
        <v>151</v>
      </c>
      <c r="K43" s="5" t="s">
        <v>315</v>
      </c>
    </row>
    <row r="44" spans="1:11" ht="12" customHeight="1">
      <c r="A44" s="122">
        <v>39</v>
      </c>
      <c r="B44" s="123">
        <v>857</v>
      </c>
      <c r="C44" s="123">
        <v>834</v>
      </c>
      <c r="D44" s="123">
        <v>1691</v>
      </c>
      <c r="E44" s="124"/>
      <c r="F44" s="122">
        <v>95</v>
      </c>
      <c r="G44" s="123">
        <v>24</v>
      </c>
      <c r="H44" s="123">
        <v>108</v>
      </c>
      <c r="I44" s="123">
        <v>132</v>
      </c>
    </row>
    <row r="45" spans="1:11" ht="12" customHeight="1">
      <c r="A45" s="122">
        <v>40</v>
      </c>
      <c r="B45" s="123">
        <v>859</v>
      </c>
      <c r="C45" s="123">
        <v>778</v>
      </c>
      <c r="D45" s="123">
        <v>1637</v>
      </c>
      <c r="E45" s="124"/>
      <c r="F45" s="122">
        <v>96</v>
      </c>
      <c r="G45" s="123">
        <v>13</v>
      </c>
      <c r="H45" s="123">
        <v>80</v>
      </c>
      <c r="I45" s="123">
        <v>93</v>
      </c>
    </row>
    <row r="46" spans="1:11" ht="12" customHeight="1">
      <c r="A46" s="122">
        <v>41</v>
      </c>
      <c r="B46" s="123">
        <v>890</v>
      </c>
      <c r="C46" s="123">
        <v>836</v>
      </c>
      <c r="D46" s="123">
        <v>1726</v>
      </c>
      <c r="E46" s="124"/>
      <c r="F46" s="122">
        <v>97</v>
      </c>
      <c r="G46" s="123">
        <v>12</v>
      </c>
      <c r="H46" s="123">
        <v>57</v>
      </c>
      <c r="I46" s="123">
        <v>69</v>
      </c>
    </row>
    <row r="47" spans="1:11" ht="12" customHeight="1">
      <c r="A47" s="122">
        <v>42</v>
      </c>
      <c r="B47" s="123">
        <v>896</v>
      </c>
      <c r="C47" s="123">
        <v>819</v>
      </c>
      <c r="D47" s="123">
        <v>1715</v>
      </c>
      <c r="E47" s="124"/>
      <c r="F47" s="122">
        <v>98</v>
      </c>
      <c r="G47" s="123">
        <v>10</v>
      </c>
      <c r="H47" s="123">
        <v>47</v>
      </c>
      <c r="I47" s="123">
        <v>57</v>
      </c>
    </row>
    <row r="48" spans="1:11" ht="12" customHeight="1">
      <c r="A48" s="122">
        <v>43</v>
      </c>
      <c r="B48" s="123">
        <v>890</v>
      </c>
      <c r="C48" s="123">
        <v>861</v>
      </c>
      <c r="D48" s="123">
        <v>1751</v>
      </c>
      <c r="E48" s="124"/>
      <c r="F48" s="122">
        <v>99</v>
      </c>
      <c r="G48" s="123">
        <v>5</v>
      </c>
      <c r="H48" s="123">
        <v>20</v>
      </c>
      <c r="I48" s="123">
        <v>25</v>
      </c>
    </row>
    <row r="49" spans="1:10" ht="12" customHeight="1">
      <c r="A49" s="122">
        <v>44</v>
      </c>
      <c r="B49" s="123">
        <v>918</v>
      </c>
      <c r="C49" s="123">
        <v>818</v>
      </c>
      <c r="D49" s="123">
        <v>1736</v>
      </c>
      <c r="E49" s="124"/>
      <c r="F49" s="122">
        <v>100</v>
      </c>
      <c r="G49" s="123">
        <v>0</v>
      </c>
      <c r="H49" s="123">
        <v>16</v>
      </c>
      <c r="I49" s="123">
        <v>16</v>
      </c>
    </row>
    <row r="50" spans="1:10" ht="12" customHeight="1">
      <c r="A50" s="122">
        <v>45</v>
      </c>
      <c r="B50" s="123">
        <v>810</v>
      </c>
      <c r="C50" s="123">
        <v>725</v>
      </c>
      <c r="D50" s="123">
        <v>1535</v>
      </c>
      <c r="E50" s="124"/>
      <c r="F50" s="122">
        <v>101</v>
      </c>
      <c r="G50" s="123">
        <v>1</v>
      </c>
      <c r="H50" s="123">
        <v>12</v>
      </c>
      <c r="I50" s="123">
        <v>13</v>
      </c>
    </row>
    <row r="51" spans="1:10" ht="12" customHeight="1">
      <c r="A51" s="122">
        <v>46</v>
      </c>
      <c r="B51" s="123">
        <v>789</v>
      </c>
      <c r="C51" s="123">
        <v>767</v>
      </c>
      <c r="D51" s="123">
        <v>1556</v>
      </c>
      <c r="E51" s="124"/>
      <c r="F51" s="122">
        <v>102</v>
      </c>
      <c r="G51" s="123">
        <v>0</v>
      </c>
      <c r="H51" s="123">
        <v>10</v>
      </c>
      <c r="I51" s="123">
        <v>10</v>
      </c>
    </row>
    <row r="52" spans="1:10" ht="12" customHeight="1">
      <c r="A52" s="122">
        <v>47</v>
      </c>
      <c r="B52" s="123">
        <v>761</v>
      </c>
      <c r="C52" s="123">
        <v>751</v>
      </c>
      <c r="D52" s="123">
        <v>1512</v>
      </c>
      <c r="E52" s="124"/>
      <c r="F52" s="122">
        <v>103</v>
      </c>
      <c r="G52" s="123">
        <v>0</v>
      </c>
      <c r="H52" s="123">
        <v>5</v>
      </c>
      <c r="I52" s="123">
        <v>5</v>
      </c>
    </row>
    <row r="53" spans="1:10" ht="12" customHeight="1">
      <c r="A53" s="122">
        <v>48</v>
      </c>
      <c r="B53" s="123">
        <v>816</v>
      </c>
      <c r="C53" s="123">
        <v>787</v>
      </c>
      <c r="D53" s="123">
        <v>1603</v>
      </c>
      <c r="E53" s="124"/>
      <c r="F53" s="122">
        <v>104</v>
      </c>
      <c r="G53" s="123">
        <v>0</v>
      </c>
      <c r="H53" s="123">
        <v>3</v>
      </c>
      <c r="I53" s="123">
        <v>3</v>
      </c>
    </row>
    <row r="54" spans="1:10" ht="12" customHeight="1">
      <c r="A54" s="122">
        <v>49</v>
      </c>
      <c r="B54" s="123">
        <v>591</v>
      </c>
      <c r="C54" s="123">
        <v>542</v>
      </c>
      <c r="D54" s="123">
        <v>1133</v>
      </c>
      <c r="E54" s="124"/>
      <c r="F54" s="122">
        <v>105</v>
      </c>
      <c r="G54" s="123">
        <v>0</v>
      </c>
      <c r="H54" s="123">
        <v>2</v>
      </c>
      <c r="I54" s="123">
        <v>2</v>
      </c>
    </row>
    <row r="55" spans="1:10" ht="12" customHeight="1">
      <c r="A55" s="122">
        <v>50</v>
      </c>
      <c r="B55" s="123">
        <v>751</v>
      </c>
      <c r="C55" s="123">
        <v>747</v>
      </c>
      <c r="D55" s="123">
        <v>1498</v>
      </c>
      <c r="E55" s="126"/>
      <c r="F55" s="122">
        <v>106</v>
      </c>
      <c r="G55" s="123">
        <v>0</v>
      </c>
      <c r="H55" s="123">
        <v>0</v>
      </c>
      <c r="I55" s="123">
        <v>0</v>
      </c>
      <c r="J55" s="127"/>
    </row>
    <row r="56" spans="1:10" ht="12" customHeight="1">
      <c r="A56" s="122">
        <v>51</v>
      </c>
      <c r="B56" s="123">
        <v>718</v>
      </c>
      <c r="C56" s="123">
        <v>703</v>
      </c>
      <c r="D56" s="123">
        <v>1421</v>
      </c>
      <c r="E56" s="126"/>
      <c r="F56" s="122">
        <v>107</v>
      </c>
      <c r="G56" s="123">
        <v>0</v>
      </c>
      <c r="H56" s="123">
        <v>1</v>
      </c>
      <c r="I56" s="123">
        <v>1</v>
      </c>
    </row>
    <row r="57" spans="1:10" ht="12" customHeight="1">
      <c r="A57" s="122">
        <v>52</v>
      </c>
      <c r="B57" s="123">
        <v>735</v>
      </c>
      <c r="C57" s="123">
        <v>722</v>
      </c>
      <c r="D57" s="123">
        <v>1457</v>
      </c>
      <c r="E57" s="126"/>
      <c r="F57" s="122">
        <v>108</v>
      </c>
      <c r="G57" s="123">
        <v>0</v>
      </c>
      <c r="H57" s="123">
        <v>0</v>
      </c>
      <c r="I57" s="123">
        <v>0</v>
      </c>
    </row>
    <row r="58" spans="1:10" ht="12" customHeight="1">
      <c r="A58" s="122">
        <v>53</v>
      </c>
      <c r="B58" s="123">
        <v>648</v>
      </c>
      <c r="C58" s="123">
        <v>661</v>
      </c>
      <c r="D58" s="123">
        <v>1309</v>
      </c>
      <c r="E58" s="126"/>
      <c r="F58" s="122">
        <v>109</v>
      </c>
      <c r="G58" s="123">
        <v>0</v>
      </c>
      <c r="H58" s="123">
        <v>0</v>
      </c>
      <c r="I58" s="123">
        <v>0</v>
      </c>
    </row>
    <row r="59" spans="1:10" ht="12" customHeight="1" thickBot="1">
      <c r="A59" s="122">
        <v>54</v>
      </c>
      <c r="B59" s="123">
        <v>670</v>
      </c>
      <c r="C59" s="123">
        <v>628</v>
      </c>
      <c r="D59" s="123">
        <v>1298</v>
      </c>
      <c r="E59" s="126"/>
      <c r="F59" s="128">
        <v>110</v>
      </c>
      <c r="G59" s="129">
        <v>0</v>
      </c>
      <c r="H59" s="129">
        <v>0</v>
      </c>
      <c r="I59" s="129">
        <v>0</v>
      </c>
    </row>
    <row r="60" spans="1:10" ht="12" customHeight="1" thickTop="1">
      <c r="A60" s="122">
        <v>55</v>
      </c>
      <c r="B60" s="123">
        <v>672</v>
      </c>
      <c r="C60" s="123">
        <v>639</v>
      </c>
      <c r="D60" s="123">
        <v>1311</v>
      </c>
      <c r="E60" s="130"/>
      <c r="F60" s="131" t="s">
        <v>316</v>
      </c>
      <c r="G60" s="132">
        <f>SUM(G5:G59,B5:B60)</f>
        <v>57213</v>
      </c>
      <c r="H60" s="132">
        <f>SUM(H5:H59,C5:C60)</f>
        <v>58091</v>
      </c>
      <c r="I60" s="132">
        <f>SUM(I5:I59,D5:D60)</f>
        <v>115304</v>
      </c>
    </row>
    <row r="61" spans="1:10" ht="12" customHeight="1">
      <c r="A61" s="133">
        <v>56</v>
      </c>
      <c r="B61" s="134">
        <v>687</v>
      </c>
      <c r="C61" s="134">
        <v>705</v>
      </c>
      <c r="D61" s="135"/>
      <c r="E61" s="130"/>
      <c r="F61" s="136" t="s">
        <v>317</v>
      </c>
      <c r="G61" s="137">
        <f>SUM(G14:G59)</f>
        <v>12271</v>
      </c>
      <c r="H61" s="137">
        <f>SUM(H14:H59)</f>
        <v>15623</v>
      </c>
      <c r="I61" s="137">
        <f>SUM(I14:I59)</f>
        <v>27894</v>
      </c>
    </row>
    <row r="62" spans="1:10">
      <c r="A62" s="133">
        <v>57</v>
      </c>
      <c r="B62" s="134">
        <v>709</v>
      </c>
      <c r="C62" s="134">
        <v>723</v>
      </c>
      <c r="D62" s="135"/>
      <c r="E62" s="130"/>
      <c r="F62" s="33" t="s">
        <v>318</v>
      </c>
    </row>
    <row r="63" spans="1:10">
      <c r="A63" s="133">
        <v>58</v>
      </c>
      <c r="B63" s="134">
        <v>646</v>
      </c>
      <c r="C63" s="134">
        <v>632</v>
      </c>
      <c r="D63" s="135"/>
      <c r="E63" s="130"/>
      <c r="F63" s="92"/>
      <c r="G63" s="3"/>
      <c r="H63" s="3"/>
      <c r="I63" s="3"/>
    </row>
    <row r="64" spans="1:10" ht="12" customHeight="1">
      <c r="A64" s="133">
        <v>59</v>
      </c>
      <c r="B64" s="134">
        <v>664</v>
      </c>
      <c r="C64" s="134">
        <v>707</v>
      </c>
      <c r="D64" s="135"/>
      <c r="E64" s="130"/>
    </row>
    <row r="65" spans="1:5" ht="12" customHeight="1">
      <c r="A65" s="133">
        <v>60</v>
      </c>
      <c r="B65" s="134">
        <v>731</v>
      </c>
      <c r="C65" s="134">
        <v>674</v>
      </c>
      <c r="D65" s="135"/>
      <c r="E65" s="130"/>
    </row>
    <row r="66" spans="1:5">
      <c r="A66" s="133">
        <v>61</v>
      </c>
      <c r="B66" s="134">
        <v>741</v>
      </c>
      <c r="C66" s="134">
        <v>697</v>
      </c>
    </row>
    <row r="67" spans="1:5">
      <c r="A67" s="133">
        <v>62</v>
      </c>
      <c r="B67" s="134">
        <v>730</v>
      </c>
      <c r="C67" s="134">
        <v>759</v>
      </c>
    </row>
    <row r="68" spans="1:5">
      <c r="A68" s="133">
        <v>63</v>
      </c>
      <c r="B68" s="134">
        <v>793</v>
      </c>
      <c r="C68" s="134">
        <v>817</v>
      </c>
    </row>
    <row r="69" spans="1:5">
      <c r="A69" s="133">
        <v>64</v>
      </c>
      <c r="B69" s="134">
        <v>808</v>
      </c>
      <c r="C69" s="134">
        <v>842</v>
      </c>
    </row>
    <row r="70" spans="1:5">
      <c r="A70" s="133">
        <v>65</v>
      </c>
      <c r="B70" s="134">
        <v>887</v>
      </c>
      <c r="C70" s="134">
        <v>888</v>
      </c>
    </row>
    <row r="71" spans="1:5">
      <c r="A71" s="133">
        <v>66</v>
      </c>
      <c r="B71" s="134">
        <v>900</v>
      </c>
      <c r="C71" s="134">
        <v>942</v>
      </c>
    </row>
    <row r="72" spans="1:5">
      <c r="A72" s="133">
        <v>67</v>
      </c>
      <c r="B72" s="134">
        <v>912</v>
      </c>
      <c r="C72" s="134">
        <v>936</v>
      </c>
    </row>
    <row r="73" spans="1:5">
      <c r="A73" s="133">
        <v>68</v>
      </c>
      <c r="B73" s="134">
        <v>910</v>
      </c>
      <c r="C73" s="134">
        <v>841</v>
      </c>
    </row>
    <row r="74" spans="1:5">
      <c r="A74" s="133">
        <v>69</v>
      </c>
      <c r="B74" s="134">
        <v>611</v>
      </c>
      <c r="C74" s="134">
        <v>583</v>
      </c>
    </row>
    <row r="75" spans="1:5">
      <c r="A75" s="133">
        <v>70</v>
      </c>
      <c r="B75" s="134">
        <v>473</v>
      </c>
      <c r="C75" s="134">
        <v>536</v>
      </c>
    </row>
    <row r="76" spans="1:5">
      <c r="A76" s="133">
        <v>71</v>
      </c>
      <c r="B76" s="134">
        <v>653</v>
      </c>
      <c r="C76" s="134">
        <v>696</v>
      </c>
    </row>
    <row r="77" spans="1:5">
      <c r="A77" s="133">
        <v>72</v>
      </c>
      <c r="B77" s="134">
        <v>614</v>
      </c>
      <c r="C77" s="134">
        <v>660</v>
      </c>
    </row>
    <row r="78" spans="1:5">
      <c r="A78" s="133">
        <v>73</v>
      </c>
      <c r="B78" s="134">
        <v>599</v>
      </c>
      <c r="C78" s="134">
        <v>606</v>
      </c>
    </row>
    <row r="79" spans="1:5">
      <c r="A79" s="133">
        <v>74</v>
      </c>
      <c r="B79" s="134">
        <v>588</v>
      </c>
      <c r="C79" s="134">
        <v>630</v>
      </c>
    </row>
    <row r="80" spans="1:5">
      <c r="A80" s="133">
        <v>75</v>
      </c>
      <c r="B80" s="134">
        <v>498</v>
      </c>
      <c r="C80" s="134">
        <v>575</v>
      </c>
    </row>
    <row r="81" spans="1:3">
      <c r="A81" s="133">
        <v>76</v>
      </c>
      <c r="B81" s="134">
        <v>429</v>
      </c>
      <c r="C81" s="134">
        <v>483</v>
      </c>
    </row>
    <row r="82" spans="1:3">
      <c r="A82" s="133">
        <v>77</v>
      </c>
      <c r="B82" s="134">
        <v>389</v>
      </c>
      <c r="C82" s="134">
        <v>478</v>
      </c>
    </row>
    <row r="83" spans="1:3">
      <c r="A83" s="133">
        <v>78</v>
      </c>
      <c r="B83" s="134">
        <v>418</v>
      </c>
      <c r="C83" s="134">
        <v>580</v>
      </c>
    </row>
    <row r="84" spans="1:3">
      <c r="A84" s="133">
        <v>79</v>
      </c>
      <c r="B84" s="134">
        <v>402</v>
      </c>
      <c r="C84" s="134">
        <v>493</v>
      </c>
    </row>
    <row r="85" spans="1:3">
      <c r="A85" s="133">
        <v>80</v>
      </c>
      <c r="B85" s="134">
        <v>345</v>
      </c>
      <c r="C85" s="134">
        <v>512</v>
      </c>
    </row>
    <row r="86" spans="1:3">
      <c r="A86" s="133">
        <v>81</v>
      </c>
      <c r="B86" s="134">
        <v>365</v>
      </c>
      <c r="C86" s="134">
        <v>446</v>
      </c>
    </row>
    <row r="87" spans="1:3">
      <c r="A87" s="133">
        <v>82</v>
      </c>
      <c r="B87" s="134">
        <v>309</v>
      </c>
      <c r="C87" s="134">
        <v>526</v>
      </c>
    </row>
    <row r="88" spans="1:3">
      <c r="A88" s="133">
        <v>83</v>
      </c>
      <c r="B88" s="134">
        <v>306</v>
      </c>
      <c r="C88" s="134">
        <v>481</v>
      </c>
    </row>
    <row r="89" spans="1:3">
      <c r="A89" s="133">
        <v>84</v>
      </c>
      <c r="B89" s="134">
        <v>291</v>
      </c>
      <c r="C89" s="134">
        <v>486</v>
      </c>
    </row>
    <row r="90" spans="1:3">
      <c r="A90" s="133">
        <v>85</v>
      </c>
      <c r="B90" s="134">
        <v>270</v>
      </c>
      <c r="C90" s="134">
        <v>427</v>
      </c>
    </row>
    <row r="91" spans="1:3">
      <c r="A91" s="133">
        <v>86</v>
      </c>
      <c r="B91" s="134">
        <v>202</v>
      </c>
      <c r="C91" s="134">
        <v>389</v>
      </c>
    </row>
    <row r="92" spans="1:3">
      <c r="A92" s="133">
        <v>87</v>
      </c>
      <c r="B92" s="134">
        <v>218</v>
      </c>
      <c r="C92" s="134">
        <v>391</v>
      </c>
    </row>
    <row r="93" spans="1:3">
      <c r="A93" s="133">
        <v>88</v>
      </c>
      <c r="B93" s="134">
        <v>161</v>
      </c>
      <c r="C93" s="134">
        <v>390</v>
      </c>
    </row>
    <row r="94" spans="1:3">
      <c r="A94" s="133">
        <v>89</v>
      </c>
      <c r="B94" s="134">
        <v>142</v>
      </c>
      <c r="C94" s="134">
        <v>304</v>
      </c>
    </row>
    <row r="95" spans="1:3">
      <c r="A95" s="133">
        <v>90</v>
      </c>
      <c r="B95" s="134">
        <v>122</v>
      </c>
      <c r="C95" s="134">
        <v>277</v>
      </c>
    </row>
    <row r="96" spans="1:3">
      <c r="A96" s="133">
        <v>91</v>
      </c>
      <c r="B96" s="134">
        <v>92</v>
      </c>
      <c r="C96" s="134">
        <v>233</v>
      </c>
    </row>
    <row r="97" spans="1:3">
      <c r="A97" s="133">
        <v>92</v>
      </c>
      <c r="B97" s="134">
        <v>45</v>
      </c>
      <c r="C97" s="134">
        <v>199</v>
      </c>
    </row>
    <row r="98" spans="1:3">
      <c r="A98" s="133">
        <v>93</v>
      </c>
      <c r="B98" s="134">
        <v>27</v>
      </c>
      <c r="C98" s="134">
        <v>151</v>
      </c>
    </row>
    <row r="99" spans="1:3">
      <c r="A99" s="133">
        <v>94</v>
      </c>
      <c r="B99" s="134">
        <v>28</v>
      </c>
      <c r="C99" s="134">
        <v>123</v>
      </c>
    </row>
    <row r="100" spans="1:3">
      <c r="A100" s="133">
        <v>95</v>
      </c>
      <c r="B100" s="134">
        <v>24</v>
      </c>
      <c r="C100" s="134">
        <v>108</v>
      </c>
    </row>
    <row r="101" spans="1:3">
      <c r="A101" s="133">
        <v>96</v>
      </c>
      <c r="B101" s="134">
        <v>13</v>
      </c>
      <c r="C101" s="134">
        <v>80</v>
      </c>
    </row>
    <row r="102" spans="1:3">
      <c r="A102" s="133">
        <v>97</v>
      </c>
      <c r="B102" s="134">
        <v>12</v>
      </c>
      <c r="C102" s="134">
        <v>57</v>
      </c>
    </row>
    <row r="103" spans="1:3">
      <c r="A103" s="133">
        <v>98</v>
      </c>
      <c r="B103" s="134">
        <v>10</v>
      </c>
      <c r="C103" s="134">
        <v>47</v>
      </c>
    </row>
    <row r="104" spans="1:3">
      <c r="A104" s="133">
        <v>99</v>
      </c>
      <c r="B104" s="134">
        <v>5</v>
      </c>
      <c r="C104" s="134">
        <v>20</v>
      </c>
    </row>
    <row r="105" spans="1:3">
      <c r="A105" s="133">
        <v>100</v>
      </c>
      <c r="B105" s="134">
        <v>0</v>
      </c>
      <c r="C105" s="134">
        <v>16</v>
      </c>
    </row>
    <row r="106" spans="1:3">
      <c r="A106" s="133">
        <v>101</v>
      </c>
      <c r="B106" s="134">
        <v>1</v>
      </c>
      <c r="C106" s="134">
        <v>12</v>
      </c>
    </row>
    <row r="107" spans="1:3">
      <c r="A107" s="133">
        <v>102</v>
      </c>
      <c r="B107" s="134">
        <v>0</v>
      </c>
      <c r="C107" s="134">
        <v>10</v>
      </c>
    </row>
    <row r="108" spans="1:3">
      <c r="A108" s="133">
        <v>103</v>
      </c>
      <c r="B108" s="134">
        <v>0</v>
      </c>
      <c r="C108" s="134">
        <v>5</v>
      </c>
    </row>
    <row r="109" spans="1:3">
      <c r="A109" s="133">
        <v>104</v>
      </c>
      <c r="B109" s="134">
        <v>0</v>
      </c>
      <c r="C109" s="134">
        <v>3</v>
      </c>
    </row>
    <row r="110" spans="1:3">
      <c r="A110" s="133">
        <v>105</v>
      </c>
      <c r="B110" s="134">
        <v>0</v>
      </c>
      <c r="C110" s="134">
        <v>2</v>
      </c>
    </row>
    <row r="111" spans="1:3">
      <c r="A111" s="133">
        <v>106</v>
      </c>
      <c r="B111" s="134">
        <v>0</v>
      </c>
      <c r="C111" s="134">
        <v>0</v>
      </c>
    </row>
    <row r="112" spans="1:3">
      <c r="A112" s="133">
        <v>107</v>
      </c>
      <c r="B112" s="134">
        <v>0</v>
      </c>
      <c r="C112" s="134">
        <v>1</v>
      </c>
    </row>
    <row r="113" spans="1:3">
      <c r="A113" s="133">
        <v>108</v>
      </c>
      <c r="B113" s="134">
        <v>0</v>
      </c>
      <c r="C113" s="134">
        <v>0</v>
      </c>
    </row>
    <row r="114" spans="1:3">
      <c r="A114" s="133">
        <v>109</v>
      </c>
      <c r="B114" s="134">
        <v>0</v>
      </c>
      <c r="C114" s="134">
        <v>0</v>
      </c>
    </row>
    <row r="115" spans="1:3">
      <c r="A115" s="133">
        <v>110</v>
      </c>
      <c r="B115" s="134">
        <v>0</v>
      </c>
      <c r="C115" s="134">
        <v>0</v>
      </c>
    </row>
  </sheetData>
  <mergeCells count="2">
    <mergeCell ref="A1:B1"/>
    <mergeCell ref="A2:I2"/>
  </mergeCells>
  <phoneticPr fontId="5"/>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325D5-49D8-4180-A0F4-7FCEF13503AB}">
  <dimension ref="A1:AF23"/>
  <sheetViews>
    <sheetView showGridLines="0" zoomScaleNormal="100" zoomScaleSheetLayoutView="100" workbookViewId="0">
      <selection sqref="A1:C1"/>
    </sheetView>
  </sheetViews>
  <sheetFormatPr defaultColWidth="9.875" defaultRowHeight="15" customHeight="1"/>
  <cols>
    <col min="1" max="1" width="14.5" style="155" customWidth="1"/>
    <col min="2" max="2" width="2.5" style="155" customWidth="1"/>
    <col min="3" max="3" width="26" style="155" customWidth="1"/>
    <col min="4" max="6" width="14.625" style="155" customWidth="1"/>
    <col min="7" max="7" width="10.75" style="155" customWidth="1"/>
    <col min="8" max="14" width="9.375" style="155" customWidth="1"/>
    <col min="15" max="247" width="9.875" style="155"/>
    <col min="248" max="260" width="10.75" style="155" customWidth="1"/>
    <col min="261" max="270" width="9.375" style="155" customWidth="1"/>
    <col min="271" max="503" width="9.875" style="155"/>
    <col min="504" max="516" width="10.75" style="155" customWidth="1"/>
    <col min="517" max="526" width="9.375" style="155" customWidth="1"/>
    <col min="527" max="759" width="9.875" style="155"/>
    <col min="760" max="772" width="10.75" style="155" customWidth="1"/>
    <col min="773" max="782" width="9.375" style="155" customWidth="1"/>
    <col min="783" max="1015" width="9.875" style="155"/>
    <col min="1016" max="1028" width="10.75" style="155" customWidth="1"/>
    <col min="1029" max="1038" width="9.375" style="155" customWidth="1"/>
    <col min="1039" max="1271" width="9.875" style="155"/>
    <col min="1272" max="1284" width="10.75" style="155" customWidth="1"/>
    <col min="1285" max="1294" width="9.375" style="155" customWidth="1"/>
    <col min="1295" max="1527" width="9.875" style="155"/>
    <col min="1528" max="1540" width="10.75" style="155" customWidth="1"/>
    <col min="1541" max="1550" width="9.375" style="155" customWidth="1"/>
    <col min="1551" max="1783" width="9.875" style="155"/>
    <col min="1784" max="1796" width="10.75" style="155" customWidth="1"/>
    <col min="1797" max="1806" width="9.375" style="155" customWidth="1"/>
    <col min="1807" max="2039" width="9.875" style="155"/>
    <col min="2040" max="2052" width="10.75" style="155" customWidth="1"/>
    <col min="2053" max="2062" width="9.375" style="155" customWidth="1"/>
    <col min="2063" max="2295" width="9.875" style="155"/>
    <col min="2296" max="2308" width="10.75" style="155" customWidth="1"/>
    <col min="2309" max="2318" width="9.375" style="155" customWidth="1"/>
    <col min="2319" max="2551" width="9.875" style="155"/>
    <col min="2552" max="2564" width="10.75" style="155" customWidth="1"/>
    <col min="2565" max="2574" width="9.375" style="155" customWidth="1"/>
    <col min="2575" max="2807" width="9.875" style="155"/>
    <col min="2808" max="2820" width="10.75" style="155" customWidth="1"/>
    <col min="2821" max="2830" width="9.375" style="155" customWidth="1"/>
    <col min="2831" max="3063" width="9.875" style="155"/>
    <col min="3064" max="3076" width="10.75" style="155" customWidth="1"/>
    <col min="3077" max="3086" width="9.375" style="155" customWidth="1"/>
    <col min="3087" max="3319" width="9.875" style="155"/>
    <col min="3320" max="3332" width="10.75" style="155" customWidth="1"/>
    <col min="3333" max="3342" width="9.375" style="155" customWidth="1"/>
    <col min="3343" max="3575" width="9.875" style="155"/>
    <col min="3576" max="3588" width="10.75" style="155" customWidth="1"/>
    <col min="3589" max="3598" width="9.375" style="155" customWidth="1"/>
    <col min="3599" max="3831" width="9.875" style="155"/>
    <col min="3832" max="3844" width="10.75" style="155" customWidth="1"/>
    <col min="3845" max="3854" width="9.375" style="155" customWidth="1"/>
    <col min="3855" max="4087" width="9.875" style="155"/>
    <col min="4088" max="4100" width="10.75" style="155" customWidth="1"/>
    <col min="4101" max="4110" width="9.375" style="155" customWidth="1"/>
    <col min="4111" max="4343" width="9.875" style="155"/>
    <col min="4344" max="4356" width="10.75" style="155" customWidth="1"/>
    <col min="4357" max="4366" width="9.375" style="155" customWidth="1"/>
    <col min="4367" max="4599" width="9.875" style="155"/>
    <col min="4600" max="4612" width="10.75" style="155" customWidth="1"/>
    <col min="4613" max="4622" width="9.375" style="155" customWidth="1"/>
    <col min="4623" max="4855" width="9.875" style="155"/>
    <col min="4856" max="4868" width="10.75" style="155" customWidth="1"/>
    <col min="4869" max="4878" width="9.375" style="155" customWidth="1"/>
    <col min="4879" max="5111" width="9.875" style="155"/>
    <col min="5112" max="5124" width="10.75" style="155" customWidth="1"/>
    <col min="5125" max="5134" width="9.375" style="155" customWidth="1"/>
    <col min="5135" max="5367" width="9.875" style="155"/>
    <col min="5368" max="5380" width="10.75" style="155" customWidth="1"/>
    <col min="5381" max="5390" width="9.375" style="155" customWidth="1"/>
    <col min="5391" max="5623" width="9.875" style="155"/>
    <col min="5624" max="5636" width="10.75" style="155" customWidth="1"/>
    <col min="5637" max="5646" width="9.375" style="155" customWidth="1"/>
    <col min="5647" max="5879" width="9.875" style="155"/>
    <col min="5880" max="5892" width="10.75" style="155" customWidth="1"/>
    <col min="5893" max="5902" width="9.375" style="155" customWidth="1"/>
    <col min="5903" max="6135" width="9.875" style="155"/>
    <col min="6136" max="6148" width="10.75" style="155" customWidth="1"/>
    <col min="6149" max="6158" width="9.375" style="155" customWidth="1"/>
    <col min="6159" max="6391" width="9.875" style="155"/>
    <col min="6392" max="6404" width="10.75" style="155" customWidth="1"/>
    <col min="6405" max="6414" width="9.375" style="155" customWidth="1"/>
    <col min="6415" max="6647" width="9.875" style="155"/>
    <col min="6648" max="6660" width="10.75" style="155" customWidth="1"/>
    <col min="6661" max="6670" width="9.375" style="155" customWidth="1"/>
    <col min="6671" max="6903" width="9.875" style="155"/>
    <col min="6904" max="6916" width="10.75" style="155" customWidth="1"/>
    <col min="6917" max="6926" width="9.375" style="155" customWidth="1"/>
    <col min="6927" max="7159" width="9.875" style="155"/>
    <col min="7160" max="7172" width="10.75" style="155" customWidth="1"/>
    <col min="7173" max="7182" width="9.375" style="155" customWidth="1"/>
    <col min="7183" max="7415" width="9.875" style="155"/>
    <col min="7416" max="7428" width="10.75" style="155" customWidth="1"/>
    <col min="7429" max="7438" width="9.375" style="155" customWidth="1"/>
    <col min="7439" max="7671" width="9.875" style="155"/>
    <col min="7672" max="7684" width="10.75" style="155" customWidth="1"/>
    <col min="7685" max="7694" width="9.375" style="155" customWidth="1"/>
    <col min="7695" max="7927" width="9.875" style="155"/>
    <col min="7928" max="7940" width="10.75" style="155" customWidth="1"/>
    <col min="7941" max="7950" width="9.375" style="155" customWidth="1"/>
    <col min="7951" max="8183" width="9.875" style="155"/>
    <col min="8184" max="8196" width="10.75" style="155" customWidth="1"/>
    <col min="8197" max="8206" width="9.375" style="155" customWidth="1"/>
    <col min="8207" max="8439" width="9.875" style="155"/>
    <col min="8440" max="8452" width="10.75" style="155" customWidth="1"/>
    <col min="8453" max="8462" width="9.375" style="155" customWidth="1"/>
    <col min="8463" max="8695" width="9.875" style="155"/>
    <col min="8696" max="8708" width="10.75" style="155" customWidth="1"/>
    <col min="8709" max="8718" width="9.375" style="155" customWidth="1"/>
    <col min="8719" max="8951" width="9.875" style="155"/>
    <col min="8952" max="8964" width="10.75" style="155" customWidth="1"/>
    <col min="8965" max="8974" width="9.375" style="155" customWidth="1"/>
    <col min="8975" max="9207" width="9.875" style="155"/>
    <col min="9208" max="9220" width="10.75" style="155" customWidth="1"/>
    <col min="9221" max="9230" width="9.375" style="155" customWidth="1"/>
    <col min="9231" max="9463" width="9.875" style="155"/>
    <col min="9464" max="9476" width="10.75" style="155" customWidth="1"/>
    <col min="9477" max="9486" width="9.375" style="155" customWidth="1"/>
    <col min="9487" max="9719" width="9.875" style="155"/>
    <col min="9720" max="9732" width="10.75" style="155" customWidth="1"/>
    <col min="9733" max="9742" width="9.375" style="155" customWidth="1"/>
    <col min="9743" max="9975" width="9.875" style="155"/>
    <col min="9976" max="9988" width="10.75" style="155" customWidth="1"/>
    <col min="9989" max="9998" width="9.375" style="155" customWidth="1"/>
    <col min="9999" max="10231" width="9.875" style="155"/>
    <col min="10232" max="10244" width="10.75" style="155" customWidth="1"/>
    <col min="10245" max="10254" width="9.375" style="155" customWidth="1"/>
    <col min="10255" max="10487" width="9.875" style="155"/>
    <col min="10488" max="10500" width="10.75" style="155" customWidth="1"/>
    <col min="10501" max="10510" width="9.375" style="155" customWidth="1"/>
    <col min="10511" max="10743" width="9.875" style="155"/>
    <col min="10744" max="10756" width="10.75" style="155" customWidth="1"/>
    <col min="10757" max="10766" width="9.375" style="155" customWidth="1"/>
    <col min="10767" max="10999" width="9.875" style="155"/>
    <col min="11000" max="11012" width="10.75" style="155" customWidth="1"/>
    <col min="11013" max="11022" width="9.375" style="155" customWidth="1"/>
    <col min="11023" max="11255" width="9.875" style="155"/>
    <col min="11256" max="11268" width="10.75" style="155" customWidth="1"/>
    <col min="11269" max="11278" width="9.375" style="155" customWidth="1"/>
    <col min="11279" max="11511" width="9.875" style="155"/>
    <col min="11512" max="11524" width="10.75" style="155" customWidth="1"/>
    <col min="11525" max="11534" width="9.375" style="155" customWidth="1"/>
    <col min="11535" max="11767" width="9.875" style="155"/>
    <col min="11768" max="11780" width="10.75" style="155" customWidth="1"/>
    <col min="11781" max="11790" width="9.375" style="155" customWidth="1"/>
    <col min="11791" max="12023" width="9.875" style="155"/>
    <col min="12024" max="12036" width="10.75" style="155" customWidth="1"/>
    <col min="12037" max="12046" width="9.375" style="155" customWidth="1"/>
    <col min="12047" max="12279" width="9.875" style="155"/>
    <col min="12280" max="12292" width="10.75" style="155" customWidth="1"/>
    <col min="12293" max="12302" width="9.375" style="155" customWidth="1"/>
    <col min="12303" max="12535" width="9.875" style="155"/>
    <col min="12536" max="12548" width="10.75" style="155" customWidth="1"/>
    <col min="12549" max="12558" width="9.375" style="155" customWidth="1"/>
    <col min="12559" max="12791" width="9.875" style="155"/>
    <col min="12792" max="12804" width="10.75" style="155" customWidth="1"/>
    <col min="12805" max="12814" width="9.375" style="155" customWidth="1"/>
    <col min="12815" max="13047" width="9.875" style="155"/>
    <col min="13048" max="13060" width="10.75" style="155" customWidth="1"/>
    <col min="13061" max="13070" width="9.375" style="155" customWidth="1"/>
    <col min="13071" max="13303" width="9.875" style="155"/>
    <col min="13304" max="13316" width="10.75" style="155" customWidth="1"/>
    <col min="13317" max="13326" width="9.375" style="155" customWidth="1"/>
    <col min="13327" max="13559" width="9.875" style="155"/>
    <col min="13560" max="13572" width="10.75" style="155" customWidth="1"/>
    <col min="13573" max="13582" width="9.375" style="155" customWidth="1"/>
    <col min="13583" max="13815" width="9.875" style="155"/>
    <col min="13816" max="13828" width="10.75" style="155" customWidth="1"/>
    <col min="13829" max="13838" width="9.375" style="155" customWidth="1"/>
    <col min="13839" max="14071" width="9.875" style="155"/>
    <col min="14072" max="14084" width="10.75" style="155" customWidth="1"/>
    <col min="14085" max="14094" width="9.375" style="155" customWidth="1"/>
    <col min="14095" max="14327" width="9.875" style="155"/>
    <col min="14328" max="14340" width="10.75" style="155" customWidth="1"/>
    <col min="14341" max="14350" width="9.375" style="155" customWidth="1"/>
    <col min="14351" max="14583" width="9.875" style="155"/>
    <col min="14584" max="14596" width="10.75" style="155" customWidth="1"/>
    <col min="14597" max="14606" width="9.375" style="155" customWidth="1"/>
    <col min="14607" max="14839" width="9.875" style="155"/>
    <col min="14840" max="14852" width="10.75" style="155" customWidth="1"/>
    <col min="14853" max="14862" width="9.375" style="155" customWidth="1"/>
    <col min="14863" max="15095" width="9.875" style="155"/>
    <col min="15096" max="15108" width="10.75" style="155" customWidth="1"/>
    <col min="15109" max="15118" width="9.375" style="155" customWidth="1"/>
    <col min="15119" max="15351" width="9.875" style="155"/>
    <col min="15352" max="15364" width="10.75" style="155" customWidth="1"/>
    <col min="15365" max="15374" width="9.375" style="155" customWidth="1"/>
    <col min="15375" max="15607" width="9.875" style="155"/>
    <col min="15608" max="15620" width="10.75" style="155" customWidth="1"/>
    <col min="15621" max="15630" width="9.375" style="155" customWidth="1"/>
    <col min="15631" max="15863" width="9.875" style="155"/>
    <col min="15864" max="15876" width="10.75" style="155" customWidth="1"/>
    <col min="15877" max="15886" width="9.375" style="155" customWidth="1"/>
    <col min="15887" max="16119" width="9.875" style="155"/>
    <col min="16120" max="16132" width="10.75" style="155" customWidth="1"/>
    <col min="16133" max="16142" width="9.375" style="155" customWidth="1"/>
    <col min="16143" max="16384" width="9.875" style="155"/>
  </cols>
  <sheetData>
    <row r="1" spans="1:32" s="3" customFormat="1" ht="18" customHeight="1">
      <c r="A1" s="1"/>
      <c r="B1" s="1"/>
      <c r="D1" s="2"/>
    </row>
    <row r="2" spans="1:32" s="141" customFormat="1" ht="21" customHeight="1">
      <c r="A2" s="138" t="s">
        <v>319</v>
      </c>
      <c r="B2" s="138"/>
      <c r="C2" s="138"/>
      <c r="D2" s="138"/>
      <c r="E2" s="138"/>
      <c r="F2" s="138"/>
      <c r="G2" s="139"/>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row>
    <row r="3" spans="1:32" s="141" customFormat="1" ht="15" customHeight="1">
      <c r="A3" s="142"/>
      <c r="B3" s="142"/>
      <c r="C3" s="142"/>
      <c r="D3" s="142"/>
      <c r="E3" s="142"/>
      <c r="F3" s="143" t="s">
        <v>320</v>
      </c>
      <c r="G3" s="142"/>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row>
    <row r="4" spans="1:32" s="141" customFormat="1" ht="19.5" customHeight="1">
      <c r="A4" s="144"/>
      <c r="B4" s="144"/>
      <c r="C4" s="144"/>
      <c r="D4" s="145" t="s">
        <v>321</v>
      </c>
      <c r="E4" s="145" t="s">
        <v>322</v>
      </c>
      <c r="F4" s="145" t="s">
        <v>323</v>
      </c>
    </row>
    <row r="5" spans="1:32" s="141" customFormat="1" ht="19.5" customHeight="1">
      <c r="A5" s="146" t="s">
        <v>324</v>
      </c>
      <c r="B5" s="147"/>
      <c r="C5" s="148"/>
      <c r="D5" s="149">
        <v>37849</v>
      </c>
      <c r="E5" s="149">
        <v>38941</v>
      </c>
      <c r="F5" s="149">
        <v>40691</v>
      </c>
    </row>
    <row r="6" spans="1:32" s="141" customFormat="1" ht="19.5" customHeight="1">
      <c r="A6" s="150" t="s">
        <v>325</v>
      </c>
      <c r="B6" s="151" t="s">
        <v>326</v>
      </c>
      <c r="C6" s="152"/>
      <c r="D6" s="149">
        <v>37795</v>
      </c>
      <c r="E6" s="149">
        <v>38870</v>
      </c>
      <c r="F6" s="149">
        <v>40584</v>
      </c>
    </row>
    <row r="7" spans="1:32" s="141" customFormat="1" ht="19.5" customHeight="1">
      <c r="A7" s="153"/>
      <c r="B7" s="153"/>
      <c r="C7" s="154" t="s">
        <v>327</v>
      </c>
      <c r="D7" s="149">
        <v>8644</v>
      </c>
      <c r="E7" s="149">
        <v>9293</v>
      </c>
      <c r="F7" s="149">
        <v>10573</v>
      </c>
    </row>
    <row r="8" spans="1:32" ht="19.5" customHeight="1">
      <c r="A8" s="153"/>
      <c r="B8" s="153"/>
      <c r="C8" s="154" t="s">
        <v>328</v>
      </c>
      <c r="D8" s="149">
        <v>7997</v>
      </c>
      <c r="E8" s="149">
        <v>8867</v>
      </c>
      <c r="F8" s="149">
        <v>9989</v>
      </c>
    </row>
    <row r="9" spans="1:32" ht="19.5" customHeight="1">
      <c r="A9" s="153"/>
      <c r="B9" s="153"/>
      <c r="C9" s="154" t="s">
        <v>329</v>
      </c>
      <c r="D9" s="149">
        <v>6832</v>
      </c>
      <c r="E9" s="149">
        <v>7198</v>
      </c>
      <c r="F9" s="149">
        <v>7547</v>
      </c>
    </row>
    <row r="10" spans="1:32" ht="19.5" customHeight="1">
      <c r="A10" s="153"/>
      <c r="B10" s="153"/>
      <c r="C10" s="154" t="s">
        <v>330</v>
      </c>
      <c r="D10" s="149">
        <v>6992</v>
      </c>
      <c r="E10" s="149">
        <v>6980</v>
      </c>
      <c r="F10" s="149">
        <v>6904</v>
      </c>
    </row>
    <row r="11" spans="1:32" ht="19.5" customHeight="1">
      <c r="A11" s="153"/>
      <c r="B11" s="153"/>
      <c r="C11" s="154" t="s">
        <v>331</v>
      </c>
      <c r="D11" s="149">
        <v>3617</v>
      </c>
      <c r="E11" s="149">
        <v>3460</v>
      </c>
      <c r="F11" s="149">
        <v>3173</v>
      </c>
    </row>
    <row r="12" spans="1:32" ht="19.5" customHeight="1">
      <c r="A12" s="153"/>
      <c r="B12" s="153"/>
      <c r="C12" s="154" t="s">
        <v>332</v>
      </c>
      <c r="D12" s="149">
        <v>2349</v>
      </c>
      <c r="E12" s="149">
        <v>1930</v>
      </c>
      <c r="F12" s="149">
        <v>1476</v>
      </c>
    </row>
    <row r="13" spans="1:32" ht="19.5" customHeight="1">
      <c r="A13" s="153"/>
      <c r="B13" s="153"/>
      <c r="C13" s="154" t="s">
        <v>333</v>
      </c>
      <c r="D13" s="149">
        <v>1059</v>
      </c>
      <c r="E13" s="149">
        <v>865</v>
      </c>
      <c r="F13" s="149">
        <v>671</v>
      </c>
    </row>
    <row r="14" spans="1:32" ht="19.5" customHeight="1">
      <c r="A14" s="153"/>
      <c r="B14" s="153"/>
      <c r="C14" s="154" t="s">
        <v>334</v>
      </c>
      <c r="D14" s="149">
        <v>241</v>
      </c>
      <c r="E14" s="149">
        <v>209</v>
      </c>
      <c r="F14" s="149">
        <v>187</v>
      </c>
    </row>
    <row r="15" spans="1:32" s="156" customFormat="1" ht="19.5" customHeight="1">
      <c r="A15" s="153"/>
      <c r="B15" s="153"/>
      <c r="C15" s="154" t="s">
        <v>335</v>
      </c>
      <c r="D15" s="149">
        <v>51</v>
      </c>
      <c r="E15" s="149">
        <v>46</v>
      </c>
      <c r="F15" s="149">
        <v>51</v>
      </c>
    </row>
    <row r="16" spans="1:32" s="156" customFormat="1" ht="19.5" customHeight="1">
      <c r="A16" s="153"/>
      <c r="B16" s="157"/>
      <c r="C16" s="154" t="s">
        <v>336</v>
      </c>
      <c r="D16" s="149">
        <v>13</v>
      </c>
      <c r="E16" s="149">
        <v>22</v>
      </c>
      <c r="F16" s="149">
        <v>13</v>
      </c>
    </row>
    <row r="17" spans="1:6" ht="19.5" customHeight="1">
      <c r="A17" s="153"/>
      <c r="B17" s="152" t="s">
        <v>337</v>
      </c>
      <c r="C17" s="152"/>
      <c r="D17" s="158">
        <v>3.05</v>
      </c>
      <c r="E17" s="158">
        <v>2.93</v>
      </c>
      <c r="F17" s="158">
        <v>2.77</v>
      </c>
    </row>
    <row r="18" spans="1:6" ht="19.5" customHeight="1">
      <c r="A18" s="157"/>
      <c r="B18" s="159" t="s">
        <v>338</v>
      </c>
      <c r="C18" s="160"/>
      <c r="D18" s="149">
        <v>1190</v>
      </c>
      <c r="E18" s="149">
        <v>1210</v>
      </c>
      <c r="F18" s="149">
        <v>1087</v>
      </c>
    </row>
    <row r="19" spans="1:6" ht="19.5" customHeight="1">
      <c r="A19" s="161" t="s">
        <v>339</v>
      </c>
      <c r="B19" s="152" t="s">
        <v>340</v>
      </c>
      <c r="C19" s="152"/>
      <c r="D19" s="162">
        <v>50</v>
      </c>
      <c r="E19" s="162">
        <v>71</v>
      </c>
      <c r="F19" s="162">
        <v>107</v>
      </c>
    </row>
    <row r="20" spans="1:6" ht="15" customHeight="1">
      <c r="A20" s="163" t="s">
        <v>341</v>
      </c>
    </row>
    <row r="21" spans="1:6" ht="22.5" customHeight="1">
      <c r="A21" s="164" t="s">
        <v>342</v>
      </c>
    </row>
    <row r="22" spans="1:6" ht="87" customHeight="1">
      <c r="A22" s="162" t="s">
        <v>343</v>
      </c>
      <c r="B22" s="165" t="s">
        <v>344</v>
      </c>
      <c r="C22" s="165"/>
      <c r="D22" s="165"/>
      <c r="E22" s="165"/>
      <c r="F22" s="165"/>
    </row>
    <row r="23" spans="1:6" ht="64.5" customHeight="1">
      <c r="A23" s="162" t="s">
        <v>345</v>
      </c>
      <c r="B23" s="165" t="s">
        <v>346</v>
      </c>
      <c r="C23" s="165"/>
      <c r="D23" s="165"/>
      <c r="E23" s="165"/>
      <c r="F23" s="165"/>
    </row>
  </sheetData>
  <mergeCells count="12">
    <mergeCell ref="B19:C19"/>
    <mergeCell ref="B22:F22"/>
    <mergeCell ref="B23:F23"/>
    <mergeCell ref="A1:B1"/>
    <mergeCell ref="A2:F2"/>
    <mergeCell ref="A4:C4"/>
    <mergeCell ref="A5:C5"/>
    <mergeCell ref="A6:A18"/>
    <mergeCell ref="B6:C6"/>
    <mergeCell ref="B7:B16"/>
    <mergeCell ref="B17:C17"/>
    <mergeCell ref="B18:C18"/>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D7EEA-A769-407E-871B-DDA03ADBCC2A}">
  <dimension ref="A1:AQ126"/>
  <sheetViews>
    <sheetView showGridLines="0" zoomScaleNormal="100" workbookViewId="0">
      <selection sqref="A1:C1"/>
    </sheetView>
  </sheetViews>
  <sheetFormatPr defaultColWidth="9.875" defaultRowHeight="14.65" customHeight="1"/>
  <cols>
    <col min="1" max="1" width="10.375" style="182" customWidth="1"/>
    <col min="2" max="2" width="7.5" style="182" bestFit="1" customWidth="1"/>
    <col min="3" max="10" width="8.625" style="182" customWidth="1"/>
    <col min="11" max="15" width="10.75" style="182" customWidth="1"/>
    <col min="16" max="25" width="9.375" style="182" customWidth="1"/>
    <col min="26" max="257" width="9.875" style="182"/>
    <col min="258" max="258" width="15.625" style="182" customWidth="1"/>
    <col min="259" max="266" width="8.625" style="182" customWidth="1"/>
    <col min="267" max="271" width="10.75" style="182" customWidth="1"/>
    <col min="272" max="281" width="9.375" style="182" customWidth="1"/>
    <col min="282" max="513" width="9.875" style="182"/>
    <col min="514" max="514" width="15.625" style="182" customWidth="1"/>
    <col min="515" max="522" width="8.625" style="182" customWidth="1"/>
    <col min="523" max="527" width="10.75" style="182" customWidth="1"/>
    <col min="528" max="537" width="9.375" style="182" customWidth="1"/>
    <col min="538" max="769" width="9.875" style="182"/>
    <col min="770" max="770" width="15.625" style="182" customWidth="1"/>
    <col min="771" max="778" width="8.625" style="182" customWidth="1"/>
    <col min="779" max="783" width="10.75" style="182" customWidth="1"/>
    <col min="784" max="793" width="9.375" style="182" customWidth="1"/>
    <col min="794" max="1025" width="9.875" style="182"/>
    <col min="1026" max="1026" width="15.625" style="182" customWidth="1"/>
    <col min="1027" max="1034" width="8.625" style="182" customWidth="1"/>
    <col min="1035" max="1039" width="10.75" style="182" customWidth="1"/>
    <col min="1040" max="1049" width="9.375" style="182" customWidth="1"/>
    <col min="1050" max="1281" width="9.875" style="182"/>
    <col min="1282" max="1282" width="15.625" style="182" customWidth="1"/>
    <col min="1283" max="1290" width="8.625" style="182" customWidth="1"/>
    <col min="1291" max="1295" width="10.75" style="182" customWidth="1"/>
    <col min="1296" max="1305" width="9.375" style="182" customWidth="1"/>
    <col min="1306" max="1537" width="9.875" style="182"/>
    <col min="1538" max="1538" width="15.625" style="182" customWidth="1"/>
    <col min="1539" max="1546" width="8.625" style="182" customWidth="1"/>
    <col min="1547" max="1551" width="10.75" style="182" customWidth="1"/>
    <col min="1552" max="1561" width="9.375" style="182" customWidth="1"/>
    <col min="1562" max="1793" width="9.875" style="182"/>
    <col min="1794" max="1794" width="15.625" style="182" customWidth="1"/>
    <col min="1795" max="1802" width="8.625" style="182" customWidth="1"/>
    <col min="1803" max="1807" width="10.75" style="182" customWidth="1"/>
    <col min="1808" max="1817" width="9.375" style="182" customWidth="1"/>
    <col min="1818" max="2049" width="9.875" style="182"/>
    <col min="2050" max="2050" width="15.625" style="182" customWidth="1"/>
    <col min="2051" max="2058" width="8.625" style="182" customWidth="1"/>
    <col min="2059" max="2063" width="10.75" style="182" customWidth="1"/>
    <col min="2064" max="2073" width="9.375" style="182" customWidth="1"/>
    <col min="2074" max="2305" width="9.875" style="182"/>
    <col min="2306" max="2306" width="15.625" style="182" customWidth="1"/>
    <col min="2307" max="2314" width="8.625" style="182" customWidth="1"/>
    <col min="2315" max="2319" width="10.75" style="182" customWidth="1"/>
    <col min="2320" max="2329" width="9.375" style="182" customWidth="1"/>
    <col min="2330" max="2561" width="9.875" style="182"/>
    <col min="2562" max="2562" width="15.625" style="182" customWidth="1"/>
    <col min="2563" max="2570" width="8.625" style="182" customWidth="1"/>
    <col min="2571" max="2575" width="10.75" style="182" customWidth="1"/>
    <col min="2576" max="2585" width="9.375" style="182" customWidth="1"/>
    <col min="2586" max="2817" width="9.875" style="182"/>
    <col min="2818" max="2818" width="15.625" style="182" customWidth="1"/>
    <col min="2819" max="2826" width="8.625" style="182" customWidth="1"/>
    <col min="2827" max="2831" width="10.75" style="182" customWidth="1"/>
    <col min="2832" max="2841" width="9.375" style="182" customWidth="1"/>
    <col min="2842" max="3073" width="9.875" style="182"/>
    <col min="3074" max="3074" width="15.625" style="182" customWidth="1"/>
    <col min="3075" max="3082" width="8.625" style="182" customWidth="1"/>
    <col min="3083" max="3087" width="10.75" style="182" customWidth="1"/>
    <col min="3088" max="3097" width="9.375" style="182" customWidth="1"/>
    <col min="3098" max="3329" width="9.875" style="182"/>
    <col min="3330" max="3330" width="15.625" style="182" customWidth="1"/>
    <col min="3331" max="3338" width="8.625" style="182" customWidth="1"/>
    <col min="3339" max="3343" width="10.75" style="182" customWidth="1"/>
    <col min="3344" max="3353" width="9.375" style="182" customWidth="1"/>
    <col min="3354" max="3585" width="9.875" style="182"/>
    <col min="3586" max="3586" width="15.625" style="182" customWidth="1"/>
    <col min="3587" max="3594" width="8.625" style="182" customWidth="1"/>
    <col min="3595" max="3599" width="10.75" style="182" customWidth="1"/>
    <col min="3600" max="3609" width="9.375" style="182" customWidth="1"/>
    <col min="3610" max="3841" width="9.875" style="182"/>
    <col min="3842" max="3842" width="15.625" style="182" customWidth="1"/>
    <col min="3843" max="3850" width="8.625" style="182" customWidth="1"/>
    <col min="3851" max="3855" width="10.75" style="182" customWidth="1"/>
    <col min="3856" max="3865" width="9.375" style="182" customWidth="1"/>
    <col min="3866" max="4097" width="9.875" style="182"/>
    <col min="4098" max="4098" width="15.625" style="182" customWidth="1"/>
    <col min="4099" max="4106" width="8.625" style="182" customWidth="1"/>
    <col min="4107" max="4111" width="10.75" style="182" customWidth="1"/>
    <col min="4112" max="4121" width="9.375" style="182" customWidth="1"/>
    <col min="4122" max="4353" width="9.875" style="182"/>
    <col min="4354" max="4354" width="15.625" style="182" customWidth="1"/>
    <col min="4355" max="4362" width="8.625" style="182" customWidth="1"/>
    <col min="4363" max="4367" width="10.75" style="182" customWidth="1"/>
    <col min="4368" max="4377" width="9.375" style="182" customWidth="1"/>
    <col min="4378" max="4609" width="9.875" style="182"/>
    <col min="4610" max="4610" width="15.625" style="182" customWidth="1"/>
    <col min="4611" max="4618" width="8.625" style="182" customWidth="1"/>
    <col min="4619" max="4623" width="10.75" style="182" customWidth="1"/>
    <col min="4624" max="4633" width="9.375" style="182" customWidth="1"/>
    <col min="4634" max="4865" width="9.875" style="182"/>
    <col min="4866" max="4866" width="15.625" style="182" customWidth="1"/>
    <col min="4867" max="4874" width="8.625" style="182" customWidth="1"/>
    <col min="4875" max="4879" width="10.75" style="182" customWidth="1"/>
    <col min="4880" max="4889" width="9.375" style="182" customWidth="1"/>
    <col min="4890" max="5121" width="9.875" style="182"/>
    <col min="5122" max="5122" width="15.625" style="182" customWidth="1"/>
    <col min="5123" max="5130" width="8.625" style="182" customWidth="1"/>
    <col min="5131" max="5135" width="10.75" style="182" customWidth="1"/>
    <col min="5136" max="5145" width="9.375" style="182" customWidth="1"/>
    <col min="5146" max="5377" width="9.875" style="182"/>
    <col min="5378" max="5378" width="15.625" style="182" customWidth="1"/>
    <col min="5379" max="5386" width="8.625" style="182" customWidth="1"/>
    <col min="5387" max="5391" width="10.75" style="182" customWidth="1"/>
    <col min="5392" max="5401" width="9.375" style="182" customWidth="1"/>
    <col min="5402" max="5633" width="9.875" style="182"/>
    <col min="5634" max="5634" width="15.625" style="182" customWidth="1"/>
    <col min="5635" max="5642" width="8.625" style="182" customWidth="1"/>
    <col min="5643" max="5647" width="10.75" style="182" customWidth="1"/>
    <col min="5648" max="5657" width="9.375" style="182" customWidth="1"/>
    <col min="5658" max="5889" width="9.875" style="182"/>
    <col min="5890" max="5890" width="15.625" style="182" customWidth="1"/>
    <col min="5891" max="5898" width="8.625" style="182" customWidth="1"/>
    <col min="5899" max="5903" width="10.75" style="182" customWidth="1"/>
    <col min="5904" max="5913" width="9.375" style="182" customWidth="1"/>
    <col min="5914" max="6145" width="9.875" style="182"/>
    <col min="6146" max="6146" width="15.625" style="182" customWidth="1"/>
    <col min="6147" max="6154" width="8.625" style="182" customWidth="1"/>
    <col min="6155" max="6159" width="10.75" style="182" customWidth="1"/>
    <col min="6160" max="6169" width="9.375" style="182" customWidth="1"/>
    <col min="6170" max="6401" width="9.875" style="182"/>
    <col min="6402" max="6402" width="15.625" style="182" customWidth="1"/>
    <col min="6403" max="6410" width="8.625" style="182" customWidth="1"/>
    <col min="6411" max="6415" width="10.75" style="182" customWidth="1"/>
    <col min="6416" max="6425" width="9.375" style="182" customWidth="1"/>
    <col min="6426" max="6657" width="9.875" style="182"/>
    <col min="6658" max="6658" width="15.625" style="182" customWidth="1"/>
    <col min="6659" max="6666" width="8.625" style="182" customWidth="1"/>
    <col min="6667" max="6671" width="10.75" style="182" customWidth="1"/>
    <col min="6672" max="6681" width="9.375" style="182" customWidth="1"/>
    <col min="6682" max="6913" width="9.875" style="182"/>
    <col min="6914" max="6914" width="15.625" style="182" customWidth="1"/>
    <col min="6915" max="6922" width="8.625" style="182" customWidth="1"/>
    <col min="6923" max="6927" width="10.75" style="182" customWidth="1"/>
    <col min="6928" max="6937" width="9.375" style="182" customWidth="1"/>
    <col min="6938" max="7169" width="9.875" style="182"/>
    <col min="7170" max="7170" width="15.625" style="182" customWidth="1"/>
    <col min="7171" max="7178" width="8.625" style="182" customWidth="1"/>
    <col min="7179" max="7183" width="10.75" style="182" customWidth="1"/>
    <col min="7184" max="7193" width="9.375" style="182" customWidth="1"/>
    <col min="7194" max="7425" width="9.875" style="182"/>
    <col min="7426" max="7426" width="15.625" style="182" customWidth="1"/>
    <col min="7427" max="7434" width="8.625" style="182" customWidth="1"/>
    <col min="7435" max="7439" width="10.75" style="182" customWidth="1"/>
    <col min="7440" max="7449" width="9.375" style="182" customWidth="1"/>
    <col min="7450" max="7681" width="9.875" style="182"/>
    <col min="7682" max="7682" width="15.625" style="182" customWidth="1"/>
    <col min="7683" max="7690" width="8.625" style="182" customWidth="1"/>
    <col min="7691" max="7695" width="10.75" style="182" customWidth="1"/>
    <col min="7696" max="7705" width="9.375" style="182" customWidth="1"/>
    <col min="7706" max="7937" width="9.875" style="182"/>
    <col min="7938" max="7938" width="15.625" style="182" customWidth="1"/>
    <col min="7939" max="7946" width="8.625" style="182" customWidth="1"/>
    <col min="7947" max="7951" width="10.75" style="182" customWidth="1"/>
    <col min="7952" max="7961" width="9.375" style="182" customWidth="1"/>
    <col min="7962" max="8193" width="9.875" style="182"/>
    <col min="8194" max="8194" width="15.625" style="182" customWidth="1"/>
    <col min="8195" max="8202" width="8.625" style="182" customWidth="1"/>
    <col min="8203" max="8207" width="10.75" style="182" customWidth="1"/>
    <col min="8208" max="8217" width="9.375" style="182" customWidth="1"/>
    <col min="8218" max="8449" width="9.875" style="182"/>
    <col min="8450" max="8450" width="15.625" style="182" customWidth="1"/>
    <col min="8451" max="8458" width="8.625" style="182" customWidth="1"/>
    <col min="8459" max="8463" width="10.75" style="182" customWidth="1"/>
    <col min="8464" max="8473" width="9.375" style="182" customWidth="1"/>
    <col min="8474" max="8705" width="9.875" style="182"/>
    <col min="8706" max="8706" width="15.625" style="182" customWidth="1"/>
    <col min="8707" max="8714" width="8.625" style="182" customWidth="1"/>
    <col min="8715" max="8719" width="10.75" style="182" customWidth="1"/>
    <col min="8720" max="8729" width="9.375" style="182" customWidth="1"/>
    <col min="8730" max="8961" width="9.875" style="182"/>
    <col min="8962" max="8962" width="15.625" style="182" customWidth="1"/>
    <col min="8963" max="8970" width="8.625" style="182" customWidth="1"/>
    <col min="8971" max="8975" width="10.75" style="182" customWidth="1"/>
    <col min="8976" max="8985" width="9.375" style="182" customWidth="1"/>
    <col min="8986" max="9217" width="9.875" style="182"/>
    <col min="9218" max="9218" width="15.625" style="182" customWidth="1"/>
    <col min="9219" max="9226" width="8.625" style="182" customWidth="1"/>
    <col min="9227" max="9231" width="10.75" style="182" customWidth="1"/>
    <col min="9232" max="9241" width="9.375" style="182" customWidth="1"/>
    <col min="9242" max="9473" width="9.875" style="182"/>
    <col min="9474" max="9474" width="15.625" style="182" customWidth="1"/>
    <col min="9475" max="9482" width="8.625" style="182" customWidth="1"/>
    <col min="9483" max="9487" width="10.75" style="182" customWidth="1"/>
    <col min="9488" max="9497" width="9.375" style="182" customWidth="1"/>
    <col min="9498" max="9729" width="9.875" style="182"/>
    <col min="9730" max="9730" width="15.625" style="182" customWidth="1"/>
    <col min="9731" max="9738" width="8.625" style="182" customWidth="1"/>
    <col min="9739" max="9743" width="10.75" style="182" customWidth="1"/>
    <col min="9744" max="9753" width="9.375" style="182" customWidth="1"/>
    <col min="9754" max="9985" width="9.875" style="182"/>
    <col min="9986" max="9986" width="15.625" style="182" customWidth="1"/>
    <col min="9987" max="9994" width="8.625" style="182" customWidth="1"/>
    <col min="9995" max="9999" width="10.75" style="182" customWidth="1"/>
    <col min="10000" max="10009" width="9.375" style="182" customWidth="1"/>
    <col min="10010" max="10241" width="9.875" style="182"/>
    <col min="10242" max="10242" width="15.625" style="182" customWidth="1"/>
    <col min="10243" max="10250" width="8.625" style="182" customWidth="1"/>
    <col min="10251" max="10255" width="10.75" style="182" customWidth="1"/>
    <col min="10256" max="10265" width="9.375" style="182" customWidth="1"/>
    <col min="10266" max="10497" width="9.875" style="182"/>
    <col min="10498" max="10498" width="15.625" style="182" customWidth="1"/>
    <col min="10499" max="10506" width="8.625" style="182" customWidth="1"/>
    <col min="10507" max="10511" width="10.75" style="182" customWidth="1"/>
    <col min="10512" max="10521" width="9.375" style="182" customWidth="1"/>
    <col min="10522" max="10753" width="9.875" style="182"/>
    <col min="10754" max="10754" width="15.625" style="182" customWidth="1"/>
    <col min="10755" max="10762" width="8.625" style="182" customWidth="1"/>
    <col min="10763" max="10767" width="10.75" style="182" customWidth="1"/>
    <col min="10768" max="10777" width="9.375" style="182" customWidth="1"/>
    <col min="10778" max="11009" width="9.875" style="182"/>
    <col min="11010" max="11010" width="15.625" style="182" customWidth="1"/>
    <col min="11011" max="11018" width="8.625" style="182" customWidth="1"/>
    <col min="11019" max="11023" width="10.75" style="182" customWidth="1"/>
    <col min="11024" max="11033" width="9.375" style="182" customWidth="1"/>
    <col min="11034" max="11265" width="9.875" style="182"/>
    <col min="11266" max="11266" width="15.625" style="182" customWidth="1"/>
    <col min="11267" max="11274" width="8.625" style="182" customWidth="1"/>
    <col min="11275" max="11279" width="10.75" style="182" customWidth="1"/>
    <col min="11280" max="11289" width="9.375" style="182" customWidth="1"/>
    <col min="11290" max="11521" width="9.875" style="182"/>
    <col min="11522" max="11522" width="15.625" style="182" customWidth="1"/>
    <col min="11523" max="11530" width="8.625" style="182" customWidth="1"/>
    <col min="11531" max="11535" width="10.75" style="182" customWidth="1"/>
    <col min="11536" max="11545" width="9.375" style="182" customWidth="1"/>
    <col min="11546" max="11777" width="9.875" style="182"/>
    <col min="11778" max="11778" width="15.625" style="182" customWidth="1"/>
    <col min="11779" max="11786" width="8.625" style="182" customWidth="1"/>
    <col min="11787" max="11791" width="10.75" style="182" customWidth="1"/>
    <col min="11792" max="11801" width="9.375" style="182" customWidth="1"/>
    <col min="11802" max="12033" width="9.875" style="182"/>
    <col min="12034" max="12034" width="15.625" style="182" customWidth="1"/>
    <col min="12035" max="12042" width="8.625" style="182" customWidth="1"/>
    <col min="12043" max="12047" width="10.75" style="182" customWidth="1"/>
    <col min="12048" max="12057" width="9.375" style="182" customWidth="1"/>
    <col min="12058" max="12289" width="9.875" style="182"/>
    <col min="12290" max="12290" width="15.625" style="182" customWidth="1"/>
    <col min="12291" max="12298" width="8.625" style="182" customWidth="1"/>
    <col min="12299" max="12303" width="10.75" style="182" customWidth="1"/>
    <col min="12304" max="12313" width="9.375" style="182" customWidth="1"/>
    <col min="12314" max="12545" width="9.875" style="182"/>
    <col min="12546" max="12546" width="15.625" style="182" customWidth="1"/>
    <col min="12547" max="12554" width="8.625" style="182" customWidth="1"/>
    <col min="12555" max="12559" width="10.75" style="182" customWidth="1"/>
    <col min="12560" max="12569" width="9.375" style="182" customWidth="1"/>
    <col min="12570" max="12801" width="9.875" style="182"/>
    <col min="12802" max="12802" width="15.625" style="182" customWidth="1"/>
    <col min="12803" max="12810" width="8.625" style="182" customWidth="1"/>
    <col min="12811" max="12815" width="10.75" style="182" customWidth="1"/>
    <col min="12816" max="12825" width="9.375" style="182" customWidth="1"/>
    <col min="12826" max="13057" width="9.875" style="182"/>
    <col min="13058" max="13058" width="15.625" style="182" customWidth="1"/>
    <col min="13059" max="13066" width="8.625" style="182" customWidth="1"/>
    <col min="13067" max="13071" width="10.75" style="182" customWidth="1"/>
    <col min="13072" max="13081" width="9.375" style="182" customWidth="1"/>
    <col min="13082" max="13313" width="9.875" style="182"/>
    <col min="13314" max="13314" width="15.625" style="182" customWidth="1"/>
    <col min="13315" max="13322" width="8.625" style="182" customWidth="1"/>
    <col min="13323" max="13327" width="10.75" style="182" customWidth="1"/>
    <col min="13328" max="13337" width="9.375" style="182" customWidth="1"/>
    <col min="13338" max="13569" width="9.875" style="182"/>
    <col min="13570" max="13570" width="15.625" style="182" customWidth="1"/>
    <col min="13571" max="13578" width="8.625" style="182" customWidth="1"/>
    <col min="13579" max="13583" width="10.75" style="182" customWidth="1"/>
    <col min="13584" max="13593" width="9.375" style="182" customWidth="1"/>
    <col min="13594" max="13825" width="9.875" style="182"/>
    <col min="13826" max="13826" width="15.625" style="182" customWidth="1"/>
    <col min="13827" max="13834" width="8.625" style="182" customWidth="1"/>
    <col min="13835" max="13839" width="10.75" style="182" customWidth="1"/>
    <col min="13840" max="13849" width="9.375" style="182" customWidth="1"/>
    <col min="13850" max="14081" width="9.875" style="182"/>
    <col min="14082" max="14082" width="15.625" style="182" customWidth="1"/>
    <col min="14083" max="14090" width="8.625" style="182" customWidth="1"/>
    <col min="14091" max="14095" width="10.75" style="182" customWidth="1"/>
    <col min="14096" max="14105" width="9.375" style="182" customWidth="1"/>
    <col min="14106" max="14337" width="9.875" style="182"/>
    <col min="14338" max="14338" width="15.625" style="182" customWidth="1"/>
    <col min="14339" max="14346" width="8.625" style="182" customWidth="1"/>
    <col min="14347" max="14351" width="10.75" style="182" customWidth="1"/>
    <col min="14352" max="14361" width="9.375" style="182" customWidth="1"/>
    <col min="14362" max="14593" width="9.875" style="182"/>
    <col min="14594" max="14594" width="15.625" style="182" customWidth="1"/>
    <col min="14595" max="14602" width="8.625" style="182" customWidth="1"/>
    <col min="14603" max="14607" width="10.75" style="182" customWidth="1"/>
    <col min="14608" max="14617" width="9.375" style="182" customWidth="1"/>
    <col min="14618" max="14849" width="9.875" style="182"/>
    <col min="14850" max="14850" width="15.625" style="182" customWidth="1"/>
    <col min="14851" max="14858" width="8.625" style="182" customWidth="1"/>
    <col min="14859" max="14863" width="10.75" style="182" customWidth="1"/>
    <col min="14864" max="14873" width="9.375" style="182" customWidth="1"/>
    <col min="14874" max="15105" width="9.875" style="182"/>
    <col min="15106" max="15106" width="15.625" style="182" customWidth="1"/>
    <col min="15107" max="15114" width="8.625" style="182" customWidth="1"/>
    <col min="15115" max="15119" width="10.75" style="182" customWidth="1"/>
    <col min="15120" max="15129" width="9.375" style="182" customWidth="1"/>
    <col min="15130" max="15361" width="9.875" style="182"/>
    <col min="15362" max="15362" width="15.625" style="182" customWidth="1"/>
    <col min="15363" max="15370" width="8.625" style="182" customWidth="1"/>
    <col min="15371" max="15375" width="10.75" style="182" customWidth="1"/>
    <col min="15376" max="15385" width="9.375" style="182" customWidth="1"/>
    <col min="15386" max="15617" width="9.875" style="182"/>
    <col min="15618" max="15618" width="15.625" style="182" customWidth="1"/>
    <col min="15619" max="15626" width="8.625" style="182" customWidth="1"/>
    <col min="15627" max="15631" width="10.75" style="182" customWidth="1"/>
    <col min="15632" max="15641" width="9.375" style="182" customWidth="1"/>
    <col min="15642" max="15873" width="9.875" style="182"/>
    <col min="15874" max="15874" width="15.625" style="182" customWidth="1"/>
    <col min="15875" max="15882" width="8.625" style="182" customWidth="1"/>
    <col min="15883" max="15887" width="10.75" style="182" customWidth="1"/>
    <col min="15888" max="15897" width="9.375" style="182" customWidth="1"/>
    <col min="15898" max="16129" width="9.875" style="182"/>
    <col min="16130" max="16130" width="15.625" style="182" customWidth="1"/>
    <col min="16131" max="16138" width="8.625" style="182" customWidth="1"/>
    <col min="16139" max="16143" width="10.75" style="182" customWidth="1"/>
    <col min="16144" max="16153" width="9.375" style="182" customWidth="1"/>
    <col min="16154" max="16384" width="9.875" style="182"/>
  </cols>
  <sheetData>
    <row r="1" spans="1:43" s="3" customFormat="1" ht="18" customHeight="1">
      <c r="A1" s="1"/>
      <c r="B1" s="1"/>
      <c r="C1" s="1"/>
      <c r="E1" s="2"/>
    </row>
    <row r="2" spans="1:43" s="169" customFormat="1" ht="21" customHeight="1">
      <c r="A2" s="166" t="s">
        <v>347</v>
      </c>
      <c r="B2" s="166"/>
      <c r="C2" s="166"/>
      <c r="D2" s="166"/>
      <c r="E2" s="166"/>
      <c r="F2" s="166"/>
      <c r="G2" s="166"/>
      <c r="H2" s="166"/>
      <c r="I2" s="166"/>
      <c r="J2" s="166"/>
      <c r="K2" s="167"/>
      <c r="L2" s="167"/>
      <c r="M2" s="167"/>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row>
    <row r="3" spans="1:43" s="169" customFormat="1" ht="13.5" customHeight="1">
      <c r="A3" s="170"/>
      <c r="B3" s="170"/>
      <c r="C3" s="170"/>
      <c r="D3" s="170"/>
      <c r="E3" s="170"/>
      <c r="F3" s="170"/>
      <c r="G3" s="170"/>
      <c r="H3" s="170"/>
      <c r="I3" s="170"/>
      <c r="J3" s="171" t="s">
        <v>348</v>
      </c>
      <c r="K3" s="167"/>
      <c r="L3" s="167"/>
      <c r="M3" s="167"/>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row>
    <row r="4" spans="1:43" s="169" customFormat="1" ht="15" customHeight="1">
      <c r="A4" s="172"/>
      <c r="B4" s="173"/>
      <c r="C4" s="174" t="s">
        <v>349</v>
      </c>
      <c r="D4" s="174" t="s">
        <v>350</v>
      </c>
      <c r="E4" s="174"/>
      <c r="F4" s="174"/>
      <c r="G4" s="174"/>
      <c r="H4" s="174"/>
      <c r="I4" s="174"/>
      <c r="J4" s="174"/>
      <c r="K4" s="168"/>
      <c r="L4" s="168"/>
      <c r="M4" s="168"/>
      <c r="N4" s="168"/>
      <c r="O4" s="168"/>
      <c r="P4" s="168"/>
    </row>
    <row r="5" spans="1:43" s="169" customFormat="1" ht="15" customHeight="1" thickBot="1">
      <c r="A5" s="175"/>
      <c r="B5" s="176"/>
      <c r="C5" s="177"/>
      <c r="D5" s="178" t="s">
        <v>351</v>
      </c>
      <c r="E5" s="178" t="s">
        <v>352</v>
      </c>
      <c r="F5" s="178" t="s">
        <v>353</v>
      </c>
      <c r="G5" s="178" t="s">
        <v>354</v>
      </c>
      <c r="H5" s="178" t="s">
        <v>355</v>
      </c>
      <c r="I5" s="178" t="s">
        <v>356</v>
      </c>
      <c r="J5" s="178" t="s">
        <v>357</v>
      </c>
      <c r="K5" s="168"/>
      <c r="L5" s="168"/>
      <c r="M5" s="168"/>
      <c r="N5" s="168"/>
      <c r="O5" s="168"/>
      <c r="P5" s="168"/>
    </row>
    <row r="6" spans="1:43" ht="21" customHeight="1" thickTop="1">
      <c r="A6" s="179" t="s">
        <v>358</v>
      </c>
      <c r="B6" s="180" t="s">
        <v>322</v>
      </c>
      <c r="C6" s="181">
        <v>16035</v>
      </c>
      <c r="D6" s="181">
        <v>2355</v>
      </c>
      <c r="E6" s="181">
        <v>4639</v>
      </c>
      <c r="F6" s="181">
        <v>2795</v>
      </c>
      <c r="G6" s="181">
        <v>1952</v>
      </c>
      <c r="H6" s="181">
        <v>1793</v>
      </c>
      <c r="I6" s="181">
        <v>1545</v>
      </c>
      <c r="J6" s="181">
        <v>956</v>
      </c>
    </row>
    <row r="7" spans="1:43" ht="21" customHeight="1">
      <c r="A7" s="183"/>
      <c r="B7" s="184" t="s">
        <v>323</v>
      </c>
      <c r="C7" s="181">
        <v>18018</v>
      </c>
      <c r="D7" s="181">
        <v>3339</v>
      </c>
      <c r="E7" s="181">
        <v>5981</v>
      </c>
      <c r="F7" s="181">
        <v>3255</v>
      </c>
      <c r="G7" s="181">
        <v>1942</v>
      </c>
      <c r="H7" s="181">
        <v>1521</v>
      </c>
      <c r="I7" s="181">
        <v>1185</v>
      </c>
      <c r="J7" s="181">
        <v>795</v>
      </c>
    </row>
    <row r="8" spans="1:43" ht="21" customHeight="1">
      <c r="A8" s="185" t="s">
        <v>359</v>
      </c>
      <c r="B8" s="186" t="s">
        <v>322</v>
      </c>
      <c r="C8" s="187">
        <v>53091</v>
      </c>
      <c r="D8" s="187">
        <v>2355</v>
      </c>
      <c r="E8" s="187">
        <v>9278</v>
      </c>
      <c r="F8" s="187">
        <v>8385</v>
      </c>
      <c r="G8" s="187">
        <v>7808</v>
      </c>
      <c r="H8" s="187">
        <v>8965</v>
      </c>
      <c r="I8" s="187">
        <v>9270</v>
      </c>
      <c r="J8" s="187">
        <v>7030</v>
      </c>
    </row>
    <row r="9" spans="1:43" ht="21" customHeight="1">
      <c r="A9" s="183"/>
      <c r="B9" s="184" t="s">
        <v>323</v>
      </c>
      <c r="C9" s="187">
        <v>53398</v>
      </c>
      <c r="D9" s="187">
        <v>3339</v>
      </c>
      <c r="E9" s="187">
        <v>11962</v>
      </c>
      <c r="F9" s="187">
        <v>9765</v>
      </c>
      <c r="G9" s="187">
        <v>7768</v>
      </c>
      <c r="H9" s="187">
        <v>7605</v>
      </c>
      <c r="I9" s="187">
        <v>7110</v>
      </c>
      <c r="J9" s="187">
        <v>5849</v>
      </c>
    </row>
    <row r="10" spans="1:43" ht="21" customHeight="1">
      <c r="A10" s="188" t="s">
        <v>360</v>
      </c>
      <c r="B10" s="184" t="s">
        <v>322</v>
      </c>
      <c r="C10" s="187">
        <v>23209</v>
      </c>
      <c r="D10" s="187">
        <v>2355</v>
      </c>
      <c r="E10" s="187">
        <v>7358</v>
      </c>
      <c r="F10" s="187">
        <v>4211</v>
      </c>
      <c r="G10" s="187">
        <v>2694</v>
      </c>
      <c r="H10" s="187">
        <v>2442</v>
      </c>
      <c r="I10" s="187">
        <v>2464</v>
      </c>
      <c r="J10" s="187">
        <v>1685</v>
      </c>
    </row>
    <row r="11" spans="1:43" ht="21" customHeight="1">
      <c r="A11" s="189"/>
      <c r="B11" s="184" t="s">
        <v>323</v>
      </c>
      <c r="C11" s="187">
        <v>26586</v>
      </c>
      <c r="D11" s="187">
        <v>3339</v>
      </c>
      <c r="E11" s="187">
        <v>9693</v>
      </c>
      <c r="F11" s="187">
        <v>5191</v>
      </c>
      <c r="G11" s="187">
        <v>2863</v>
      </c>
      <c r="H11" s="187">
        <v>2126</v>
      </c>
      <c r="I11" s="187">
        <v>1947</v>
      </c>
      <c r="J11" s="187">
        <v>1427</v>
      </c>
    </row>
    <row r="12" spans="1:43" ht="18" customHeight="1">
      <c r="A12" s="63" t="s">
        <v>361</v>
      </c>
      <c r="B12" s="63"/>
      <c r="C12" s="64"/>
    </row>
    <row r="13" spans="1:43" ht="7.5" customHeight="1"/>
    <row r="14" spans="1:43" ht="12" customHeight="1"/>
    <row r="15" spans="1:43" ht="12" customHeight="1"/>
    <row r="16" spans="1:43" ht="12" customHeight="1"/>
    <row r="17" ht="7.5" customHeight="1"/>
    <row r="18" ht="12" customHeight="1"/>
    <row r="19" ht="7.5" customHeight="1"/>
    <row r="20" ht="12" customHeight="1"/>
    <row r="21" ht="7.5" customHeight="1"/>
    <row r="22" ht="12" customHeight="1"/>
    <row r="23" ht="12" customHeight="1"/>
    <row r="24" ht="12" customHeight="1"/>
    <row r="25" ht="7.5" customHeight="1"/>
    <row r="26" ht="12" customHeight="1"/>
    <row r="27" ht="7.5" customHeight="1"/>
    <row r="28" ht="12" customHeight="1"/>
    <row r="29" ht="7.5" customHeight="1"/>
    <row r="30" ht="12" customHeight="1"/>
    <row r="31" ht="12" customHeight="1"/>
    <row r="32" ht="12" customHeight="1"/>
    <row r="33" ht="7.5" customHeight="1"/>
    <row r="34" ht="12" customHeight="1"/>
    <row r="35" ht="7.5" customHeight="1"/>
    <row r="36" ht="12" customHeight="1"/>
    <row r="37" ht="7.5" customHeight="1"/>
    <row r="38" ht="12" customHeight="1"/>
    <row r="39" ht="12" customHeight="1"/>
    <row r="40" ht="12" customHeight="1"/>
    <row r="41" ht="7.5" customHeight="1"/>
    <row r="42" ht="12" customHeight="1"/>
    <row r="43" ht="7.5" customHeight="1"/>
    <row r="44" ht="12" customHeight="1"/>
    <row r="45" ht="7.5" customHeight="1"/>
    <row r="46" ht="12" customHeight="1"/>
    <row r="47" ht="12" customHeight="1"/>
    <row r="48" ht="12" customHeight="1"/>
    <row r="49" ht="7.5" customHeight="1"/>
    <row r="50" ht="12" customHeight="1"/>
    <row r="51" ht="7.5" customHeight="1"/>
    <row r="52" ht="12" customHeight="1"/>
    <row r="53" ht="7.5" customHeight="1"/>
    <row r="54" ht="12" customHeight="1"/>
    <row r="55" ht="12" customHeight="1"/>
    <row r="56" ht="12" customHeight="1"/>
    <row r="57" ht="7.5" customHeight="1"/>
    <row r="58" ht="12" customHeight="1"/>
    <row r="59" ht="7.5" customHeight="1"/>
    <row r="60" ht="12" customHeight="1"/>
    <row r="61" ht="7.5" customHeight="1"/>
    <row r="62" ht="12" customHeight="1"/>
    <row r="63" ht="12" customHeight="1"/>
    <row r="64" ht="12" customHeight="1"/>
    <row r="65" ht="7.5" customHeight="1"/>
    <row r="66" ht="12" customHeight="1"/>
    <row r="67" ht="7.5" customHeight="1"/>
    <row r="68" ht="12" customHeight="1"/>
    <row r="69" ht="7.5" customHeight="1"/>
    <row r="70" ht="12" customHeight="1"/>
    <row r="71" ht="12" customHeight="1"/>
    <row r="72" ht="12" customHeight="1"/>
    <row r="73" ht="7.5" customHeight="1"/>
    <row r="74" ht="12" customHeight="1"/>
    <row r="75" ht="7.5" customHeight="1"/>
    <row r="76" ht="12" customHeight="1"/>
    <row r="77" ht="7.5" customHeight="1"/>
    <row r="78" ht="12" customHeight="1"/>
    <row r="79" ht="12" customHeight="1"/>
    <row r="80" ht="12" customHeight="1"/>
    <row r="81" ht="5.25" customHeight="1"/>
    <row r="82" ht="7.5" customHeight="1"/>
    <row r="83" ht="12" customHeight="1"/>
    <row r="84" ht="12" customHeight="1"/>
    <row r="85" ht="12" customHeight="1"/>
    <row r="86" ht="12" customHeight="1"/>
    <row r="87" ht="12" customHeight="1"/>
    <row r="88" ht="9" customHeight="1"/>
    <row r="89" ht="17.25" customHeight="1"/>
    <row r="90" ht="17.25" customHeight="1"/>
    <row r="91" ht="15.75" customHeight="1"/>
    <row r="92" ht="15.75" customHeight="1"/>
    <row r="93" ht="9" customHeight="1"/>
    <row r="94" ht="30.75" customHeight="1"/>
    <row r="95" ht="27" customHeight="1"/>
    <row r="96" ht="7.5" customHeight="1"/>
    <row r="97" ht="12" customHeight="1"/>
    <row r="98" ht="7.5" customHeight="1"/>
    <row r="99" ht="12" customHeight="1"/>
    <row r="100" ht="7.5" customHeight="1"/>
    <row r="101" ht="12" customHeight="1"/>
    <row r="102" ht="12" customHeight="1"/>
    <row r="103" ht="12" customHeight="1"/>
    <row r="104" ht="7.5" customHeight="1"/>
    <row r="105" ht="12" customHeight="1"/>
    <row r="106" ht="7.5" customHeight="1"/>
    <row r="107" ht="12" customHeight="1"/>
    <row r="108" ht="7.5" customHeight="1"/>
    <row r="109" ht="12" customHeight="1"/>
    <row r="110" ht="12" customHeight="1"/>
    <row r="111" ht="12" customHeight="1"/>
    <row r="112" ht="7.5" customHeight="1"/>
    <row r="113" ht="12" customHeight="1"/>
    <row r="114" ht="7.5" customHeight="1"/>
    <row r="115" ht="12" customHeight="1"/>
    <row r="116" ht="7.5" customHeight="1"/>
    <row r="117" ht="12" customHeight="1"/>
    <row r="118" ht="12" customHeight="1"/>
    <row r="119" ht="12" customHeight="1"/>
    <row r="120" ht="5.25" customHeight="1"/>
    <row r="121" ht="7.5" customHeight="1"/>
    <row r="122" ht="12" customHeight="1"/>
    <row r="123" ht="12" customHeight="1"/>
    <row r="124" ht="12" customHeight="1"/>
    <row r="125" ht="12" customHeight="1"/>
    <row r="126" ht="12" customHeight="1"/>
  </sheetData>
  <mergeCells count="9">
    <mergeCell ref="A8:A9"/>
    <mergeCell ref="A10:A11"/>
    <mergeCell ref="A12:C12"/>
    <mergeCell ref="A1:C1"/>
    <mergeCell ref="A2:J2"/>
    <mergeCell ref="A4:A5"/>
    <mergeCell ref="C4:C5"/>
    <mergeCell ref="D4:J4"/>
    <mergeCell ref="A6:A7"/>
  </mergeCells>
  <phoneticPr fontId="5"/>
  <pageMargins left="0.78740157480314965" right="0.78740157480314965" top="0.98425196850393704" bottom="0.98425196850393704" header="0.51181102362204722" footer="0.51181102362204722"/>
  <pageSetup paperSize="9" orientation="portrait" r:id="rId1"/>
  <headerFooter alignWithMargins="0"/>
  <rowBreaks count="2" manualBreakCount="2">
    <brk id="87" max="16383" man="1"/>
    <brk id="126" max="16383"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4-1</vt:lpstr>
      <vt:lpstr>4-2</vt:lpstr>
      <vt:lpstr>4-3</vt:lpstr>
      <vt:lpstr>4-4</vt:lpstr>
      <vt:lpstr>4-5</vt:lpstr>
      <vt:lpstr>4-6</vt:lpstr>
      <vt:lpstr>4-7</vt:lpstr>
      <vt:lpstr>4-8</vt:lpstr>
      <vt:lpstr>4-9</vt:lpstr>
      <vt:lpstr>4-10</vt:lpstr>
      <vt:lpstr>4-11</vt:lpstr>
      <vt:lpstr>4-12</vt:lpstr>
      <vt:lpstr>4-13</vt:lpstr>
      <vt:lpstr>4-14</vt:lpstr>
      <vt:lpstr>'4-1'!Print_Area</vt:lpstr>
      <vt:lpstr>'4-10'!Print_Area</vt:lpstr>
      <vt:lpstr>'4-11'!Print_Area</vt:lpstr>
      <vt:lpstr>'4-12'!Print_Area</vt:lpstr>
      <vt:lpstr>'4-13'!Print_Area</vt:lpstr>
      <vt:lpstr>'4-14'!Print_Area</vt:lpstr>
      <vt:lpstr>'4-2'!Print_Area</vt:lpstr>
      <vt:lpstr>'4-3'!Print_Area</vt:lpstr>
      <vt:lpstr>'4-4'!Print_Area</vt:lpstr>
      <vt:lpstr>'4-5'!Print_Area</vt:lpstr>
      <vt:lpstr>'4-6'!Print_Area</vt:lpstr>
      <vt:lpstr>'4-7'!Print_Area</vt:lpstr>
      <vt:lpstr>'4-9'!Print_Area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ｷｶｸ ｶ</dc:creator>
  <cp:lastModifiedBy>ｷｶｸ ｶ</cp:lastModifiedBy>
  <dcterms:created xsi:type="dcterms:W3CDTF">2022-05-26T07:31:33Z</dcterms:created>
  <dcterms:modified xsi:type="dcterms:W3CDTF">2022-05-26T07:33:55Z</dcterms:modified>
</cp:coreProperties>
</file>