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2DFD53CE-EBC5-C44C-A33A-13C88B8CD0EB}" xr6:coauthVersionLast="45" xr6:coauthVersionMax="45" xr10:uidLastSave="{00000000-0000-0000-0000-000000000000}"/>
  <bookViews>
    <workbookView xWindow="3440" yWindow="4460" windowWidth="25100" windowHeight="13040" xr2:uid="{987A330F-9A9A-E346-91E8-5B57F13F5F5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" l="1"/>
  <c r="S36" i="1"/>
  <c r="R36" i="1"/>
  <c r="Q36" i="1"/>
  <c r="P36" i="1"/>
  <c r="M36" i="1"/>
  <c r="L36" i="1"/>
  <c r="J36" i="1"/>
  <c r="I36" i="1"/>
  <c r="K36" i="1" s="1"/>
  <c r="H36" i="1"/>
  <c r="G36" i="1"/>
  <c r="F36" i="1"/>
  <c r="E36" i="1"/>
  <c r="D36" i="1"/>
  <c r="C36" i="1"/>
  <c r="W35" i="1"/>
  <c r="V35" i="1"/>
  <c r="U35" i="1"/>
  <c r="K35" i="1"/>
  <c r="H35" i="1"/>
  <c r="E35" i="1"/>
  <c r="V34" i="1"/>
  <c r="U34" i="1"/>
  <c r="K34" i="1"/>
  <c r="W34" i="1" s="1"/>
  <c r="H34" i="1"/>
  <c r="E34" i="1"/>
  <c r="V33" i="1"/>
  <c r="V36" i="1" s="1"/>
  <c r="U33" i="1"/>
  <c r="U36" i="1" s="1"/>
  <c r="T33" i="1"/>
  <c r="W33" i="1" s="1"/>
  <c r="Q33" i="1"/>
  <c r="N33" i="1"/>
  <c r="N36" i="1" s="1"/>
  <c r="K33" i="1"/>
  <c r="H33" i="1"/>
  <c r="E33" i="1"/>
  <c r="I27" i="1"/>
  <c r="G27" i="1"/>
  <c r="C27" i="1"/>
  <c r="J27" i="1" s="1"/>
  <c r="U21" i="1"/>
  <c r="M21" i="1"/>
  <c r="U20" i="1"/>
  <c r="M20" i="1"/>
  <c r="AB14" i="1"/>
  <c r="AA14" i="1"/>
  <c r="AC14" i="1" s="1"/>
  <c r="Q14" i="1"/>
  <c r="N14" i="1"/>
  <c r="K14" i="1"/>
  <c r="H14" i="1"/>
  <c r="AB13" i="1"/>
  <c r="AA13" i="1"/>
  <c r="AC13" i="1" s="1"/>
  <c r="Z13" i="1"/>
  <c r="W13" i="1"/>
  <c r="T13" i="1"/>
  <c r="Q13" i="1"/>
  <c r="N13" i="1"/>
  <c r="K13" i="1"/>
  <c r="H13" i="1"/>
  <c r="AC6" i="1"/>
  <c r="Z6" i="1"/>
  <c r="W6" i="1"/>
  <c r="T6" i="1"/>
  <c r="Q6" i="1"/>
  <c r="M6" i="1"/>
  <c r="W36" i="1" l="1"/>
  <c r="T36" i="1"/>
</calcChain>
</file>

<file path=xl/sharedStrings.xml><?xml version="1.0" encoding="utf-8"?>
<sst xmlns="http://schemas.openxmlformats.org/spreadsheetml/2006/main" count="202" uniqueCount="92">
  <si>
    <t>（８）国立幼稚園</t>
    <rPh sb="5" eb="8">
      <t>ヨウチエン</t>
    </rPh>
    <phoneticPr fontId="4"/>
  </si>
  <si>
    <t>教職員数・園児数・学級数</t>
    <rPh sb="0" eb="1">
      <t>キョウ</t>
    </rPh>
    <rPh sb="1" eb="4">
      <t>ショクインスウ</t>
    </rPh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</si>
  <si>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6" eb="8">
      <t>ガッキュウ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</si>
  <si>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</si>
  <si>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本務職員数</t>
    <rPh sb="0" eb="2">
      <t>ホンム</t>
    </rPh>
    <rPh sb="2" eb="5">
      <t>ショクインスウ</t>
    </rPh>
    <phoneticPr fontId="4"/>
  </si>
  <si>
    <t>園　　　　　児　　　　　数　　　　　（人）</t>
    <rPh sb="0" eb="1">
      <t>エン</t>
    </rPh>
    <rPh sb="6" eb="7">
      <t>ジ</t>
    </rPh>
    <rPh sb="12" eb="13">
      <t>スウ</t>
    </rPh>
    <rPh sb="19" eb="20">
      <t>ニン</t>
    </rPh>
    <phoneticPr fontId="4"/>
  </si>
  <si>
    <t>学級数</t>
    <rPh sb="0" eb="2">
      <t>ガッキュウ</t>
    </rPh>
    <rPh sb="2" eb="3">
      <t>スウ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</si>
  <si>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</si>
  <si>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</si>
  <si>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副園長</t>
    <rPh sb="0" eb="1">
      <t>フク</t>
    </rPh>
    <rPh sb="1" eb="3">
      <t>エンチョウ</t>
    </rPh>
    <phoneticPr fontId="4"/>
  </si>
  <si>
    <t>教頭</t>
    <rPh sb="0" eb="2">
      <t>キョウトウ</t>
    </rPh>
    <phoneticPr fontId="4"/>
  </si>
  <si>
    <t>主幹教諭</t>
    <rPh sb="0" eb="2">
      <t>シュカン</t>
    </rPh>
    <rPh sb="2" eb="4">
      <t>キョウユ</t>
    </rPh>
    <phoneticPr fontId="7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</si>
  <si>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</si>
  <si>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7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</si>
  <si>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</si>
  <si>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</si>
  <si>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</si>
  <si>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</si>
  <si>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講師</t>
    <rPh sb="0" eb="2">
      <t>コウシ</t>
    </rPh>
    <phoneticPr fontId="4"/>
  </si>
  <si>
    <t>計</t>
    <rPh sb="0" eb="1">
      <t>ケイ</t>
    </rPh>
    <phoneticPr fontId="4"/>
  </si>
  <si>
    <t>教育補助員</t>
    <rPh sb="0" eb="2">
      <t>キョウイク</t>
    </rPh>
    <rPh sb="2" eb="5">
      <t>ホジョイン</t>
    </rPh>
    <phoneticPr fontId="4"/>
  </si>
  <si>
    <t>事務職員</t>
    <rPh sb="0" eb="2">
      <t>ジム</t>
    </rPh>
    <rPh sb="2" eb="4">
      <t>ショクイン</t>
    </rPh>
    <phoneticPr fontId="4"/>
  </si>
  <si>
    <t>その他</t>
    <rPh sb="2" eb="3">
      <t>ホカ</t>
    </rPh>
    <phoneticPr fontId="4"/>
  </si>
  <si>
    <t>計</t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</si>
  <si>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</si>
  <si>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</si>
  <si>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</si>
  <si>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合計</t>
    <rPh sb="0" eb="2">
      <t>ゴウケイ</t>
    </rPh>
    <phoneticPr fontId="4"/>
  </si>
  <si>
    <t>副校長</t>
    <rPh sb="0" eb="3">
      <t>フクコウチョウ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</si>
  <si>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</si>
  <si>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</si>
  <si>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佐賀大学教育学部
附属幼稚園</t>
    <rPh sb="11" eb="14">
      <t>ヨウチエン</t>
    </rPh>
    <phoneticPr fontId="4"/>
  </si>
  <si>
    <t>（９）国立小・中学校</t>
    <phoneticPr fontId="4"/>
  </si>
  <si>
    <t xml:space="preserve"> </t>
    <phoneticPr fontId="4"/>
  </si>
  <si>
    <t>①　学級数及び児童・生徒数</t>
    <rPh sb="2" eb="4">
      <t>ガッキュウ</t>
    </rPh>
    <rPh sb="4" eb="5">
      <t>スウ</t>
    </rPh>
    <rPh sb="5" eb="6">
      <t>オヨ</t>
    </rPh>
    <rPh sb="7" eb="9">
      <t>ジドウ</t>
    </rPh>
    <rPh sb="10" eb="12">
      <t>セイト</t>
    </rPh>
    <rPh sb="12" eb="13">
      <t>スウ</t>
    </rPh>
    <phoneticPr fontId="7"/>
  </si>
  <si>
    <t>学校名</t>
    <rPh sb="0" eb="2">
      <t>ガッコウ</t>
    </rPh>
    <rPh sb="2" eb="3">
      <t>メイ</t>
    </rPh>
    <phoneticPr fontId="7"/>
  </si>
  <si>
    <t>学　　級　　数　（学級）</t>
    <rPh sb="0" eb="1">
      <t>ガク</t>
    </rPh>
    <rPh sb="3" eb="4">
      <t>キュウ</t>
    </rPh>
    <rPh sb="6" eb="7">
      <t>スウ</t>
    </rPh>
    <rPh sb="9" eb="11">
      <t>ガッキュウ</t>
    </rPh>
    <phoneticPr fontId="7"/>
  </si>
  <si>
    <t>児　　　　　　　　童　　　　　　　　・　　　　　　　　生　　　　　　　　徒　　　　　　　　数　　　　　　（人）</t>
    <rPh sb="0" eb="1">
      <t>ジ</t>
    </rPh>
    <rPh sb="9" eb="10">
      <t>ワラベ</t>
    </rPh>
    <rPh sb="27" eb="28">
      <t>セイ</t>
    </rPh>
    <rPh sb="36" eb="37">
      <t>ト</t>
    </rPh>
    <rPh sb="45" eb="46">
      <t>スウ</t>
    </rPh>
    <rPh sb="53" eb="54">
      <t>ニン</t>
    </rPh>
    <phoneticPr fontId="7"/>
  </si>
  <si>
    <t>1年</t>
    <rPh sb="1" eb="2">
      <t>ネン</t>
    </rPh>
    <phoneticPr fontId="7"/>
  </si>
  <si>
    <t>2年</t>
    <rPh sb="1" eb="2">
      <t>ネン</t>
    </rPh>
    <phoneticPr fontId="7"/>
  </si>
  <si>
    <t>3年</t>
    <rPh sb="1" eb="2">
      <t>ネン</t>
    </rPh>
    <phoneticPr fontId="7"/>
  </si>
  <si>
    <t>4年</t>
    <rPh sb="1" eb="2">
      <t>ネン</t>
    </rPh>
    <phoneticPr fontId="7"/>
  </si>
  <si>
    <t>5年</t>
    <rPh sb="1" eb="2">
      <t>ネン</t>
    </rPh>
    <phoneticPr fontId="7"/>
  </si>
  <si>
    <t>6年</t>
    <rPh sb="1" eb="2">
      <t>ネン</t>
    </rPh>
    <phoneticPr fontId="7"/>
  </si>
  <si>
    <t>合計</t>
    <rPh sb="0" eb="2">
      <t>ゴウケイ</t>
    </rPh>
    <phoneticPr fontId="7"/>
  </si>
  <si>
    <t>合計</t>
    <rPh sb="0" eb="1">
      <t>ゴウ</t>
    </rPh>
    <rPh sb="1" eb="2">
      <t>ケイ</t>
    </rPh>
    <phoneticPr fontId="7"/>
  </si>
  <si>
    <t>佐賀大学教育学部
附属小学校</t>
    <phoneticPr fontId="4"/>
  </si>
  <si>
    <t>佐賀大学教育学部
附属中学校</t>
    <phoneticPr fontId="4"/>
  </si>
  <si>
    <t>②　教職員数</t>
    <rPh sb="2" eb="3">
      <t>キョウ</t>
    </rPh>
    <rPh sb="3" eb="6">
      <t>ショクインスウ</t>
    </rPh>
    <phoneticPr fontId="4"/>
  </si>
  <si>
    <t>（単位：人）</t>
    <rPh sb="1" eb="3">
      <t>タンイ</t>
    </rPh>
    <rPh sb="4" eb="5">
      <t>ニン</t>
    </rPh>
    <phoneticPr fontId="4"/>
  </si>
  <si>
    <t>学医校</t>
  </si>
  <si>
    <t>学校歯科医</t>
  </si>
  <si>
    <t>学校薬剤師</t>
  </si>
  <si>
    <t>校　　長</t>
    <phoneticPr fontId="4"/>
  </si>
  <si>
    <t>学校図書
事務員</t>
    <rPh sb="0" eb="2">
      <t>ガッコウ</t>
    </rPh>
    <rPh sb="2" eb="4">
      <t>トショ</t>
    </rPh>
    <rPh sb="5" eb="8">
      <t>ジムイン</t>
    </rPh>
    <phoneticPr fontId="4"/>
  </si>
  <si>
    <t>養護職員
(看護師等)</t>
    <rPh sb="0" eb="2">
      <t>ヨウゴ</t>
    </rPh>
    <rPh sb="2" eb="4">
      <t>ショクイン</t>
    </rPh>
    <rPh sb="6" eb="8">
      <t>カンゴ</t>
    </rPh>
    <rPh sb="8" eb="9">
      <t>シ</t>
    </rPh>
    <rPh sb="9" eb="10">
      <t>トウ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</si>
  <si>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</si>
  <si>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7"/>
  </si>
  <si>
    <t>用務員</t>
    <rPh sb="0" eb="3">
      <t>ヨウムイン</t>
    </rPh>
    <phoneticPr fontId="7"/>
  </si>
  <si>
    <t>警備員・
その他</t>
    <rPh sb="0" eb="3">
      <t>ケイビイン</t>
    </rPh>
    <rPh sb="7" eb="8">
      <t>タ</t>
    </rPh>
    <phoneticPr fontId="4"/>
  </si>
  <si>
    <t>学校名</t>
    <rPh sb="1" eb="2">
      <t>コウ</t>
    </rPh>
    <phoneticPr fontId="4"/>
  </si>
  <si>
    <t>（１０）国立特別支援学校</t>
    <rPh sb="4" eb="6">
      <t>コクリツ</t>
    </rPh>
    <rPh sb="6" eb="8">
      <t>トクベツ</t>
    </rPh>
    <rPh sb="8" eb="10">
      <t>シエン</t>
    </rPh>
    <rPh sb="10" eb="12">
      <t>ガッコウ</t>
    </rPh>
    <phoneticPr fontId="4"/>
  </si>
  <si>
    <t>①　学級数</t>
    <phoneticPr fontId="4"/>
  </si>
  <si>
    <t>（単位：学級）</t>
    <rPh sb="1" eb="3">
      <t>タンイ</t>
    </rPh>
    <rPh sb="4" eb="6">
      <t>ガッキュウ</t>
    </rPh>
    <phoneticPr fontId="4"/>
  </si>
  <si>
    <t>学校名</t>
    <rPh sb="0" eb="2">
      <t>ガッコウ</t>
    </rPh>
    <rPh sb="2" eb="3">
      <t>メイ</t>
    </rPh>
    <phoneticPr fontId="4"/>
  </si>
  <si>
    <t>小学部</t>
  </si>
  <si>
    <t>中  学  部</t>
  </si>
  <si>
    <t>高  等  部</t>
  </si>
  <si>
    <t>複式</t>
  </si>
  <si>
    <t>１年</t>
  </si>
  <si>
    <t>２年</t>
  </si>
  <si>
    <t>３年</t>
  </si>
  <si>
    <t>複式</t>
    <rPh sb="0" eb="2">
      <t>フクシキ</t>
    </rPh>
    <phoneticPr fontId="4"/>
  </si>
  <si>
    <t>佐賀大学教育学部
附属特別支援学校</t>
    <rPh sb="11" eb="13">
      <t>トクベツ</t>
    </rPh>
    <rPh sb="13" eb="15">
      <t>シエン</t>
    </rPh>
    <phoneticPr fontId="4"/>
  </si>
  <si>
    <t>②　児童・生徒数</t>
    <phoneticPr fontId="4"/>
  </si>
  <si>
    <t>児　　　　　　　　童　　　　　　　　・　　　　　　　　生　　　　　　　　徒　　　　　　　　数　　　　　　（人）</t>
    <phoneticPr fontId="4"/>
  </si>
  <si>
    <t>１年</t>
    <phoneticPr fontId="4"/>
  </si>
  <si>
    <t>４年</t>
  </si>
  <si>
    <t>５年</t>
  </si>
  <si>
    <t>６年</t>
  </si>
  <si>
    <t>合計</t>
  </si>
  <si>
    <t>男</t>
  </si>
  <si>
    <t>女</t>
  </si>
  <si>
    <t>佐賀大学教育学部</t>
    <rPh sb="6" eb="8">
      <t>ガクブ</t>
    </rPh>
    <phoneticPr fontId="4"/>
  </si>
  <si>
    <t>中学部</t>
  </si>
  <si>
    <t>附属特別支援学校</t>
    <rPh sb="2" eb="4">
      <t>トクベツ</t>
    </rPh>
    <rPh sb="4" eb="6">
      <t>シエン</t>
    </rPh>
    <rPh sb="6" eb="8">
      <t>ガッコウ</t>
    </rPh>
    <phoneticPr fontId="4"/>
  </si>
  <si>
    <t>高等部</t>
  </si>
  <si>
    <t>③　教職員数</t>
    <phoneticPr fontId="4"/>
  </si>
  <si>
    <t>事務職員</t>
  </si>
  <si>
    <t>警備員・
その他</t>
    <phoneticPr fontId="4"/>
  </si>
  <si>
    <t>学校医</t>
  </si>
  <si>
    <t>学校名</t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</si>
</sst>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;\-"/>
    <numFmt numFmtId="177" formatCode="#,###;;"/>
    <numFmt numFmtId="178" formatCode=";;\-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16"/>
      <name val="ＭＳ 明朝"/>
      <family val="1"/>
      <charset val="128"/>
    </font>
    <font>
      <sz val="9"/>
      <color indexed="6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distributed" vertical="center" indent="3"/>
      <protection locked="0"/>
    </xf>
    <xf numFmtId="0" fontId="5" fillId="0" borderId="3" xfId="0" applyFont="1" applyBorder="1" applyAlignment="1" applyProtection="1">
      <alignment horizontal="distributed" vertical="center" indent="3"/>
      <protection locked="0"/>
    </xf>
    <xf numFmtId="0" fontId="5" fillId="0" borderId="4" xfId="0" applyFont="1" applyBorder="1" applyAlignment="1" applyProtection="1">
      <alignment horizontal="distributed" vertical="center" indent="3"/>
      <protection locked="0"/>
    </xf>
    <xf numFmtId="0" fontId="5" fillId="0" borderId="5" xfId="0" applyFont="1" applyBorder="1" applyAlignment="1" applyProtection="1">
      <alignment horizontal="distributed" vertical="center" indent="3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distributed"/>
      <protection locked="0"/>
    </xf>
    <xf numFmtId="0" fontId="5" fillId="0" borderId="8" xfId="0" applyFont="1" applyBorder="1" applyAlignment="1" applyProtection="1">
      <alignment horizontal="center" vertical="distributed"/>
      <protection locked="0"/>
    </xf>
    <xf numFmtId="0" fontId="5" fillId="0" borderId="1" xfId="0" applyFont="1" applyBorder="1" applyAlignment="1" applyProtection="1">
      <alignment horizontal="center" vertical="distributed" textRotation="255"/>
      <protection locked="0"/>
    </xf>
    <xf numFmtId="0" fontId="5" fillId="0" borderId="9" xfId="0" quotePrefix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distributed" vertical="distributed" textRotation="255"/>
      <protection locked="0"/>
    </xf>
    <xf numFmtId="0" fontId="5" fillId="0" borderId="11" xfId="0" applyFont="1" applyBorder="1" applyAlignment="1" applyProtection="1">
      <alignment vertical="distributed" textRotation="255"/>
      <protection locked="0"/>
    </xf>
    <xf numFmtId="0" fontId="5" fillId="0" borderId="12" xfId="0" applyFont="1" applyBorder="1" applyAlignment="1" applyProtection="1">
      <alignment vertical="distributed" textRotation="255"/>
      <protection locked="0"/>
    </xf>
    <xf numFmtId="0" fontId="5" fillId="0" borderId="13" xfId="0" applyFont="1" applyBorder="1" applyAlignment="1" applyProtection="1">
      <alignment vertical="distributed" textRotation="255" indent="1"/>
      <protection locked="0"/>
    </xf>
    <xf numFmtId="0" fontId="5" fillId="0" borderId="13" xfId="0" applyFont="1" applyBorder="1" applyAlignment="1" applyProtection="1">
      <alignment vertical="distributed" textRotation="255"/>
      <protection locked="0"/>
    </xf>
    <xf numFmtId="0" fontId="5" fillId="0" borderId="14" xfId="0" applyFont="1" applyBorder="1" applyAlignment="1" applyProtection="1">
      <alignment vertical="distributed" textRotation="255"/>
      <protection locked="0"/>
    </xf>
    <xf numFmtId="0" fontId="5" fillId="0" borderId="15" xfId="0" applyFont="1" applyBorder="1" applyAlignment="1" applyProtection="1">
      <alignment horizontal="center" vertical="distributed" textRotation="255"/>
      <protection locked="0"/>
    </xf>
    <xf numFmtId="0" fontId="5" fillId="0" borderId="16" xfId="0" applyFont="1" applyBorder="1" applyAlignment="1" applyProtection="1">
      <alignment horizontal="center" vertical="distributed"/>
      <protection locked="0"/>
    </xf>
    <xf numFmtId="0" fontId="5" fillId="0" borderId="5" xfId="0" applyFont="1" applyBorder="1" applyAlignment="1" applyProtection="1">
      <alignment horizontal="center" vertical="distributed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distributed" textRotation="255"/>
      <protection locked="0"/>
    </xf>
    <xf numFmtId="0" fontId="5" fillId="0" borderId="17" xfId="0" quotePrefix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distributed" vertical="distributed" textRotation="255"/>
      <protection locked="0"/>
    </xf>
    <xf numFmtId="0" fontId="5" fillId="0" borderId="19" xfId="0" applyFont="1" applyBorder="1" applyAlignment="1" applyProtection="1">
      <alignment vertical="distributed" textRotation="255"/>
      <protection locked="0"/>
    </xf>
    <xf numFmtId="0" fontId="5" fillId="0" borderId="20" xfId="0" applyFont="1" applyBorder="1" applyAlignment="1" applyProtection="1">
      <alignment vertical="distributed" textRotation="255"/>
      <protection locked="0"/>
    </xf>
    <xf numFmtId="0" fontId="5" fillId="0" borderId="21" xfId="0" applyFont="1" applyBorder="1" applyAlignment="1" applyProtection="1">
      <alignment vertical="distributed" textRotation="255" indent="1"/>
      <protection locked="0"/>
    </xf>
    <xf numFmtId="0" fontId="5" fillId="0" borderId="21" xfId="0" applyFont="1" applyBorder="1" applyAlignment="1" applyProtection="1">
      <alignment vertical="distributed" textRotation="255"/>
      <protection locked="0"/>
    </xf>
    <xf numFmtId="0" fontId="0" fillId="0" borderId="22" xfId="0" applyBorder="1" applyAlignment="1" applyProtection="1">
      <alignment vertical="distributed" textRotation="255"/>
      <protection locked="0"/>
    </xf>
    <xf numFmtId="0" fontId="0" fillId="0" borderId="19" xfId="0" applyBorder="1" applyAlignment="1" applyProtection="1">
      <alignment vertical="distributed" textRotation="255"/>
      <protection locked="0"/>
    </xf>
    <xf numFmtId="0" fontId="0" fillId="0" borderId="23" xfId="0" applyBorder="1" applyAlignment="1" applyProtection="1">
      <alignment textRotation="255"/>
      <protection locked="0"/>
    </xf>
    <xf numFmtId="0" fontId="5" fillId="0" borderId="24" xfId="0" applyFont="1" applyBorder="1" applyAlignment="1" applyProtection="1">
      <alignment vertical="distributed" textRotation="255"/>
      <protection locked="0"/>
    </xf>
    <xf numFmtId="0" fontId="5" fillId="0" borderId="25" xfId="0" applyFont="1" applyBorder="1" applyAlignment="1" applyProtection="1">
      <alignment vertical="distributed" textRotation="255"/>
      <protection locked="0"/>
    </xf>
    <xf numFmtId="0" fontId="5" fillId="0" borderId="26" xfId="0" applyFont="1" applyBorder="1" applyAlignment="1" applyProtection="1">
      <alignment vertical="distributed" textRotation="255"/>
      <protection locked="0"/>
    </xf>
    <xf numFmtId="0" fontId="5" fillId="0" borderId="27" xfId="0" applyFont="1" applyBorder="1" applyAlignment="1" applyProtection="1">
      <alignment vertical="distributed" textRotation="255"/>
      <protection locked="0"/>
    </xf>
    <xf numFmtId="0" fontId="5" fillId="0" borderId="28" xfId="0" applyFont="1" applyBorder="1" applyAlignment="1" applyProtection="1">
      <alignment vertical="distributed" textRotation="255"/>
      <protection locked="0"/>
    </xf>
    <xf numFmtId="0" fontId="5" fillId="0" borderId="29" xfId="0" applyFont="1" applyBorder="1" applyAlignment="1" applyProtection="1">
      <alignment vertical="distributed" textRotation="255"/>
      <protection locked="0"/>
    </xf>
    <xf numFmtId="0" fontId="5" fillId="0" borderId="30" xfId="0" applyFont="1" applyBorder="1" applyAlignment="1" applyProtection="1">
      <alignment vertical="distributed" textRotation="255"/>
      <protection locked="0"/>
    </xf>
    <xf numFmtId="0" fontId="5" fillId="0" borderId="17" xfId="0" applyFont="1" applyBorder="1" applyAlignment="1" applyProtection="1">
      <alignment horizontal="center" vertical="distributed" textRotation="255"/>
      <protection locked="0"/>
    </xf>
    <xf numFmtId="0" fontId="5" fillId="0" borderId="31" xfId="0" applyFont="1" applyBorder="1" applyAlignment="1" applyProtection="1">
      <alignment horizontal="distributed" vertical="center" wrapText="1"/>
      <protection locked="0"/>
    </xf>
    <xf numFmtId="176" fontId="5" fillId="0" borderId="32" xfId="0" applyNumberFormat="1" applyFont="1" applyBorder="1" applyProtection="1">
      <alignment vertical="center"/>
      <protection locked="0"/>
    </xf>
    <xf numFmtId="176" fontId="5" fillId="0" borderId="33" xfId="0" applyNumberFormat="1" applyFont="1" applyBorder="1" applyProtection="1">
      <alignment vertical="center"/>
      <protection locked="0"/>
    </xf>
    <xf numFmtId="176" fontId="5" fillId="0" borderId="34" xfId="0" applyNumberFormat="1" applyFont="1" applyBorder="1" applyProtection="1">
      <alignment vertical="center"/>
      <protection locked="0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Protection="1">
      <alignment vertical="center"/>
      <protection locked="0"/>
    </xf>
    <xf numFmtId="176" fontId="5" fillId="0" borderId="37" xfId="0" applyNumberFormat="1" applyFont="1" applyBorder="1" applyProtection="1">
      <alignment vertical="center"/>
      <protection locked="0"/>
    </xf>
    <xf numFmtId="176" fontId="5" fillId="0" borderId="8" xfId="0" applyNumberFormat="1" applyFont="1" applyBorder="1">
      <alignment vertical="center"/>
    </xf>
    <xf numFmtId="176" fontId="5" fillId="0" borderId="38" xfId="0" applyNumberFormat="1" applyFont="1" applyBorder="1" applyProtection="1">
      <alignment vertical="center"/>
      <protection locked="0"/>
    </xf>
    <xf numFmtId="176" fontId="5" fillId="0" borderId="39" xfId="0" applyNumberFormat="1" applyFont="1" applyBorder="1">
      <alignment vertical="center"/>
    </xf>
    <xf numFmtId="0" fontId="5" fillId="0" borderId="31" xfId="0" applyFont="1" applyBorder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Alignment="1" applyProtection="1">
      <alignment horizontal="distributed" vertical="center" wrapText="1"/>
      <protection locked="0"/>
    </xf>
    <xf numFmtId="176" fontId="5" fillId="0" borderId="0" xfId="0" applyNumberFormat="1" applyFont="1" applyAlignment="1" applyProtection="1"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distributed"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>
      <alignment vertical="center" wrapText="1"/>
    </xf>
    <xf numFmtId="38" fontId="5" fillId="0" borderId="60" xfId="1" applyFont="1" applyFill="1" applyBorder="1" applyAlignment="1" applyProtection="1">
      <alignment horizontal="right" vertical="center" wrapText="1"/>
      <protection locked="0"/>
    </xf>
    <xf numFmtId="38" fontId="5" fillId="0" borderId="58" xfId="1" applyFont="1" applyFill="1" applyBorder="1" applyAlignment="1" applyProtection="1">
      <alignment horizontal="right" vertical="center" wrapText="1"/>
      <protection locked="0"/>
    </xf>
    <xf numFmtId="38" fontId="5" fillId="0" borderId="61" xfId="1" applyFont="1" applyFill="1" applyBorder="1" applyAlignment="1" applyProtection="1">
      <alignment horizontal="right" vertical="center" wrapText="1"/>
    </xf>
    <xf numFmtId="38" fontId="5" fillId="0" borderId="62" xfId="1" applyFont="1" applyFill="1" applyBorder="1" applyAlignment="1" applyProtection="1">
      <alignment horizontal="right" vertical="center" wrapText="1"/>
      <protection locked="0"/>
    </xf>
    <xf numFmtId="38" fontId="5" fillId="0" borderId="63" xfId="1" applyFont="1" applyFill="1" applyBorder="1" applyAlignment="1" applyProtection="1">
      <alignment horizontal="right" vertical="center" wrapText="1"/>
    </xf>
    <xf numFmtId="38" fontId="5" fillId="0" borderId="58" xfId="1" applyFont="1" applyFill="1" applyBorder="1" applyAlignment="1" applyProtection="1">
      <alignment horizontal="right" vertical="center" wrapText="1"/>
    </xf>
    <xf numFmtId="38" fontId="5" fillId="0" borderId="64" xfId="1" applyFont="1" applyFill="1" applyBorder="1" applyAlignment="1" applyProtection="1">
      <alignment horizontal="right" vertical="center" wrapText="1"/>
    </xf>
    <xf numFmtId="38" fontId="5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Border="1" applyAlignment="1" applyProtection="1">
      <alignment horizontal="distributed"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6" xfId="0" applyFont="1" applyBorder="1" applyAlignment="1" applyProtection="1">
      <alignment vertical="center" wrapText="1"/>
      <protection locked="0"/>
    </xf>
    <xf numFmtId="0" fontId="5" fillId="0" borderId="67" xfId="0" applyFont="1" applyBorder="1" applyAlignment="1" applyProtection="1">
      <alignment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>
      <alignment vertical="center" wrapText="1"/>
    </xf>
    <xf numFmtId="0" fontId="5" fillId="0" borderId="70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38" fontId="5" fillId="0" borderId="28" xfId="1" applyFont="1" applyFill="1" applyBorder="1" applyAlignment="1" applyProtection="1">
      <alignment horizontal="right" vertical="center" wrapText="1"/>
    </xf>
    <xf numFmtId="38" fontId="5" fillId="0" borderId="71" xfId="1" applyFont="1" applyFill="1" applyBorder="1" applyAlignment="1" applyProtection="1">
      <alignment horizontal="right" vertical="center" wrapText="1"/>
      <protection locked="0"/>
    </xf>
    <xf numFmtId="38" fontId="5" fillId="0" borderId="25" xfId="1" applyFont="1" applyFill="1" applyBorder="1" applyAlignment="1" applyProtection="1">
      <alignment horizontal="right" vertical="center" wrapText="1"/>
      <protection locked="0"/>
    </xf>
    <xf numFmtId="38" fontId="5" fillId="0" borderId="72" xfId="1" applyFont="1" applyFill="1" applyBorder="1" applyAlignment="1" applyProtection="1">
      <alignment horizontal="right" vertical="center" wrapText="1"/>
      <protection locked="0"/>
    </xf>
    <xf numFmtId="38" fontId="10" fillId="0" borderId="68" xfId="1" applyFont="1" applyFill="1" applyBorder="1" applyAlignment="1" applyProtection="1">
      <alignment horizontal="right" vertical="center" wrapText="1"/>
      <protection locked="0"/>
    </xf>
    <xf numFmtId="38" fontId="10" fillId="0" borderId="73" xfId="1" applyFont="1" applyFill="1" applyBorder="1" applyAlignment="1" applyProtection="1">
      <alignment horizontal="right" vertical="center" wrapText="1"/>
      <protection locked="0"/>
    </xf>
    <xf numFmtId="38" fontId="10" fillId="0" borderId="72" xfId="1" applyFont="1" applyFill="1" applyBorder="1" applyAlignment="1" applyProtection="1">
      <alignment horizontal="right" vertical="center" wrapText="1"/>
      <protection locked="0"/>
    </xf>
    <xf numFmtId="38" fontId="5" fillId="0" borderId="74" xfId="1" applyFont="1" applyFill="1" applyBorder="1" applyAlignment="1" applyProtection="1">
      <alignment horizontal="right" vertical="center" wrapText="1"/>
    </xf>
    <xf numFmtId="38" fontId="5" fillId="0" borderId="25" xfId="1" applyFont="1" applyFill="1" applyBorder="1" applyAlignment="1" applyProtection="1">
      <alignment horizontal="right" vertical="center" wrapText="1"/>
    </xf>
    <xf numFmtId="38" fontId="5" fillId="0" borderId="30" xfId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6" xfId="0" applyFont="1" applyBorder="1" applyAlignment="1" applyProtection="1">
      <alignment horizontal="distributed" vertical="center" indent="2"/>
      <protection locked="0"/>
    </xf>
    <xf numFmtId="0" fontId="5" fillId="0" borderId="3" xfId="0" applyFont="1" applyBorder="1" applyAlignment="1" applyProtection="1">
      <alignment horizontal="distributed" vertical="center" indent="2"/>
      <protection locked="0"/>
    </xf>
    <xf numFmtId="0" fontId="5" fillId="0" borderId="4" xfId="0" applyFont="1" applyBorder="1" applyAlignment="1" applyProtection="1">
      <alignment horizontal="distributed" vertical="center" indent="2"/>
      <protection locked="0"/>
    </xf>
    <xf numFmtId="0" fontId="5" fillId="0" borderId="5" xfId="0" applyFont="1" applyBorder="1" applyAlignment="1" applyProtection="1">
      <alignment vertical="distributed" textRotation="255"/>
      <protection locked="0"/>
    </xf>
    <xf numFmtId="0" fontId="5" fillId="0" borderId="75" xfId="0" applyFont="1" applyBorder="1" applyAlignment="1" applyProtection="1">
      <alignment vertical="distributed" textRotation="255"/>
      <protection locked="0"/>
    </xf>
    <xf numFmtId="0" fontId="5" fillId="0" borderId="76" xfId="0" applyFont="1" applyBorder="1" applyAlignment="1" applyProtection="1">
      <alignment vertical="distributed" textRotation="255"/>
      <protection locked="0"/>
    </xf>
    <xf numFmtId="0" fontId="5" fillId="0" borderId="9" xfId="0" applyFont="1" applyBorder="1" applyAlignment="1" applyProtection="1">
      <protection locked="0"/>
    </xf>
    <xf numFmtId="0" fontId="5" fillId="0" borderId="10" xfId="0" applyFont="1" applyBorder="1" applyAlignment="1" applyProtection="1">
      <alignment vertical="distributed" textRotation="255"/>
      <protection locked="0"/>
    </xf>
    <xf numFmtId="0" fontId="5" fillId="0" borderId="77" xfId="0" applyFont="1" applyBorder="1" applyAlignment="1" applyProtection="1">
      <alignment vertical="distributed" textRotation="255"/>
      <protection locked="0"/>
    </xf>
    <xf numFmtId="0" fontId="5" fillId="0" borderId="43" xfId="0" applyFont="1" applyBorder="1" applyAlignment="1" applyProtection="1">
      <alignment vertical="distributed" textRotation="255" wrapText="1"/>
      <protection locked="0"/>
    </xf>
    <xf numFmtId="0" fontId="5" fillId="0" borderId="11" xfId="0" applyFont="1" applyBorder="1" applyAlignment="1" applyProtection="1">
      <alignment vertical="distributed" textRotation="255" wrapText="1" shrinkToFit="1"/>
      <protection locked="0"/>
    </xf>
    <xf numFmtId="0" fontId="5" fillId="0" borderId="12" xfId="0" applyFont="1" applyBorder="1" applyAlignment="1" applyProtection="1">
      <alignment vertical="distributed" textRotation="255" wrapText="1"/>
      <protection locked="0"/>
    </xf>
    <xf numFmtId="0" fontId="5" fillId="0" borderId="13" xfId="0" applyFont="1" applyBorder="1" applyAlignment="1" applyProtection="1">
      <alignment horizontal="center" vertical="distributed" textRotation="255"/>
      <protection locked="0"/>
    </xf>
    <xf numFmtId="0" fontId="5" fillId="0" borderId="78" xfId="0" applyFont="1" applyBorder="1" applyAlignment="1" applyProtection="1">
      <alignment vertical="distributed" textRotation="255"/>
      <protection locked="0"/>
    </xf>
    <xf numFmtId="0" fontId="5" fillId="0" borderId="17" xfId="0" quotePrefix="1" applyFont="1" applyBorder="1" applyAlignment="1" applyProtection="1">
      <alignment horizontal="distributed" vertical="center" indent="2"/>
      <protection locked="0"/>
    </xf>
    <xf numFmtId="0" fontId="5" fillId="0" borderId="18" xfId="0" applyFont="1" applyBorder="1" applyAlignment="1" applyProtection="1">
      <alignment vertical="distributed" textRotation="255"/>
      <protection locked="0"/>
    </xf>
    <xf numFmtId="0" fontId="0" fillId="0" borderId="21" xfId="0" applyBorder="1" applyAlignment="1" applyProtection="1">
      <alignment vertical="distributed" textRotation="255"/>
      <protection locked="0"/>
    </xf>
    <xf numFmtId="0" fontId="0" fillId="0" borderId="79" xfId="0" applyBorder="1" applyAlignment="1" applyProtection="1">
      <alignment vertical="distributed" textRotation="255"/>
      <protection locked="0"/>
    </xf>
    <xf numFmtId="0" fontId="0" fillId="0" borderId="20" xfId="0" applyBorder="1" applyAlignment="1" applyProtection="1">
      <alignment vertical="distributed" textRotation="255"/>
      <protection locked="0"/>
    </xf>
    <xf numFmtId="0" fontId="0" fillId="0" borderId="21" xfId="0" applyBorder="1" applyAlignment="1" applyProtection="1">
      <alignment textRotation="255"/>
      <protection locked="0"/>
    </xf>
    <xf numFmtId="0" fontId="5" fillId="0" borderId="80" xfId="0" applyFont="1" applyBorder="1" applyAlignment="1" applyProtection="1">
      <alignment vertical="distributed" textRotation="255"/>
      <protection locked="0"/>
    </xf>
    <xf numFmtId="0" fontId="5" fillId="0" borderId="81" xfId="0" applyFont="1" applyBorder="1" applyAlignment="1" applyProtection="1">
      <alignment horizontal="distributed" vertical="center" wrapText="1"/>
      <protection locked="0"/>
    </xf>
    <xf numFmtId="176" fontId="5" fillId="0" borderId="82" xfId="0" applyNumberFormat="1" applyFont="1" applyBorder="1" applyProtection="1">
      <alignment vertical="center"/>
      <protection locked="0"/>
    </xf>
    <xf numFmtId="176" fontId="5" fillId="0" borderId="83" xfId="0" applyNumberFormat="1" applyFont="1" applyBorder="1" applyProtection="1">
      <alignment vertical="center"/>
      <protection locked="0"/>
    </xf>
    <xf numFmtId="176" fontId="5" fillId="0" borderId="84" xfId="0" applyNumberFormat="1" applyFont="1" applyBorder="1" applyProtection="1">
      <alignment vertical="center"/>
      <protection locked="0"/>
    </xf>
    <xf numFmtId="176" fontId="5" fillId="0" borderId="85" xfId="0" applyNumberFormat="1" applyFont="1" applyBorder="1">
      <alignment vertical="center"/>
    </xf>
    <xf numFmtId="176" fontId="5" fillId="0" borderId="86" xfId="0" applyNumberFormat="1" applyFont="1" applyBorder="1" applyProtection="1">
      <alignment vertical="center"/>
      <protection locked="0"/>
    </xf>
    <xf numFmtId="176" fontId="5" fillId="0" borderId="87" xfId="0" applyNumberFormat="1" applyFont="1" applyBorder="1" applyProtection="1">
      <alignment vertical="center"/>
      <protection locked="0"/>
    </xf>
    <xf numFmtId="176" fontId="5" fillId="0" borderId="85" xfId="0" applyNumberFormat="1" applyFont="1" applyBorder="1" applyProtection="1">
      <alignment vertical="center"/>
      <protection locked="0"/>
    </xf>
    <xf numFmtId="176" fontId="5" fillId="0" borderId="88" xfId="0" applyNumberFormat="1" applyFont="1" applyBorder="1" applyProtection="1">
      <alignment vertical="center"/>
      <protection locked="0"/>
    </xf>
    <xf numFmtId="176" fontId="5" fillId="0" borderId="18" xfId="0" applyNumberFormat="1" applyFont="1" applyBorder="1" applyProtection="1">
      <alignment vertical="center"/>
      <protection locked="0"/>
    </xf>
    <xf numFmtId="176" fontId="5" fillId="0" borderId="19" xfId="0" applyNumberFormat="1" applyFont="1" applyBorder="1" applyProtection="1">
      <alignment vertical="center"/>
      <protection locked="0"/>
    </xf>
    <xf numFmtId="176" fontId="5" fillId="0" borderId="20" xfId="0" applyNumberFormat="1" applyFont="1" applyBorder="1" applyProtection="1">
      <alignment vertical="center"/>
      <protection locked="0"/>
    </xf>
    <xf numFmtId="176" fontId="5" fillId="0" borderId="89" xfId="0" applyNumberFormat="1" applyFont="1" applyBorder="1">
      <alignment vertical="center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79" xfId="0" applyNumberFormat="1" applyFont="1" applyBorder="1" applyProtection="1">
      <alignment vertical="center"/>
      <protection locked="0"/>
    </xf>
    <xf numFmtId="176" fontId="5" fillId="0" borderId="89" xfId="0" applyNumberFormat="1" applyFont="1" applyBorder="1" applyProtection="1">
      <alignment vertical="center"/>
      <protection locked="0"/>
    </xf>
    <xf numFmtId="176" fontId="5" fillId="0" borderId="80" xfId="0" applyNumberFormat="1" applyFont="1" applyBorder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distributed" vertical="center" justifyLastLine="1"/>
      <protection locked="0"/>
    </xf>
    <xf numFmtId="0" fontId="5" fillId="0" borderId="61" xfId="0" applyFont="1" applyBorder="1" applyAlignment="1" applyProtection="1">
      <alignment horizontal="distributed" vertical="center" justifyLastLine="1"/>
      <protection locked="0"/>
    </xf>
    <xf numFmtId="0" fontId="5" fillId="0" borderId="90" xfId="0" applyFont="1" applyBorder="1" applyAlignment="1" applyProtection="1">
      <alignment horizontal="distributed" vertical="center" justifyLastLine="1"/>
      <protection locked="0"/>
    </xf>
    <xf numFmtId="0" fontId="5" fillId="0" borderId="90" xfId="0" applyFont="1" applyBorder="1" applyAlignment="1" applyProtection="1">
      <alignment horizontal="center" vertical="center" justifyLastLine="1"/>
      <protection locked="0"/>
    </xf>
    <xf numFmtId="0" fontId="5" fillId="0" borderId="61" xfId="0" applyFont="1" applyBorder="1" applyAlignment="1" applyProtection="1">
      <alignment horizontal="center" vertical="center" justifyLastLine="1"/>
      <protection locked="0"/>
    </xf>
    <xf numFmtId="0" fontId="5" fillId="0" borderId="75" xfId="0" applyFont="1" applyBorder="1" applyAlignment="1" applyProtection="1">
      <alignment horizontal="distributed" vertical="center" justifyLastLine="1"/>
      <protection locked="0"/>
    </xf>
    <xf numFmtId="0" fontId="5" fillId="0" borderId="17" xfId="0" applyFont="1" applyBorder="1" applyAlignment="1" applyProtection="1">
      <alignment horizontal="distributed" vertical="center" justifyLastLine="1"/>
      <protection locked="0"/>
    </xf>
    <xf numFmtId="0" fontId="5" fillId="0" borderId="91" xfId="0" applyFont="1" applyBorder="1" applyAlignment="1" applyProtection="1">
      <alignment horizontal="centerContinuous" vertical="center"/>
      <protection locked="0"/>
    </xf>
    <xf numFmtId="0" fontId="5" fillId="0" borderId="92" xfId="0" applyFont="1" applyBorder="1" applyAlignment="1" applyProtection="1">
      <alignment horizontal="centerContinuous" vertical="center"/>
      <protection locked="0"/>
    </xf>
    <xf numFmtId="0" fontId="5" fillId="0" borderId="23" xfId="0" applyFont="1" applyBorder="1" applyAlignment="1" applyProtection="1">
      <alignment horizontal="centerContinuous" vertical="center"/>
      <protection locked="0"/>
    </xf>
    <xf numFmtId="0" fontId="5" fillId="0" borderId="66" xfId="0" applyFont="1" applyBorder="1" applyAlignment="1" applyProtection="1">
      <alignment horizontal="centerContinuous" vertical="center"/>
      <protection locked="0"/>
    </xf>
    <xf numFmtId="0" fontId="5" fillId="0" borderId="93" xfId="0" applyFont="1" applyBorder="1" applyAlignment="1" applyProtection="1">
      <alignment horizontal="centerContinuous" vertical="center"/>
      <protection locked="0"/>
    </xf>
    <xf numFmtId="0" fontId="5" fillId="0" borderId="28" xfId="0" applyFont="1" applyBorder="1" applyAlignment="1" applyProtection="1">
      <alignment horizontal="centerContinuous" vertical="center"/>
      <protection locked="0"/>
    </xf>
    <xf numFmtId="0" fontId="5" fillId="0" borderId="80" xfId="0" applyFont="1" applyBorder="1" applyAlignment="1" applyProtection="1">
      <alignment horizontal="distributed" vertical="center" justifyLastLine="1"/>
      <protection locked="0"/>
    </xf>
    <xf numFmtId="176" fontId="5" fillId="0" borderId="94" xfId="0" applyNumberFormat="1" applyFont="1" applyBorder="1" applyProtection="1">
      <alignment vertical="center"/>
      <protection locked="0"/>
    </xf>
    <xf numFmtId="176" fontId="5" fillId="0" borderId="92" xfId="0" applyNumberFormat="1" applyFont="1" applyBorder="1" applyProtection="1">
      <alignment vertical="center"/>
      <protection locked="0"/>
    </xf>
    <xf numFmtId="176" fontId="5" fillId="0" borderId="95" xfId="0" applyNumberFormat="1" applyFont="1" applyBorder="1">
      <alignment vertical="center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42" xfId="0" quotePrefix="1" applyFont="1" applyBorder="1" applyAlignment="1" applyProtection="1">
      <alignment horizontal="distributed" vertical="center" justifyLastLine="1"/>
      <protection locked="0"/>
    </xf>
    <xf numFmtId="0" fontId="5" fillId="0" borderId="96" xfId="0" applyFont="1" applyBorder="1" applyAlignment="1" applyProtection="1">
      <alignment horizontal="centerContinuous" vertical="center"/>
      <protection locked="0"/>
    </xf>
    <xf numFmtId="0" fontId="5" fillId="0" borderId="40" xfId="0" applyFont="1" applyBorder="1" applyAlignment="1" applyProtection="1">
      <alignment horizontal="centerContinuous" vertical="center"/>
      <protection locked="0"/>
    </xf>
    <xf numFmtId="0" fontId="5" fillId="0" borderId="64" xfId="0" applyFont="1" applyBorder="1" applyAlignment="1" applyProtection="1">
      <alignment horizontal="centerContinuous" vertical="center"/>
      <protection locked="0"/>
    </xf>
    <xf numFmtId="0" fontId="5" fillId="0" borderId="76" xfId="0" quotePrefix="1" applyFont="1" applyBorder="1" applyAlignment="1" applyProtection="1">
      <alignment horizontal="distributed" vertical="center" justifyLastLine="1"/>
      <protection locked="0"/>
    </xf>
    <xf numFmtId="0" fontId="5" fillId="0" borderId="97" xfId="0" quotePrefix="1" applyFont="1" applyBorder="1" applyAlignment="1" applyProtection="1">
      <alignment horizontal="distributed" vertical="center" justifyLastLine="1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99" xfId="0" quotePrefix="1" applyFont="1" applyBorder="1" applyAlignment="1" applyProtection="1">
      <alignment horizontal="distributed" vertical="center" justifyLastLine="1"/>
      <protection locked="0"/>
    </xf>
    <xf numFmtId="0" fontId="5" fillId="0" borderId="95" xfId="0" quotePrefix="1" applyFont="1" applyBorder="1" applyAlignment="1" applyProtection="1">
      <alignment horizontal="distributed" vertical="center" justifyLastLine="1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distributed"/>
      <protection locked="0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176" fontId="5" fillId="0" borderId="102" xfId="0" applyNumberFormat="1" applyFont="1" applyBorder="1" applyAlignment="1" applyProtection="1">
      <alignment horizontal="right" vertical="center"/>
      <protection locked="0"/>
    </xf>
    <xf numFmtId="176" fontId="5" fillId="0" borderId="103" xfId="0" applyNumberFormat="1" applyFont="1" applyBorder="1" applyAlignment="1" applyProtection="1">
      <alignment horizontal="right" vertical="center"/>
      <protection locked="0"/>
    </xf>
    <xf numFmtId="176" fontId="5" fillId="0" borderId="104" xfId="0" applyNumberFormat="1" applyFont="1" applyBorder="1" applyAlignment="1">
      <alignment horizontal="right" vertical="center"/>
    </xf>
    <xf numFmtId="176" fontId="5" fillId="0" borderId="105" xfId="0" applyNumberFormat="1" applyFont="1" applyBorder="1" applyAlignment="1" applyProtection="1">
      <alignment horizontal="right" vertical="center"/>
      <protection locked="0"/>
    </xf>
    <xf numFmtId="176" fontId="5" fillId="0" borderId="104" xfId="0" applyNumberFormat="1" applyFont="1" applyBorder="1" applyAlignment="1" applyProtection="1">
      <alignment horizontal="right" vertical="center"/>
      <protection locked="0"/>
    </xf>
    <xf numFmtId="176" fontId="5" fillId="0" borderId="106" xfId="0" applyNumberFormat="1" applyFont="1" applyBorder="1" applyAlignment="1">
      <alignment horizontal="right" vertical="center"/>
    </xf>
    <xf numFmtId="176" fontId="5" fillId="0" borderId="107" xfId="0" applyNumberFormat="1" applyFont="1" applyBorder="1" applyProtection="1">
      <alignment vertical="center"/>
      <protection locked="0"/>
    </xf>
    <xf numFmtId="176" fontId="5" fillId="0" borderId="103" xfId="0" applyNumberFormat="1" applyFont="1" applyBorder="1" applyProtection="1">
      <alignment vertical="center"/>
      <protection locked="0"/>
    </xf>
    <xf numFmtId="176" fontId="5" fillId="0" borderId="104" xfId="0" applyNumberFormat="1" applyFont="1" applyBorder="1">
      <alignment vertical="center"/>
    </xf>
    <xf numFmtId="176" fontId="5" fillId="0" borderId="105" xfId="0" applyNumberFormat="1" applyFont="1" applyBorder="1" applyProtection="1">
      <alignment vertical="center"/>
      <protection locked="0"/>
    </xf>
    <xf numFmtId="176" fontId="5" fillId="0" borderId="105" xfId="0" applyNumberFormat="1" applyFon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108" xfId="0" applyNumberFormat="1" applyFont="1" applyBorder="1">
      <alignment vertical="center"/>
    </xf>
    <xf numFmtId="0" fontId="5" fillId="0" borderId="100" xfId="0" applyFont="1" applyBorder="1" applyAlignment="1" applyProtection="1">
      <alignment horizontal="distributed" vertical="center"/>
      <protection locked="0"/>
    </xf>
    <xf numFmtId="0" fontId="5" fillId="0" borderId="109" xfId="0" applyFont="1" applyBorder="1" applyAlignment="1" applyProtection="1">
      <alignment horizontal="center" vertical="center" shrinkToFit="1"/>
      <protection locked="0"/>
    </xf>
    <xf numFmtId="176" fontId="5" fillId="0" borderId="110" xfId="0" applyNumberFormat="1" applyFont="1" applyBorder="1" applyAlignment="1" applyProtection="1">
      <alignment horizontal="right" vertical="center"/>
      <protection locked="0"/>
    </xf>
    <xf numFmtId="176" fontId="5" fillId="0" borderId="111" xfId="0" applyNumberFormat="1" applyFont="1" applyBorder="1" applyAlignment="1" applyProtection="1">
      <alignment horizontal="right" vertical="center"/>
      <protection locked="0"/>
    </xf>
    <xf numFmtId="176" fontId="5" fillId="0" borderId="112" xfId="0" applyNumberFormat="1" applyFont="1" applyBorder="1" applyAlignment="1" applyProtection="1">
      <alignment horizontal="right" vertical="center"/>
      <protection locked="0"/>
    </xf>
    <xf numFmtId="176" fontId="5" fillId="0" borderId="106" xfId="0" applyNumberFormat="1" applyFont="1" applyBorder="1" applyAlignment="1" applyProtection="1">
      <alignment horizontal="right" vertical="center"/>
      <protection locked="0"/>
    </xf>
    <xf numFmtId="176" fontId="13" fillId="0" borderId="113" xfId="0" applyNumberFormat="1" applyFont="1" applyBorder="1" applyAlignment="1" applyProtection="1">
      <alignment horizontal="right" vertical="center"/>
      <protection locked="0"/>
    </xf>
    <xf numFmtId="176" fontId="13" fillId="0" borderId="114" xfId="0" applyNumberFormat="1" applyFont="1" applyBorder="1" applyAlignment="1" applyProtection="1">
      <alignment horizontal="right" vertical="center"/>
      <protection locked="0"/>
    </xf>
    <xf numFmtId="176" fontId="13" fillId="0" borderId="115" xfId="0" applyNumberFormat="1" applyFont="1" applyBorder="1" applyAlignment="1" applyProtection="1">
      <alignment horizontal="right" vertical="center"/>
      <protection locked="0"/>
    </xf>
    <xf numFmtId="176" fontId="13" fillId="0" borderId="116" xfId="0" applyNumberFormat="1" applyFont="1" applyBorder="1" applyAlignment="1" applyProtection="1">
      <alignment horizontal="right" vertical="center"/>
      <protection locked="0"/>
    </xf>
    <xf numFmtId="176" fontId="5" fillId="0" borderId="112" xfId="0" applyNumberFormat="1" applyFont="1" applyBorder="1">
      <alignment vertical="center"/>
    </xf>
    <xf numFmtId="176" fontId="5" fillId="0" borderId="111" xfId="0" applyNumberFormat="1" applyFont="1" applyBorder="1">
      <alignment vertical="center"/>
    </xf>
    <xf numFmtId="176" fontId="5" fillId="0" borderId="117" xfId="0" applyNumberFormat="1" applyFont="1" applyBorder="1">
      <alignment vertical="center"/>
    </xf>
    <xf numFmtId="0" fontId="5" fillId="0" borderId="88" xfId="0" applyFont="1" applyBorder="1" applyAlignment="1" applyProtection="1">
      <alignment horizontal="center" vertical="center" shrinkToFit="1"/>
      <protection locked="0"/>
    </xf>
    <xf numFmtId="176" fontId="5" fillId="0" borderId="82" xfId="0" applyNumberFormat="1" applyFont="1" applyBorder="1" applyAlignment="1" applyProtection="1">
      <alignment horizontal="right" vertical="center"/>
      <protection locked="0"/>
    </xf>
    <xf numFmtId="176" fontId="5" fillId="0" borderId="84" xfId="0" applyNumberFormat="1" applyFont="1" applyBorder="1" applyAlignment="1" applyProtection="1">
      <alignment horizontal="right" vertical="center"/>
      <protection locked="0"/>
    </xf>
    <xf numFmtId="176" fontId="5" fillId="0" borderId="85" xfId="0" applyNumberFormat="1" applyFont="1" applyBorder="1" applyAlignment="1">
      <alignment horizontal="right" vertical="center"/>
    </xf>
    <xf numFmtId="176" fontId="5" fillId="0" borderId="87" xfId="0" applyNumberFormat="1" applyFont="1" applyBorder="1" applyAlignment="1" applyProtection="1">
      <alignment horizontal="right" vertical="center"/>
      <protection locked="0"/>
    </xf>
    <xf numFmtId="176" fontId="5" fillId="0" borderId="85" xfId="0" applyNumberFormat="1" applyFont="1" applyBorder="1" applyAlignment="1" applyProtection="1">
      <alignment horizontal="right" vertical="center"/>
      <protection locked="0"/>
    </xf>
    <xf numFmtId="176" fontId="13" fillId="0" borderId="118" xfId="0" applyNumberFormat="1" applyFont="1" applyBorder="1" applyAlignment="1" applyProtection="1">
      <alignment horizontal="right" vertical="center"/>
      <protection locked="0"/>
    </xf>
    <xf numFmtId="176" fontId="13" fillId="0" borderId="119" xfId="0" applyNumberFormat="1" applyFont="1" applyBorder="1" applyAlignment="1" applyProtection="1">
      <alignment horizontal="right" vertical="center"/>
      <protection locked="0"/>
    </xf>
    <xf numFmtId="176" fontId="13" fillId="0" borderId="120" xfId="0" applyNumberFormat="1" applyFont="1" applyBorder="1" applyAlignment="1" applyProtection="1">
      <alignment horizontal="right" vertical="center"/>
      <protection locked="0"/>
    </xf>
    <xf numFmtId="176" fontId="13" fillId="0" borderId="121" xfId="0" applyNumberFormat="1" applyFont="1" applyBorder="1" applyAlignment="1" applyProtection="1">
      <alignment horizontal="right" vertical="center"/>
      <protection locked="0"/>
    </xf>
    <xf numFmtId="176" fontId="5" fillId="0" borderId="87" xfId="0" applyNumberFormat="1" applyFont="1" applyBorder="1">
      <alignment vertical="center"/>
    </xf>
    <xf numFmtId="176" fontId="5" fillId="0" borderId="84" xfId="0" applyNumberFormat="1" applyFont="1" applyBorder="1">
      <alignment vertical="center"/>
    </xf>
    <xf numFmtId="176" fontId="5" fillId="0" borderId="122" xfId="0" applyNumberFormat="1" applyFont="1" applyBorder="1">
      <alignment vertical="center"/>
    </xf>
    <xf numFmtId="0" fontId="5" fillId="0" borderId="94" xfId="0" applyFont="1" applyBorder="1" applyAlignment="1" applyProtection="1">
      <alignment horizontal="distributed"/>
      <protection locked="0"/>
    </xf>
    <xf numFmtId="0" fontId="5" fillId="0" borderId="80" xfId="0" applyFont="1" applyBorder="1" applyAlignment="1" applyProtection="1">
      <alignment horizontal="distributed" vertical="center"/>
      <protection locked="0"/>
    </xf>
    <xf numFmtId="177" fontId="5" fillId="0" borderId="18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89" xfId="0" applyNumberFormat="1" applyFont="1" applyBorder="1" applyAlignment="1">
      <alignment horizontal="right" vertical="center"/>
    </xf>
    <xf numFmtId="177" fontId="5" fillId="0" borderId="79" xfId="0" applyNumberFormat="1" applyFont="1" applyBorder="1" applyAlignment="1">
      <alignment horizontal="right" vertical="center"/>
    </xf>
    <xf numFmtId="177" fontId="5" fillId="0" borderId="71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6" fontId="5" fillId="0" borderId="20" xfId="0" applyNumberFormat="1" applyFont="1" applyBorder="1">
      <alignment vertical="center"/>
    </xf>
    <xf numFmtId="177" fontId="5" fillId="0" borderId="89" xfId="0" applyNumberFormat="1" applyFont="1" applyBorder="1">
      <alignment vertical="center"/>
    </xf>
    <xf numFmtId="177" fontId="5" fillId="0" borderId="79" xfId="0" applyNumberFormat="1" applyFont="1" applyBorder="1">
      <alignment vertical="center"/>
    </xf>
    <xf numFmtId="176" fontId="5" fillId="0" borderId="79" xfId="0" applyNumberFormat="1" applyFont="1" applyBorder="1">
      <alignment vertical="center"/>
    </xf>
    <xf numFmtId="0" fontId="5" fillId="0" borderId="1" xfId="0" applyFont="1" applyBorder="1" applyAlignment="1" applyProtection="1">
      <alignment horizontal="centerContinuous" vertical="center"/>
      <protection locked="0"/>
    </xf>
    <xf numFmtId="0" fontId="5" fillId="0" borderId="40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distributed" vertical="center" justifyLastLine="1"/>
      <protection locked="0"/>
    </xf>
    <xf numFmtId="0" fontId="5" fillId="0" borderId="123" xfId="0" applyFont="1" applyBorder="1" applyAlignment="1" applyProtection="1">
      <alignment vertical="distributed" textRotation="255"/>
      <protection locked="0"/>
    </xf>
    <xf numFmtId="0" fontId="5" fillId="0" borderId="5" xfId="0" applyFont="1" applyBorder="1" applyAlignment="1" applyProtection="1">
      <alignment vertical="distributed" textRotation="255" wrapText="1"/>
      <protection locked="0"/>
    </xf>
    <xf numFmtId="0" fontId="5" fillId="0" borderId="124" xfId="0" applyFont="1" applyBorder="1" applyAlignment="1" applyProtection="1">
      <alignment vertical="distributed" textRotation="255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5" fillId="0" borderId="53" xfId="0" applyFont="1" applyBorder="1" applyAlignment="1" applyProtection="1">
      <alignment vertical="distributed" textRotation="255"/>
      <protection locked="0"/>
    </xf>
    <xf numFmtId="0" fontId="5" fillId="0" borderId="125" xfId="0" applyFont="1" applyBorder="1" applyAlignment="1" applyProtection="1">
      <alignment vertical="distributed" textRotation="255"/>
      <protection locked="0"/>
    </xf>
    <xf numFmtId="0" fontId="5" fillId="0" borderId="126" xfId="0" applyFont="1" applyBorder="1" applyAlignment="1" applyProtection="1">
      <alignment vertical="distributed" textRotation="255"/>
      <protection locked="0"/>
    </xf>
    <xf numFmtId="0" fontId="5" fillId="0" borderId="17" xfId="0" applyFont="1" applyBorder="1" applyAlignment="1" applyProtection="1">
      <alignment horizontal="distributed" vertical="center" justifyLastLine="1"/>
      <protection locked="0"/>
    </xf>
    <xf numFmtId="0" fontId="5" fillId="0" borderId="89" xfId="0" applyFont="1" applyBorder="1" applyAlignment="1" applyProtection="1">
      <alignment vertical="distributed" textRotation="255"/>
      <protection locked="0"/>
    </xf>
    <xf numFmtId="0" fontId="5" fillId="0" borderId="93" xfId="0" applyFont="1" applyBorder="1" applyAlignment="1" applyProtection="1">
      <alignment vertical="distributed" textRotation="255"/>
      <protection locked="0"/>
    </xf>
    <xf numFmtId="0" fontId="5" fillId="0" borderId="127" xfId="0" applyFont="1" applyBorder="1" applyAlignment="1" applyProtection="1">
      <alignment vertical="distributed" textRotation="255"/>
      <protection locked="0"/>
    </xf>
    <xf numFmtId="176" fontId="5" fillId="0" borderId="95" xfId="0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8775-F932-914D-A1F9-EC0563D3EBD3}">
  <dimension ref="A1:AF42"/>
  <sheetViews>
    <sheetView tabSelected="1" workbookViewId="0">
      <selection activeCell="K8" sqref="K8"/>
    </sheetView>
  </sheetViews>
  <sheetFormatPr baseColWidth="10" defaultColWidth="7.7109375" defaultRowHeight="13"/>
  <cols>
    <col min="1" max="1" width="18.85546875" style="2" customWidth="1"/>
    <col min="2" max="30" width="4.7109375" style="2" customWidth="1"/>
    <col min="31" max="16384" width="7.7109375" style="2"/>
  </cols>
  <sheetData>
    <row r="1" spans="1:32" ht="17.25" customHeight="1">
      <c r="A1" s="1" t="s">
        <v>0</v>
      </c>
    </row>
    <row r="2" spans="1:32" ht="15" thickBot="1">
      <c r="A2" s="3" t="s">
        <v>1</v>
      </c>
      <c r="AD2" s="4" t="s">
        <v>2</v>
      </c>
    </row>
    <row r="3" spans="1:32" ht="17.25" customHeight="1" thickBot="1">
      <c r="A3" s="5"/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9"/>
      <c r="O3" s="10" t="s">
        <v>4</v>
      </c>
      <c r="P3" s="11"/>
      <c r="Q3" s="11"/>
      <c r="R3" s="12" t="s">
        <v>5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 t="s">
        <v>6</v>
      </c>
    </row>
    <row r="4" spans="1:32" ht="30" customHeight="1">
      <c r="A4" s="15" t="s">
        <v>7</v>
      </c>
      <c r="B4" s="16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18" t="s">
        <v>18</v>
      </c>
      <c r="M4" s="19" t="s">
        <v>19</v>
      </c>
      <c r="N4" s="20" t="s">
        <v>20</v>
      </c>
      <c r="O4" s="21" t="s">
        <v>21</v>
      </c>
      <c r="P4" s="17" t="s">
        <v>22</v>
      </c>
      <c r="Q4" s="22" t="s">
        <v>23</v>
      </c>
      <c r="R4" s="23" t="s">
        <v>24</v>
      </c>
      <c r="S4" s="24"/>
      <c r="T4" s="24"/>
      <c r="U4" s="24" t="s">
        <v>25</v>
      </c>
      <c r="V4" s="24"/>
      <c r="W4" s="24"/>
      <c r="X4" s="25" t="s">
        <v>26</v>
      </c>
      <c r="Y4" s="25"/>
      <c r="Z4" s="25"/>
      <c r="AA4" s="25" t="s">
        <v>27</v>
      </c>
      <c r="AB4" s="25"/>
      <c r="AC4" s="10"/>
      <c r="AD4" s="26"/>
    </row>
    <row r="5" spans="1:32" ht="30" customHeight="1" thickBot="1">
      <c r="A5" s="27"/>
      <c r="B5" s="28"/>
      <c r="C5" s="29" t="s">
        <v>28</v>
      </c>
      <c r="D5" s="29"/>
      <c r="E5" s="29" t="s">
        <v>11</v>
      </c>
      <c r="F5" s="29" t="s">
        <v>12</v>
      </c>
      <c r="G5" s="29" t="s">
        <v>13</v>
      </c>
      <c r="H5" s="29"/>
      <c r="I5" s="29"/>
      <c r="J5" s="29"/>
      <c r="K5" s="29"/>
      <c r="L5" s="30"/>
      <c r="M5" s="31"/>
      <c r="N5" s="32"/>
      <c r="O5" s="33"/>
      <c r="P5" s="34"/>
      <c r="Q5" s="35"/>
      <c r="R5" s="36" t="s">
        <v>29</v>
      </c>
      <c r="S5" s="37" t="s">
        <v>30</v>
      </c>
      <c r="T5" s="38" t="s">
        <v>19</v>
      </c>
      <c r="U5" s="39" t="s">
        <v>29</v>
      </c>
      <c r="V5" s="37" t="s">
        <v>30</v>
      </c>
      <c r="W5" s="40" t="s">
        <v>19</v>
      </c>
      <c r="X5" s="41" t="s">
        <v>29</v>
      </c>
      <c r="Y5" s="37" t="s">
        <v>30</v>
      </c>
      <c r="Z5" s="40" t="s">
        <v>19</v>
      </c>
      <c r="AA5" s="41" t="s">
        <v>29</v>
      </c>
      <c r="AB5" s="37" t="s">
        <v>30</v>
      </c>
      <c r="AC5" s="42" t="s">
        <v>19</v>
      </c>
      <c r="AD5" s="43"/>
    </row>
    <row r="6" spans="1:32" ht="27" customHeight="1" thickBot="1">
      <c r="A6" s="44" t="s">
        <v>31</v>
      </c>
      <c r="B6" s="45">
        <v>1</v>
      </c>
      <c r="C6" s="46">
        <v>0</v>
      </c>
      <c r="D6" s="46">
        <v>0</v>
      </c>
      <c r="E6" s="46">
        <v>0</v>
      </c>
      <c r="F6" s="46">
        <v>0</v>
      </c>
      <c r="G6" s="46">
        <v>4</v>
      </c>
      <c r="H6" s="46">
        <v>0</v>
      </c>
      <c r="I6" s="46">
        <v>2</v>
      </c>
      <c r="J6" s="46">
        <v>0</v>
      </c>
      <c r="K6" s="46">
        <v>0</v>
      </c>
      <c r="L6" s="47">
        <v>3</v>
      </c>
      <c r="M6" s="48">
        <f>SUM(B6:L6)</f>
        <v>10</v>
      </c>
      <c r="N6" s="49">
        <v>1</v>
      </c>
      <c r="O6" s="50">
        <v>1</v>
      </c>
      <c r="P6" s="47">
        <v>0</v>
      </c>
      <c r="Q6" s="51">
        <f>SUM(O6:P6)</f>
        <v>1</v>
      </c>
      <c r="R6" s="45">
        <v>7</v>
      </c>
      <c r="S6" s="47">
        <v>7</v>
      </c>
      <c r="T6" s="51">
        <f>SUM(R6:S6)</f>
        <v>14</v>
      </c>
      <c r="U6" s="52">
        <v>6</v>
      </c>
      <c r="V6" s="47">
        <v>20</v>
      </c>
      <c r="W6" s="48">
        <f>SUM(U6:V6)</f>
        <v>26</v>
      </c>
      <c r="X6" s="52">
        <v>16</v>
      </c>
      <c r="Y6" s="47">
        <v>12</v>
      </c>
      <c r="Z6" s="51">
        <f>SUM(X6:Y6)</f>
        <v>28</v>
      </c>
      <c r="AA6" s="52">
        <v>29</v>
      </c>
      <c r="AB6" s="47">
        <v>39</v>
      </c>
      <c r="AC6" s="53">
        <f>SUM(AA6:AB6)</f>
        <v>68</v>
      </c>
      <c r="AD6" s="54">
        <v>3</v>
      </c>
      <c r="AF6" s="55"/>
    </row>
    <row r="7" spans="1:32" ht="16.5" customHeight="1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32" ht="15">
      <c r="A8" s="1" t="s">
        <v>32</v>
      </c>
      <c r="E8" s="2" t="s">
        <v>33</v>
      </c>
    </row>
    <row r="9" spans="1:32" ht="15" thickBot="1">
      <c r="A9" s="58" t="s">
        <v>34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32" ht="17.25" customHeight="1">
      <c r="A10" s="60" t="s">
        <v>35</v>
      </c>
      <c r="B10" s="61" t="s">
        <v>36</v>
      </c>
      <c r="C10" s="61"/>
      <c r="D10" s="61"/>
      <c r="E10" s="61"/>
      <c r="F10" s="61"/>
      <c r="G10" s="61"/>
      <c r="H10" s="62"/>
      <c r="I10" s="11" t="s">
        <v>37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63"/>
      <c r="AD10" s="64"/>
    </row>
    <row r="11" spans="1:32" ht="17.25" customHeight="1">
      <c r="A11" s="65"/>
      <c r="B11" s="66" t="s">
        <v>38</v>
      </c>
      <c r="C11" s="67" t="s">
        <v>39</v>
      </c>
      <c r="D11" s="67" t="s">
        <v>40</v>
      </c>
      <c r="E11" s="67" t="s">
        <v>41</v>
      </c>
      <c r="F11" s="67" t="s">
        <v>42</v>
      </c>
      <c r="G11" s="68" t="s">
        <v>43</v>
      </c>
      <c r="H11" s="69" t="s">
        <v>44</v>
      </c>
      <c r="I11" s="70" t="s">
        <v>38</v>
      </c>
      <c r="J11" s="70"/>
      <c r="K11" s="71"/>
      <c r="L11" s="72" t="s">
        <v>39</v>
      </c>
      <c r="M11" s="70"/>
      <c r="N11" s="71"/>
      <c r="O11" s="72" t="s">
        <v>40</v>
      </c>
      <c r="P11" s="70"/>
      <c r="Q11" s="71"/>
      <c r="R11" s="72" t="s">
        <v>41</v>
      </c>
      <c r="S11" s="70"/>
      <c r="T11" s="71"/>
      <c r="U11" s="72" t="s">
        <v>42</v>
      </c>
      <c r="V11" s="70"/>
      <c r="W11" s="71"/>
      <c r="X11" s="72" t="s">
        <v>43</v>
      </c>
      <c r="Y11" s="70"/>
      <c r="Z11" s="71"/>
      <c r="AA11" s="70" t="s">
        <v>45</v>
      </c>
      <c r="AB11" s="70"/>
      <c r="AC11" s="73"/>
      <c r="AD11" s="74"/>
    </row>
    <row r="12" spans="1:32" ht="17.25" customHeight="1" thickBot="1">
      <c r="A12" s="65"/>
      <c r="B12" s="75"/>
      <c r="C12" s="76"/>
      <c r="D12" s="76"/>
      <c r="E12" s="76"/>
      <c r="F12" s="76"/>
      <c r="G12" s="77"/>
      <c r="H12" s="78"/>
      <c r="I12" s="79" t="s">
        <v>29</v>
      </c>
      <c r="J12" s="80" t="s">
        <v>30</v>
      </c>
      <c r="K12" s="81" t="s">
        <v>19</v>
      </c>
      <c r="L12" s="82" t="s">
        <v>29</v>
      </c>
      <c r="M12" s="80" t="s">
        <v>30</v>
      </c>
      <c r="N12" s="81" t="s">
        <v>19</v>
      </c>
      <c r="O12" s="82" t="s">
        <v>29</v>
      </c>
      <c r="P12" s="80" t="s">
        <v>30</v>
      </c>
      <c r="Q12" s="81" t="s">
        <v>19</v>
      </c>
      <c r="R12" s="82" t="s">
        <v>29</v>
      </c>
      <c r="S12" s="80" t="s">
        <v>30</v>
      </c>
      <c r="T12" s="81" t="s">
        <v>19</v>
      </c>
      <c r="U12" s="82" t="s">
        <v>29</v>
      </c>
      <c r="V12" s="80" t="s">
        <v>30</v>
      </c>
      <c r="W12" s="81" t="s">
        <v>19</v>
      </c>
      <c r="X12" s="82" t="s">
        <v>29</v>
      </c>
      <c r="Y12" s="80" t="s">
        <v>30</v>
      </c>
      <c r="Z12" s="81" t="s">
        <v>19</v>
      </c>
      <c r="AA12" s="79" t="s">
        <v>29</v>
      </c>
      <c r="AB12" s="80" t="s">
        <v>30</v>
      </c>
      <c r="AC12" s="83" t="s">
        <v>19</v>
      </c>
      <c r="AD12" s="74"/>
    </row>
    <row r="13" spans="1:32" ht="28.5" customHeight="1">
      <c r="A13" s="84" t="s">
        <v>46</v>
      </c>
      <c r="B13" s="85">
        <v>3</v>
      </c>
      <c r="C13" s="86">
        <v>3</v>
      </c>
      <c r="D13" s="86">
        <v>3</v>
      </c>
      <c r="E13" s="86">
        <v>3</v>
      </c>
      <c r="F13" s="86">
        <v>3</v>
      </c>
      <c r="G13" s="87">
        <v>3</v>
      </c>
      <c r="H13" s="88">
        <f>SUM(B13:G13)</f>
        <v>18</v>
      </c>
      <c r="I13" s="89">
        <v>52</v>
      </c>
      <c r="J13" s="90">
        <v>53</v>
      </c>
      <c r="K13" s="91">
        <f>SUM(I13:J13)</f>
        <v>105</v>
      </c>
      <c r="L13" s="92">
        <v>53</v>
      </c>
      <c r="M13" s="90">
        <v>52</v>
      </c>
      <c r="N13" s="91">
        <f>SUM(L13:M13)</f>
        <v>105</v>
      </c>
      <c r="O13" s="92">
        <v>52</v>
      </c>
      <c r="P13" s="90">
        <v>53</v>
      </c>
      <c r="Q13" s="91">
        <f>SUM(O13:P13)</f>
        <v>105</v>
      </c>
      <c r="R13" s="92">
        <v>51</v>
      </c>
      <c r="S13" s="90">
        <v>53</v>
      </c>
      <c r="T13" s="91">
        <f>SUM(R13:S13)</f>
        <v>104</v>
      </c>
      <c r="U13" s="92">
        <v>49</v>
      </c>
      <c r="V13" s="90">
        <v>52</v>
      </c>
      <c r="W13" s="91">
        <f>SUM(U13:V13)</f>
        <v>101</v>
      </c>
      <c r="X13" s="92">
        <v>49</v>
      </c>
      <c r="Y13" s="90">
        <v>51</v>
      </c>
      <c r="Z13" s="91">
        <f>SUM(X13:Y13)</f>
        <v>100</v>
      </c>
      <c r="AA13" s="93">
        <f>SUM(I13,L13,O13,R13,U13,X13)</f>
        <v>306</v>
      </c>
      <c r="AB13" s="94">
        <f>SUM(J13,M13,P13,S13,V13,Y13)</f>
        <v>314</v>
      </c>
      <c r="AC13" s="95">
        <f>SUM(AA13:AB13)</f>
        <v>620</v>
      </c>
      <c r="AD13" s="96"/>
    </row>
    <row r="14" spans="1:32" ht="28.5" customHeight="1" thickBot="1">
      <c r="A14" s="97" t="s">
        <v>47</v>
      </c>
      <c r="B14" s="98">
        <v>4</v>
      </c>
      <c r="C14" s="99">
        <v>4</v>
      </c>
      <c r="D14" s="99">
        <v>4</v>
      </c>
      <c r="E14" s="100"/>
      <c r="F14" s="100"/>
      <c r="G14" s="101"/>
      <c r="H14" s="102">
        <f>SUM(B14:G14)</f>
        <v>12</v>
      </c>
      <c r="I14" s="103">
        <v>72</v>
      </c>
      <c r="J14" s="104">
        <v>72</v>
      </c>
      <c r="K14" s="105">
        <f>SUM(I14:J14)</f>
        <v>144</v>
      </c>
      <c r="L14" s="106">
        <v>71</v>
      </c>
      <c r="M14" s="107">
        <v>71</v>
      </c>
      <c r="N14" s="105">
        <f>SUM(L14:M14)</f>
        <v>142</v>
      </c>
      <c r="O14" s="106">
        <v>79</v>
      </c>
      <c r="P14" s="107">
        <v>79</v>
      </c>
      <c r="Q14" s="105">
        <f>SUM(O14:P14)</f>
        <v>158</v>
      </c>
      <c r="R14" s="108"/>
      <c r="S14" s="109"/>
      <c r="T14" s="110"/>
      <c r="U14" s="111"/>
      <c r="V14" s="109"/>
      <c r="W14" s="110"/>
      <c r="X14" s="111"/>
      <c r="Y14" s="109"/>
      <c r="Z14" s="110"/>
      <c r="AA14" s="112">
        <f>SUM(I14,L14,O14,R14,U14,X14)</f>
        <v>222</v>
      </c>
      <c r="AB14" s="113">
        <f>SUM(J14,M14,P14,S14,V14,Y14)</f>
        <v>222</v>
      </c>
      <c r="AC14" s="114">
        <f>SUM(AA14:AB14)</f>
        <v>444</v>
      </c>
      <c r="AD14" s="96"/>
    </row>
    <row r="15" spans="1:32" ht="16.5" customHeight="1">
      <c r="J15" s="115"/>
      <c r="K15" s="115"/>
      <c r="L15" s="115"/>
    </row>
    <row r="16" spans="1:32" ht="16" thickBot="1">
      <c r="A16" s="116" t="s">
        <v>48</v>
      </c>
      <c r="W16" s="2" t="s">
        <v>49</v>
      </c>
    </row>
    <row r="17" spans="1:25" ht="17.25" customHeight="1">
      <c r="A17" s="5"/>
      <c r="B17" s="6" t="s">
        <v>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117" t="s">
        <v>4</v>
      </c>
      <c r="O17" s="118"/>
      <c r="P17" s="118"/>
      <c r="Q17" s="118"/>
      <c r="R17" s="118"/>
      <c r="S17" s="118"/>
      <c r="T17" s="118"/>
      <c r="U17" s="119"/>
      <c r="V17" s="120" t="s">
        <v>50</v>
      </c>
      <c r="W17" s="120" t="s">
        <v>51</v>
      </c>
      <c r="X17" s="121" t="s">
        <v>52</v>
      </c>
      <c r="Y17" s="122"/>
    </row>
    <row r="18" spans="1:25" ht="25.5" customHeight="1">
      <c r="A18" s="123"/>
      <c r="B18" s="124" t="s">
        <v>53</v>
      </c>
      <c r="C18" s="17" t="s">
        <v>28</v>
      </c>
      <c r="D18" s="17" t="s">
        <v>10</v>
      </c>
      <c r="E18" s="17" t="s">
        <v>11</v>
      </c>
      <c r="F18" s="17" t="s">
        <v>12</v>
      </c>
      <c r="G18" s="17" t="s">
        <v>13</v>
      </c>
      <c r="H18" s="17" t="s">
        <v>14</v>
      </c>
      <c r="I18" s="17" t="s">
        <v>15</v>
      </c>
      <c r="J18" s="17" t="s">
        <v>16</v>
      </c>
      <c r="K18" s="17" t="s">
        <v>17</v>
      </c>
      <c r="L18" s="18" t="s">
        <v>18</v>
      </c>
      <c r="M18" s="19" t="s">
        <v>19</v>
      </c>
      <c r="N18" s="125" t="s">
        <v>21</v>
      </c>
      <c r="O18" s="126" t="s">
        <v>54</v>
      </c>
      <c r="P18" s="127" t="s">
        <v>55</v>
      </c>
      <c r="Q18" s="17" t="s">
        <v>56</v>
      </c>
      <c r="R18" s="127" t="s">
        <v>57</v>
      </c>
      <c r="S18" s="17" t="s">
        <v>58</v>
      </c>
      <c r="T18" s="128" t="s">
        <v>59</v>
      </c>
      <c r="U18" s="129" t="s">
        <v>23</v>
      </c>
      <c r="V18" s="20"/>
      <c r="W18" s="20"/>
      <c r="X18" s="130"/>
      <c r="Y18" s="122"/>
    </row>
    <row r="19" spans="1:25" ht="50.25" customHeight="1" thickBot="1">
      <c r="A19" s="131" t="s">
        <v>60</v>
      </c>
      <c r="B19" s="132"/>
      <c r="C19" s="29" t="s">
        <v>28</v>
      </c>
      <c r="D19" s="29"/>
      <c r="E19" s="29" t="s">
        <v>11</v>
      </c>
      <c r="F19" s="29" t="s">
        <v>12</v>
      </c>
      <c r="G19" s="29" t="s">
        <v>13</v>
      </c>
      <c r="H19" s="29"/>
      <c r="I19" s="29"/>
      <c r="J19" s="29"/>
      <c r="K19" s="29"/>
      <c r="L19" s="30"/>
      <c r="M19" s="31"/>
      <c r="N19" s="133"/>
      <c r="O19" s="134"/>
      <c r="P19" s="34"/>
      <c r="Q19" s="34"/>
      <c r="R19" s="34"/>
      <c r="S19" s="34"/>
      <c r="T19" s="135"/>
      <c r="U19" s="136"/>
      <c r="V19" s="32"/>
      <c r="W19" s="32"/>
      <c r="X19" s="137"/>
      <c r="Y19" s="122"/>
    </row>
    <row r="20" spans="1:25" ht="27" customHeight="1">
      <c r="A20" s="138" t="s">
        <v>46</v>
      </c>
      <c r="B20" s="139">
        <v>1</v>
      </c>
      <c r="C20" s="140">
        <v>0</v>
      </c>
      <c r="D20" s="140">
        <v>1</v>
      </c>
      <c r="E20" s="140">
        <v>0</v>
      </c>
      <c r="F20" s="140">
        <v>1</v>
      </c>
      <c r="G20" s="140">
        <v>20</v>
      </c>
      <c r="H20" s="140">
        <v>0</v>
      </c>
      <c r="I20" s="140">
        <v>1</v>
      </c>
      <c r="J20" s="140">
        <v>0</v>
      </c>
      <c r="K20" s="140">
        <v>1</v>
      </c>
      <c r="L20" s="141">
        <v>8</v>
      </c>
      <c r="M20" s="142">
        <f>SUM(B20:L20)</f>
        <v>33</v>
      </c>
      <c r="N20" s="143">
        <v>2</v>
      </c>
      <c r="O20" s="144">
        <v>1</v>
      </c>
      <c r="P20" s="140">
        <v>0</v>
      </c>
      <c r="Q20" s="140">
        <v>0</v>
      </c>
      <c r="R20" s="140">
        <v>5</v>
      </c>
      <c r="S20" s="140">
        <v>1</v>
      </c>
      <c r="T20" s="141">
        <v>1</v>
      </c>
      <c r="U20" s="142">
        <f>SUM(N20:T20)</f>
        <v>10</v>
      </c>
      <c r="V20" s="145">
        <v>3</v>
      </c>
      <c r="W20" s="145">
        <v>1</v>
      </c>
      <c r="X20" s="146">
        <v>1</v>
      </c>
      <c r="Y20" s="57"/>
    </row>
    <row r="21" spans="1:25" ht="27" customHeight="1" thickBot="1">
      <c r="A21" s="97" t="s">
        <v>47</v>
      </c>
      <c r="B21" s="147">
        <v>1</v>
      </c>
      <c r="C21" s="148">
        <v>0</v>
      </c>
      <c r="D21" s="148">
        <v>1</v>
      </c>
      <c r="E21" s="148">
        <v>0</v>
      </c>
      <c r="F21" s="148">
        <v>1</v>
      </c>
      <c r="G21" s="148">
        <v>20</v>
      </c>
      <c r="H21" s="148">
        <v>0</v>
      </c>
      <c r="I21" s="148">
        <v>1</v>
      </c>
      <c r="J21" s="148">
        <v>0</v>
      </c>
      <c r="K21" s="148">
        <v>0</v>
      </c>
      <c r="L21" s="149">
        <v>7</v>
      </c>
      <c r="M21" s="150">
        <f>SUM(B21:L21)</f>
        <v>31</v>
      </c>
      <c r="N21" s="151">
        <v>2</v>
      </c>
      <c r="O21" s="152">
        <v>1</v>
      </c>
      <c r="P21" s="148">
        <v>0</v>
      </c>
      <c r="Q21" s="148">
        <v>0</v>
      </c>
      <c r="R21" s="148">
        <v>0</v>
      </c>
      <c r="S21" s="148">
        <v>1</v>
      </c>
      <c r="T21" s="149">
        <v>0</v>
      </c>
      <c r="U21" s="150">
        <f>SUM(N21:T21)</f>
        <v>4</v>
      </c>
      <c r="V21" s="153">
        <v>3</v>
      </c>
      <c r="W21" s="153">
        <v>1</v>
      </c>
      <c r="X21" s="154">
        <v>1</v>
      </c>
      <c r="Y21" s="57"/>
    </row>
    <row r="22" spans="1:25" ht="16.5" customHeight="1">
      <c r="I22" s="57"/>
      <c r="J22" s="57"/>
      <c r="K22" s="57"/>
      <c r="L22" s="57"/>
      <c r="M22" s="57"/>
      <c r="N22" s="155"/>
      <c r="Q22" s="155"/>
      <c r="R22" s="155"/>
      <c r="S22" s="155"/>
      <c r="T22" s="155"/>
      <c r="U22" s="155"/>
      <c r="V22" s="155"/>
      <c r="W22" s="57"/>
      <c r="X22" s="57"/>
    </row>
    <row r="23" spans="1:25" ht="15">
      <c r="A23" s="156" t="s">
        <v>61</v>
      </c>
    </row>
    <row r="24" spans="1:25" ht="18" customHeight="1" thickBot="1">
      <c r="A24" s="3" t="s">
        <v>62</v>
      </c>
      <c r="I24" s="2" t="s">
        <v>63</v>
      </c>
    </row>
    <row r="25" spans="1:25" ht="21" customHeight="1">
      <c r="A25" s="60" t="s">
        <v>64</v>
      </c>
      <c r="B25" s="157" t="s">
        <v>65</v>
      </c>
      <c r="C25" s="158"/>
      <c r="D25" s="159" t="s">
        <v>66</v>
      </c>
      <c r="E25" s="157"/>
      <c r="F25" s="157"/>
      <c r="G25" s="158"/>
      <c r="H25" s="160" t="s">
        <v>67</v>
      </c>
      <c r="I25" s="161"/>
      <c r="J25" s="162" t="s">
        <v>27</v>
      </c>
    </row>
    <row r="26" spans="1:25" ht="21" customHeight="1" thickBot="1">
      <c r="A26" s="163"/>
      <c r="B26" s="164" t="s">
        <v>68</v>
      </c>
      <c r="C26" s="165" t="s">
        <v>23</v>
      </c>
      <c r="D26" s="166" t="s">
        <v>69</v>
      </c>
      <c r="E26" s="167" t="s">
        <v>70</v>
      </c>
      <c r="F26" s="165" t="s">
        <v>71</v>
      </c>
      <c r="G26" s="166" t="s">
        <v>23</v>
      </c>
      <c r="H26" s="168" t="s">
        <v>72</v>
      </c>
      <c r="I26" s="169" t="s">
        <v>23</v>
      </c>
      <c r="J26" s="170"/>
    </row>
    <row r="27" spans="1:25" ht="27.75" customHeight="1" thickBot="1">
      <c r="A27" s="97" t="s">
        <v>73</v>
      </c>
      <c r="B27" s="171">
        <v>3</v>
      </c>
      <c r="C27" s="150">
        <f>B27</f>
        <v>3</v>
      </c>
      <c r="D27" s="172">
        <v>1</v>
      </c>
      <c r="E27" s="148">
        <v>1</v>
      </c>
      <c r="F27" s="153">
        <v>1</v>
      </c>
      <c r="G27" s="150">
        <f>SUM(D27:F27)</f>
        <v>3</v>
      </c>
      <c r="H27" s="151">
        <v>3</v>
      </c>
      <c r="I27" s="150">
        <f>H27</f>
        <v>3</v>
      </c>
      <c r="J27" s="173">
        <f>SUM(C27,G27,I27)</f>
        <v>9</v>
      </c>
    </row>
    <row r="28" spans="1:25" ht="16.5" customHeight="1">
      <c r="A28" s="56"/>
    </row>
    <row r="29" spans="1:25" ht="15" thickBot="1">
      <c r="A29" s="3" t="s">
        <v>74</v>
      </c>
    </row>
    <row r="30" spans="1:25" ht="16.5" customHeight="1">
      <c r="A30" s="174" t="s">
        <v>64</v>
      </c>
      <c r="B30" s="175"/>
      <c r="C30" s="176" t="s">
        <v>75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8"/>
      <c r="R30" s="177"/>
      <c r="S30" s="177"/>
      <c r="T30" s="177"/>
      <c r="U30" s="177"/>
      <c r="V30" s="177"/>
      <c r="W30" s="178"/>
    </row>
    <row r="31" spans="1:25" ht="16.5" customHeight="1">
      <c r="A31" s="179"/>
      <c r="B31" s="180"/>
      <c r="C31" s="181" t="s">
        <v>76</v>
      </c>
      <c r="D31" s="182"/>
      <c r="E31" s="183"/>
      <c r="F31" s="184" t="s">
        <v>70</v>
      </c>
      <c r="G31" s="182"/>
      <c r="H31" s="183"/>
      <c r="I31" s="184" t="s">
        <v>71</v>
      </c>
      <c r="J31" s="182"/>
      <c r="K31" s="183"/>
      <c r="L31" s="184" t="s">
        <v>77</v>
      </c>
      <c r="M31" s="182"/>
      <c r="N31" s="183"/>
      <c r="O31" s="184" t="s">
        <v>78</v>
      </c>
      <c r="P31" s="182"/>
      <c r="Q31" s="183"/>
      <c r="R31" s="182" t="s">
        <v>79</v>
      </c>
      <c r="S31" s="182"/>
      <c r="T31" s="183"/>
      <c r="U31" s="184" t="s">
        <v>80</v>
      </c>
      <c r="V31" s="182"/>
      <c r="W31" s="185"/>
    </row>
    <row r="32" spans="1:25" ht="16.5" customHeight="1" thickBot="1">
      <c r="A32" s="186"/>
      <c r="B32" s="187"/>
      <c r="C32" s="188" t="s">
        <v>81</v>
      </c>
      <c r="D32" s="189" t="s">
        <v>82</v>
      </c>
      <c r="E32" s="190" t="s">
        <v>23</v>
      </c>
      <c r="F32" s="191" t="s">
        <v>81</v>
      </c>
      <c r="G32" s="189" t="s">
        <v>82</v>
      </c>
      <c r="H32" s="190" t="s">
        <v>23</v>
      </c>
      <c r="I32" s="191" t="s">
        <v>81</v>
      </c>
      <c r="J32" s="189" t="s">
        <v>82</v>
      </c>
      <c r="K32" s="190" t="s">
        <v>23</v>
      </c>
      <c r="L32" s="191" t="s">
        <v>81</v>
      </c>
      <c r="M32" s="189" t="s">
        <v>82</v>
      </c>
      <c r="N32" s="192" t="s">
        <v>23</v>
      </c>
      <c r="O32" s="191" t="s">
        <v>81</v>
      </c>
      <c r="P32" s="189" t="s">
        <v>82</v>
      </c>
      <c r="Q32" s="193" t="s">
        <v>23</v>
      </c>
      <c r="R32" s="190" t="s">
        <v>81</v>
      </c>
      <c r="S32" s="189" t="s">
        <v>82</v>
      </c>
      <c r="T32" s="190" t="s">
        <v>23</v>
      </c>
      <c r="U32" s="191" t="s">
        <v>81</v>
      </c>
      <c r="V32" s="189" t="s">
        <v>82</v>
      </c>
      <c r="W32" s="194" t="s">
        <v>23</v>
      </c>
    </row>
    <row r="33" spans="1:23" ht="18" customHeight="1">
      <c r="A33" s="195"/>
      <c r="B33" s="196" t="s">
        <v>65</v>
      </c>
      <c r="C33" s="197">
        <v>2</v>
      </c>
      <c r="D33" s="198">
        <v>1</v>
      </c>
      <c r="E33" s="199">
        <f>SUM(C33:D33)</f>
        <v>3</v>
      </c>
      <c r="F33" s="200">
        <v>2</v>
      </c>
      <c r="G33" s="198">
        <v>1</v>
      </c>
      <c r="H33" s="201">
        <f>SUM(F33:G33)</f>
        <v>3</v>
      </c>
      <c r="I33" s="200">
        <v>2</v>
      </c>
      <c r="J33" s="198">
        <v>1</v>
      </c>
      <c r="K33" s="199">
        <f>SUM(I33:J33)</f>
        <v>3</v>
      </c>
      <c r="L33" s="200">
        <v>2</v>
      </c>
      <c r="M33" s="198">
        <v>1</v>
      </c>
      <c r="N33" s="202">
        <f>SUM(L33:M33)</f>
        <v>3</v>
      </c>
      <c r="O33" s="203">
        <v>0</v>
      </c>
      <c r="P33" s="204">
        <v>1</v>
      </c>
      <c r="Q33" s="205">
        <f>SUM(O33:P33)</f>
        <v>1</v>
      </c>
      <c r="R33" s="206">
        <v>1</v>
      </c>
      <c r="S33" s="204">
        <v>3</v>
      </c>
      <c r="T33" s="205">
        <f>SUM(R33:S33)</f>
        <v>4</v>
      </c>
      <c r="U33" s="207">
        <f>SUM(R33,O33,L33,I33,F33,C33)</f>
        <v>9</v>
      </c>
      <c r="V33" s="208">
        <f t="shared" ref="U33:W35" si="0">SUM(S33,P33,M33,J33,G33,D33)</f>
        <v>8</v>
      </c>
      <c r="W33" s="209">
        <f>SUM(T33,Q33,N33,K33,H33,E33)</f>
        <v>17</v>
      </c>
    </row>
    <row r="34" spans="1:23" ht="18" customHeight="1">
      <c r="A34" s="210" t="s">
        <v>83</v>
      </c>
      <c r="B34" s="211" t="s">
        <v>84</v>
      </c>
      <c r="C34" s="212">
        <v>5</v>
      </c>
      <c r="D34" s="213">
        <v>0</v>
      </c>
      <c r="E34" s="202">
        <f>SUM(C34:D34)</f>
        <v>5</v>
      </c>
      <c r="F34" s="214">
        <v>4</v>
      </c>
      <c r="G34" s="213">
        <v>2</v>
      </c>
      <c r="H34" s="215">
        <f t="shared" ref="H34:H36" si="1">SUM(F34:G34)</f>
        <v>6</v>
      </c>
      <c r="I34" s="214">
        <v>5</v>
      </c>
      <c r="J34" s="213">
        <v>1</v>
      </c>
      <c r="K34" s="202">
        <f t="shared" ref="K34:K36" si="2">SUM(I34:J34)</f>
        <v>6</v>
      </c>
      <c r="L34" s="216"/>
      <c r="M34" s="217"/>
      <c r="N34" s="218"/>
      <c r="O34" s="219"/>
      <c r="P34" s="217"/>
      <c r="Q34" s="218"/>
      <c r="R34" s="216"/>
      <c r="S34" s="217"/>
      <c r="T34" s="218"/>
      <c r="U34" s="220">
        <f t="shared" si="0"/>
        <v>14</v>
      </c>
      <c r="V34" s="221">
        <f t="shared" si="0"/>
        <v>3</v>
      </c>
      <c r="W34" s="222">
        <f t="shared" si="0"/>
        <v>17</v>
      </c>
    </row>
    <row r="35" spans="1:23" ht="18" customHeight="1">
      <c r="A35" s="210" t="s">
        <v>85</v>
      </c>
      <c r="B35" s="223" t="s">
        <v>86</v>
      </c>
      <c r="C35" s="224">
        <v>5</v>
      </c>
      <c r="D35" s="225">
        <v>2</v>
      </c>
      <c r="E35" s="226">
        <f>SUM(C35:D35)</f>
        <v>7</v>
      </c>
      <c r="F35" s="227">
        <v>6</v>
      </c>
      <c r="G35" s="225">
        <v>2</v>
      </c>
      <c r="H35" s="228">
        <f t="shared" si="1"/>
        <v>8</v>
      </c>
      <c r="I35" s="227">
        <v>6</v>
      </c>
      <c r="J35" s="225">
        <v>2</v>
      </c>
      <c r="K35" s="226">
        <f t="shared" si="2"/>
        <v>8</v>
      </c>
      <c r="L35" s="229"/>
      <c r="M35" s="230"/>
      <c r="N35" s="231"/>
      <c r="O35" s="232"/>
      <c r="P35" s="230"/>
      <c r="Q35" s="231"/>
      <c r="R35" s="229"/>
      <c r="S35" s="230"/>
      <c r="T35" s="231"/>
      <c r="U35" s="233">
        <f t="shared" si="0"/>
        <v>17</v>
      </c>
      <c r="V35" s="234">
        <f t="shared" si="0"/>
        <v>6</v>
      </c>
      <c r="W35" s="235">
        <f t="shared" si="0"/>
        <v>23</v>
      </c>
    </row>
    <row r="36" spans="1:23" ht="18" customHeight="1" thickBot="1">
      <c r="A36" s="236"/>
      <c r="B36" s="237" t="s">
        <v>23</v>
      </c>
      <c r="C36" s="238">
        <f>SUM(C33:C35)</f>
        <v>12</v>
      </c>
      <c r="D36" s="239">
        <f>SUM(D33:D35)</f>
        <v>3</v>
      </c>
      <c r="E36" s="240">
        <f>SUM(C36:D36)</f>
        <v>15</v>
      </c>
      <c r="F36" s="241">
        <f t="shared" ref="F36:J36" si="3">SUM(F33:F35)</f>
        <v>12</v>
      </c>
      <c r="G36" s="239">
        <f t="shared" si="3"/>
        <v>5</v>
      </c>
      <c r="H36" s="240">
        <f t="shared" si="1"/>
        <v>17</v>
      </c>
      <c r="I36" s="241">
        <f t="shared" si="3"/>
        <v>13</v>
      </c>
      <c r="J36" s="239">
        <f t="shared" si="3"/>
        <v>4</v>
      </c>
      <c r="K36" s="240">
        <f t="shared" si="2"/>
        <v>17</v>
      </c>
      <c r="L36" s="242">
        <f>SUM(L33:L35)</f>
        <v>2</v>
      </c>
      <c r="M36" s="243">
        <f t="shared" ref="M36:W36" si="4">SUM(M33:M35)</f>
        <v>1</v>
      </c>
      <c r="N36" s="244">
        <f t="shared" si="4"/>
        <v>3</v>
      </c>
      <c r="O36" s="245">
        <v>0</v>
      </c>
      <c r="P36" s="246">
        <f t="shared" si="4"/>
        <v>1</v>
      </c>
      <c r="Q36" s="247">
        <f t="shared" si="4"/>
        <v>1</v>
      </c>
      <c r="R36" s="248">
        <f t="shared" si="4"/>
        <v>1</v>
      </c>
      <c r="S36" s="246">
        <f t="shared" si="4"/>
        <v>3</v>
      </c>
      <c r="T36" s="247">
        <f t="shared" si="4"/>
        <v>4</v>
      </c>
      <c r="U36" s="249">
        <f t="shared" si="4"/>
        <v>40</v>
      </c>
      <c r="V36" s="246">
        <f t="shared" si="4"/>
        <v>17</v>
      </c>
      <c r="W36" s="173">
        <f t="shared" si="4"/>
        <v>57</v>
      </c>
    </row>
    <row r="37" spans="1:23" ht="16.5" customHeight="1">
      <c r="A37" s="56"/>
    </row>
    <row r="38" spans="1:23" ht="15" thickBot="1">
      <c r="A38" s="3" t="s">
        <v>87</v>
      </c>
      <c r="Q38" s="2" t="s">
        <v>49</v>
      </c>
    </row>
    <row r="39" spans="1:23" ht="16.5" customHeight="1">
      <c r="A39" s="250"/>
      <c r="B39" s="157" t="s">
        <v>3</v>
      </c>
      <c r="C39" s="157"/>
      <c r="D39" s="157"/>
      <c r="E39" s="157"/>
      <c r="F39" s="157"/>
      <c r="G39" s="157"/>
      <c r="H39" s="157"/>
      <c r="I39" s="157"/>
      <c r="J39" s="157"/>
      <c r="K39" s="157"/>
      <c r="L39" s="251"/>
      <c r="M39" s="252"/>
      <c r="N39" s="253" t="s">
        <v>88</v>
      </c>
      <c r="O39" s="254" t="s">
        <v>89</v>
      </c>
      <c r="P39" s="253" t="s">
        <v>90</v>
      </c>
      <c r="Q39" s="253" t="s">
        <v>51</v>
      </c>
      <c r="R39" s="255" t="s">
        <v>52</v>
      </c>
    </row>
    <row r="40" spans="1:23" ht="11.25" customHeight="1">
      <c r="A40" s="256"/>
      <c r="B40" s="257" t="s">
        <v>53</v>
      </c>
      <c r="C40" s="125" t="s">
        <v>28</v>
      </c>
      <c r="D40" s="125" t="s">
        <v>10</v>
      </c>
      <c r="E40" s="125" t="s">
        <v>11</v>
      </c>
      <c r="F40" s="125" t="s">
        <v>12</v>
      </c>
      <c r="G40" s="125" t="s">
        <v>13</v>
      </c>
      <c r="H40" s="125" t="s">
        <v>14</v>
      </c>
      <c r="I40" s="125" t="s">
        <v>15</v>
      </c>
      <c r="J40" s="125" t="s">
        <v>16</v>
      </c>
      <c r="K40" s="125" t="s">
        <v>17</v>
      </c>
      <c r="L40" s="125" t="s">
        <v>18</v>
      </c>
      <c r="M40" s="19" t="s">
        <v>19</v>
      </c>
      <c r="N40" s="258"/>
      <c r="O40" s="20"/>
      <c r="P40" s="258"/>
      <c r="Q40" s="258"/>
      <c r="R40" s="259"/>
    </row>
    <row r="41" spans="1:23" ht="50.25" customHeight="1" thickBot="1">
      <c r="A41" s="260" t="s">
        <v>91</v>
      </c>
      <c r="B41" s="261"/>
      <c r="C41" s="32" t="s">
        <v>28</v>
      </c>
      <c r="D41" s="32"/>
      <c r="E41" s="32" t="s">
        <v>11</v>
      </c>
      <c r="F41" s="32" t="s">
        <v>12</v>
      </c>
      <c r="G41" s="32" t="s">
        <v>13</v>
      </c>
      <c r="H41" s="32"/>
      <c r="I41" s="32"/>
      <c r="J41" s="32"/>
      <c r="K41" s="32"/>
      <c r="L41" s="32"/>
      <c r="M41" s="31"/>
      <c r="N41" s="262"/>
      <c r="O41" s="32"/>
      <c r="P41" s="262"/>
      <c r="Q41" s="262"/>
      <c r="R41" s="263"/>
    </row>
    <row r="42" spans="1:23" ht="27.75" customHeight="1" thickBot="1">
      <c r="A42" s="97" t="s">
        <v>73</v>
      </c>
      <c r="B42" s="153">
        <v>1</v>
      </c>
      <c r="C42" s="153">
        <v>0</v>
      </c>
      <c r="D42" s="153">
        <v>1</v>
      </c>
      <c r="E42" s="153">
        <v>0</v>
      </c>
      <c r="F42" s="153">
        <v>0</v>
      </c>
      <c r="G42" s="153">
        <v>26</v>
      </c>
      <c r="H42" s="153">
        <v>0</v>
      </c>
      <c r="I42" s="153">
        <v>2</v>
      </c>
      <c r="J42" s="153">
        <v>0</v>
      </c>
      <c r="K42" s="153">
        <v>0</v>
      </c>
      <c r="L42" s="153">
        <v>4</v>
      </c>
      <c r="M42" s="150">
        <f>SUM(B42:L42)</f>
        <v>34</v>
      </c>
      <c r="N42" s="49">
        <v>2</v>
      </c>
      <c r="O42" s="49">
        <v>4</v>
      </c>
      <c r="P42" s="153">
        <v>4</v>
      </c>
      <c r="Q42" s="151">
        <v>1</v>
      </c>
      <c r="R42" s="264">
        <v>1</v>
      </c>
    </row>
  </sheetData>
  <mergeCells count="99">
    <mergeCell ref="J40:J41"/>
    <mergeCell ref="K40:K41"/>
    <mergeCell ref="L40:L41"/>
    <mergeCell ref="M40:M41"/>
    <mergeCell ref="D40:D41"/>
    <mergeCell ref="E40:E41"/>
    <mergeCell ref="F40:F41"/>
    <mergeCell ref="G40:G41"/>
    <mergeCell ref="H40:H41"/>
    <mergeCell ref="I40:I41"/>
    <mergeCell ref="R31:T31"/>
    <mergeCell ref="U31:W31"/>
    <mergeCell ref="B39:K39"/>
    <mergeCell ref="N39:N41"/>
    <mergeCell ref="O39:O41"/>
    <mergeCell ref="P39:P41"/>
    <mergeCell ref="Q39:Q41"/>
    <mergeCell ref="R39:R41"/>
    <mergeCell ref="B40:B41"/>
    <mergeCell ref="C40:C41"/>
    <mergeCell ref="A30:B32"/>
    <mergeCell ref="C31:E31"/>
    <mergeCell ref="F31:H31"/>
    <mergeCell ref="I31:K31"/>
    <mergeCell ref="L31:N31"/>
    <mergeCell ref="O31:Q31"/>
    <mergeCell ref="T18:T19"/>
    <mergeCell ref="U18:U19"/>
    <mergeCell ref="A25:A26"/>
    <mergeCell ref="B25:C25"/>
    <mergeCell ref="D25:G25"/>
    <mergeCell ref="H25:I25"/>
    <mergeCell ref="J25:J26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R11:T11"/>
    <mergeCell ref="U11:W11"/>
    <mergeCell ref="X11:Z11"/>
    <mergeCell ref="AA11:AC11"/>
    <mergeCell ref="B17:M17"/>
    <mergeCell ref="N17:U17"/>
    <mergeCell ref="V17:V19"/>
    <mergeCell ref="W17:W19"/>
    <mergeCell ref="X17:X19"/>
    <mergeCell ref="Y17:Y19"/>
    <mergeCell ref="F11:F12"/>
    <mergeCell ref="G11:G12"/>
    <mergeCell ref="H11:H12"/>
    <mergeCell ref="I11:K11"/>
    <mergeCell ref="L11:N11"/>
    <mergeCell ref="O11:Q11"/>
    <mergeCell ref="U4:W4"/>
    <mergeCell ref="X4:Z4"/>
    <mergeCell ref="AA4:AC4"/>
    <mergeCell ref="A10:A12"/>
    <mergeCell ref="B10:H10"/>
    <mergeCell ref="I10:AC10"/>
    <mergeCell ref="B11:B12"/>
    <mergeCell ref="C11:C12"/>
    <mergeCell ref="D11:D12"/>
    <mergeCell ref="E11:E12"/>
    <mergeCell ref="M4:M5"/>
    <mergeCell ref="N4:N5"/>
    <mergeCell ref="O4:O5"/>
    <mergeCell ref="P4:P5"/>
    <mergeCell ref="Q4:Q5"/>
    <mergeCell ref="R4:T4"/>
    <mergeCell ref="G4:G5"/>
    <mergeCell ref="H4:H5"/>
    <mergeCell ref="I4:I5"/>
    <mergeCell ref="J4:J5"/>
    <mergeCell ref="K4:K5"/>
    <mergeCell ref="L4:L5"/>
    <mergeCell ref="B3:M3"/>
    <mergeCell ref="O3:Q3"/>
    <mergeCell ref="R3:AC3"/>
    <mergeCell ref="AD3:AD5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2020-10-06T03:31:13Z</dcterms:created>
  <dcterms:modified xsi:type="dcterms:W3CDTF">2020-10-06T03:34:56Z</dcterms:modified>
</cp:coreProperties>
</file>