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ygo/Dropbox/My Mac (MacBook Pro)/Desktop/"/>
    </mc:Choice>
  </mc:AlternateContent>
  <xr:revisionPtr revIDLastSave="0" documentId="8_{2AD1843C-5027-504C-B6A1-0093B4EBB9AB}" xr6:coauthVersionLast="45" xr6:coauthVersionMax="45" xr10:uidLastSave="{00000000-0000-0000-0000-000000000000}"/>
  <bookViews>
    <workbookView xWindow="640" yWindow="960" windowWidth="27900" windowHeight="16540" xr2:uid="{940FC693-4BBA-814B-93C9-99B92B6AD15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51" i="1" l="1"/>
  <c r="Z51" i="1"/>
  <c r="X51" i="1"/>
  <c r="W51" i="1"/>
  <c r="U51" i="1"/>
  <c r="T51" i="1"/>
  <c r="R51" i="1"/>
  <c r="Q51" i="1"/>
  <c r="O51" i="1"/>
  <c r="N51" i="1"/>
  <c r="L51" i="1"/>
  <c r="K51" i="1"/>
  <c r="I51" i="1"/>
  <c r="H51" i="1"/>
  <c r="F51" i="1"/>
  <c r="E51" i="1"/>
  <c r="C51" i="1"/>
  <c r="B51" i="1"/>
  <c r="AD50" i="1"/>
  <c r="AC50" i="1"/>
  <c r="AE50" i="1" s="1"/>
  <c r="AB50" i="1"/>
  <c r="Y50" i="1"/>
  <c r="V50" i="1"/>
  <c r="S50" i="1"/>
  <c r="P50" i="1"/>
  <c r="M50" i="1"/>
  <c r="J50" i="1"/>
  <c r="G50" i="1"/>
  <c r="D50" i="1"/>
  <c r="AD49" i="1"/>
  <c r="AC49" i="1"/>
  <c r="AE49" i="1" s="1"/>
  <c r="AB49" i="1"/>
  <c r="Y49" i="1"/>
  <c r="V49" i="1"/>
  <c r="S49" i="1"/>
  <c r="P49" i="1"/>
  <c r="M49" i="1"/>
  <c r="J49" i="1"/>
  <c r="G49" i="1"/>
  <c r="D49" i="1"/>
  <c r="AD48" i="1"/>
  <c r="AC48" i="1"/>
  <c r="AE48" i="1" s="1"/>
  <c r="AB48" i="1"/>
  <c r="Y48" i="1"/>
  <c r="V48" i="1"/>
  <c r="S48" i="1"/>
  <c r="P48" i="1"/>
  <c r="M48" i="1"/>
  <c r="J48" i="1"/>
  <c r="G48" i="1"/>
  <c r="D48" i="1"/>
  <c r="AD47" i="1"/>
  <c r="AC47" i="1"/>
  <c r="AE47" i="1" s="1"/>
  <c r="AB47" i="1"/>
  <c r="Y47" i="1"/>
  <c r="V47" i="1"/>
  <c r="S47" i="1"/>
  <c r="P47" i="1"/>
  <c r="M47" i="1"/>
  <c r="J47" i="1"/>
  <c r="G47" i="1"/>
  <c r="D47" i="1"/>
  <c r="AD46" i="1"/>
  <c r="AC46" i="1"/>
  <c r="AE46" i="1" s="1"/>
  <c r="AB46" i="1"/>
  <c r="Y46" i="1"/>
  <c r="V46" i="1"/>
  <c r="S46" i="1"/>
  <c r="P46" i="1"/>
  <c r="M46" i="1"/>
  <c r="J46" i="1"/>
  <c r="G46" i="1"/>
  <c r="D46" i="1"/>
  <c r="AD45" i="1"/>
  <c r="AC45" i="1"/>
  <c r="AE45" i="1" s="1"/>
  <c r="AB45" i="1"/>
  <c r="Y45" i="1"/>
  <c r="V45" i="1"/>
  <c r="S45" i="1"/>
  <c r="P45" i="1"/>
  <c r="M45" i="1"/>
  <c r="J45" i="1"/>
  <c r="G45" i="1"/>
  <c r="D45" i="1"/>
  <c r="AD44" i="1"/>
  <c r="AC44" i="1"/>
  <c r="AE44" i="1" s="1"/>
  <c r="AB44" i="1"/>
  <c r="Y44" i="1"/>
  <c r="V44" i="1"/>
  <c r="S44" i="1"/>
  <c r="P44" i="1"/>
  <c r="M44" i="1"/>
  <c r="J44" i="1"/>
  <c r="G44" i="1"/>
  <c r="D44" i="1"/>
  <c r="AD43" i="1"/>
  <c r="AC43" i="1"/>
  <c r="AE43" i="1" s="1"/>
  <c r="AB43" i="1"/>
  <c r="Y43" i="1"/>
  <c r="V43" i="1"/>
  <c r="S43" i="1"/>
  <c r="P43" i="1"/>
  <c r="M43" i="1"/>
  <c r="J43" i="1"/>
  <c r="G43" i="1"/>
  <c r="D43" i="1"/>
  <c r="AD42" i="1"/>
  <c r="AC42" i="1"/>
  <c r="AE42" i="1" s="1"/>
  <c r="AB42" i="1"/>
  <c r="Y42" i="1"/>
  <c r="V42" i="1"/>
  <c r="S42" i="1"/>
  <c r="P42" i="1"/>
  <c r="M42" i="1"/>
  <c r="J42" i="1"/>
  <c r="G42" i="1"/>
  <c r="D42" i="1"/>
  <c r="AD41" i="1"/>
  <c r="AC41" i="1"/>
  <c r="AE41" i="1" s="1"/>
  <c r="AB41" i="1"/>
  <c r="Y41" i="1"/>
  <c r="V41" i="1"/>
  <c r="S41" i="1"/>
  <c r="P41" i="1"/>
  <c r="M41" i="1"/>
  <c r="J41" i="1"/>
  <c r="G41" i="1"/>
  <c r="D41" i="1"/>
  <c r="AD40" i="1"/>
  <c r="AC40" i="1"/>
  <c r="AE40" i="1" s="1"/>
  <c r="AB40" i="1"/>
  <c r="Y40" i="1"/>
  <c r="V40" i="1"/>
  <c r="S40" i="1"/>
  <c r="P40" i="1"/>
  <c r="M40" i="1"/>
  <c r="J40" i="1"/>
  <c r="G40" i="1"/>
  <c r="D40" i="1"/>
  <c r="AD39" i="1"/>
  <c r="AC39" i="1"/>
  <c r="AE39" i="1" s="1"/>
  <c r="AB39" i="1"/>
  <c r="Y39" i="1"/>
  <c r="V39" i="1"/>
  <c r="S39" i="1"/>
  <c r="P39" i="1"/>
  <c r="M39" i="1"/>
  <c r="J39" i="1"/>
  <c r="G39" i="1"/>
  <c r="D39" i="1"/>
  <c r="AD38" i="1"/>
  <c r="AC38" i="1"/>
  <c r="AE38" i="1" s="1"/>
  <c r="AB38" i="1"/>
  <c r="Y38" i="1"/>
  <c r="V38" i="1"/>
  <c r="S38" i="1"/>
  <c r="P38" i="1"/>
  <c r="M38" i="1"/>
  <c r="J38" i="1"/>
  <c r="G38" i="1"/>
  <c r="D38" i="1"/>
  <c r="AD37" i="1"/>
  <c r="AC37" i="1"/>
  <c r="AE37" i="1" s="1"/>
  <c r="AB37" i="1"/>
  <c r="Y37" i="1"/>
  <c r="V37" i="1"/>
  <c r="S37" i="1"/>
  <c r="P37" i="1"/>
  <c r="M37" i="1"/>
  <c r="J37" i="1"/>
  <c r="G37" i="1"/>
  <c r="D37" i="1"/>
  <c r="AD36" i="1"/>
  <c r="AC36" i="1"/>
  <c r="AE36" i="1" s="1"/>
  <c r="AB36" i="1"/>
  <c r="Y36" i="1"/>
  <c r="V36" i="1"/>
  <c r="S36" i="1"/>
  <c r="P36" i="1"/>
  <c r="M36" i="1"/>
  <c r="J36" i="1"/>
  <c r="G36" i="1"/>
  <c r="D36" i="1"/>
  <c r="AD35" i="1"/>
  <c r="AC35" i="1"/>
  <c r="AE35" i="1" s="1"/>
  <c r="AB35" i="1"/>
  <c r="Y35" i="1"/>
  <c r="V35" i="1"/>
  <c r="S35" i="1"/>
  <c r="P35" i="1"/>
  <c r="M35" i="1"/>
  <c r="J35" i="1"/>
  <c r="G35" i="1"/>
  <c r="D35" i="1"/>
  <c r="AD34" i="1"/>
  <c r="AC34" i="1"/>
  <c r="AE34" i="1" s="1"/>
  <c r="AB34" i="1"/>
  <c r="Y34" i="1"/>
  <c r="V34" i="1"/>
  <c r="S34" i="1"/>
  <c r="P34" i="1"/>
  <c r="M34" i="1"/>
  <c r="J34" i="1"/>
  <c r="G34" i="1"/>
  <c r="D34" i="1"/>
  <c r="AD33" i="1"/>
  <c r="AC33" i="1"/>
  <c r="AE33" i="1" s="1"/>
  <c r="AB33" i="1"/>
  <c r="Y33" i="1"/>
  <c r="V33" i="1"/>
  <c r="S33" i="1"/>
  <c r="P33" i="1"/>
  <c r="M33" i="1"/>
  <c r="J33" i="1"/>
  <c r="G33" i="1"/>
  <c r="D33" i="1"/>
  <c r="AD32" i="1"/>
  <c r="AC32" i="1"/>
  <c r="AE32" i="1" s="1"/>
  <c r="AB32" i="1"/>
  <c r="Y32" i="1"/>
  <c r="V32" i="1"/>
  <c r="S32" i="1"/>
  <c r="P32" i="1"/>
  <c r="M32" i="1"/>
  <c r="J32" i="1"/>
  <c r="G32" i="1"/>
  <c r="D32" i="1"/>
  <c r="AD31" i="1"/>
  <c r="AD51" i="1" s="1"/>
  <c r="AC31" i="1"/>
  <c r="AC51" i="1" s="1"/>
  <c r="AB31" i="1"/>
  <c r="AB51" i="1" s="1"/>
  <c r="Y31" i="1"/>
  <c r="Y51" i="1" s="1"/>
  <c r="V31" i="1"/>
  <c r="V51" i="1" s="1"/>
  <c r="S31" i="1"/>
  <c r="S51" i="1" s="1"/>
  <c r="P31" i="1"/>
  <c r="P51" i="1" s="1"/>
  <c r="M31" i="1"/>
  <c r="M51" i="1" s="1"/>
  <c r="J31" i="1"/>
  <c r="J51" i="1" s="1"/>
  <c r="G31" i="1"/>
  <c r="G51" i="1" s="1"/>
  <c r="D31" i="1"/>
  <c r="D51" i="1" s="1"/>
  <c r="P26" i="1"/>
  <c r="O26" i="1"/>
  <c r="M26" i="1"/>
  <c r="L26" i="1"/>
  <c r="K26" i="1"/>
  <c r="J26" i="1"/>
  <c r="I26" i="1"/>
  <c r="H26" i="1"/>
  <c r="G26" i="1"/>
  <c r="F26" i="1"/>
  <c r="E26" i="1"/>
  <c r="C26" i="1"/>
  <c r="B26" i="1"/>
  <c r="N25" i="1"/>
  <c r="Q25" i="1" s="1"/>
  <c r="D25" i="1"/>
  <c r="N24" i="1"/>
  <c r="Q24" i="1" s="1"/>
  <c r="D24" i="1"/>
  <c r="Q23" i="1"/>
  <c r="N23" i="1"/>
  <c r="D23" i="1"/>
  <c r="N22" i="1"/>
  <c r="Q22" i="1" s="1"/>
  <c r="D22" i="1"/>
  <c r="N21" i="1"/>
  <c r="Q21" i="1" s="1"/>
  <c r="D21" i="1"/>
  <c r="Q20" i="1"/>
  <c r="N20" i="1"/>
  <c r="D20" i="1"/>
  <c r="N19" i="1"/>
  <c r="Q19" i="1" s="1"/>
  <c r="D19" i="1"/>
  <c r="N18" i="1"/>
  <c r="Q18" i="1" s="1"/>
  <c r="D18" i="1"/>
  <c r="N17" i="1"/>
  <c r="Q17" i="1" s="1"/>
  <c r="D17" i="1"/>
  <c r="N16" i="1"/>
  <c r="Q16" i="1" s="1"/>
  <c r="D16" i="1"/>
  <c r="Q15" i="1"/>
  <c r="N15" i="1"/>
  <c r="D15" i="1"/>
  <c r="N14" i="1"/>
  <c r="Q14" i="1" s="1"/>
  <c r="D14" i="1"/>
  <c r="N13" i="1"/>
  <c r="Q13" i="1" s="1"/>
  <c r="D13" i="1"/>
  <c r="Q12" i="1"/>
  <c r="N12" i="1"/>
  <c r="D12" i="1"/>
  <c r="N11" i="1"/>
  <c r="Q11" i="1" s="1"/>
  <c r="D11" i="1"/>
  <c r="N10" i="1"/>
  <c r="Q10" i="1" s="1"/>
  <c r="D10" i="1"/>
  <c r="N9" i="1"/>
  <c r="Q9" i="1" s="1"/>
  <c r="D9" i="1"/>
  <c r="N8" i="1"/>
  <c r="Q8" i="1" s="1"/>
  <c r="D8" i="1"/>
  <c r="D26" i="1" s="1"/>
  <c r="Q7" i="1"/>
  <c r="N7" i="1"/>
  <c r="D7" i="1"/>
  <c r="N6" i="1"/>
  <c r="N26" i="1" s="1"/>
  <c r="D6" i="1"/>
  <c r="Q6" i="1" l="1"/>
  <c r="Q26" i="1" s="1"/>
  <c r="AE31" i="1"/>
  <c r="AE51" i="1" s="1"/>
</calcChain>
</file>

<file path=xl/sharedStrings.xml><?xml version="1.0" encoding="utf-8"?>
<sst xmlns="http://schemas.openxmlformats.org/spreadsheetml/2006/main" count="149" uniqueCount="54">
  <si>
    <t>③　市町別の学年別学級数及び学年別男女別児童・生徒数（公立義務教育学校）</t>
    <rPh sb="2" eb="4">
      <t>シチョウ</t>
    </rPh>
    <rPh sb="4" eb="5">
      <t>ベツ</t>
    </rPh>
    <rPh sb="6" eb="9">
      <t>ガクネンベツ</t>
    </rPh>
    <rPh sb="9" eb="12">
      <t>ガッキュウスウ</t>
    </rPh>
    <rPh sb="12" eb="13">
      <t>オヨ</t>
    </rPh>
    <rPh sb="14" eb="16">
      <t>ガクネン</t>
    </rPh>
    <rPh sb="16" eb="17">
      <t>ベツ</t>
    </rPh>
    <rPh sb="17" eb="20">
      <t>ダンジョベツ</t>
    </rPh>
    <rPh sb="20" eb="22">
      <t>ジドウ</t>
    </rPh>
    <rPh sb="23" eb="26">
      <t>セイトスウ</t>
    </rPh>
    <rPh sb="27" eb="29">
      <t>コウリツ</t>
    </rPh>
    <rPh sb="29" eb="31">
      <t>ギム</t>
    </rPh>
    <rPh sb="31" eb="33">
      <t>キョウイク</t>
    </rPh>
    <phoneticPr fontId="4"/>
  </si>
  <si>
    <t>市町名</t>
    <phoneticPr fontId="4"/>
  </si>
  <si>
    <t>学校数(校)</t>
    <rPh sb="0" eb="2">
      <t>ガッコウ</t>
    </rPh>
    <rPh sb="2" eb="3">
      <t>スウ</t>
    </rPh>
    <phoneticPr fontId="4"/>
  </si>
  <si>
    <t>学        級        数　　（学級）</t>
    <rPh sb="0" eb="1">
      <t>ガク</t>
    </rPh>
    <rPh sb="9" eb="10">
      <t>キュウ</t>
    </rPh>
    <rPh sb="18" eb="19">
      <t>スウ</t>
    </rPh>
    <rPh sb="22" eb="24">
      <t>ガッキュウ</t>
    </rPh>
    <phoneticPr fontId="4"/>
  </si>
  <si>
    <t>本校</t>
    <rPh sb="0" eb="2">
      <t>ホンコウ</t>
    </rPh>
    <phoneticPr fontId="4"/>
  </si>
  <si>
    <t>分校</t>
    <rPh sb="0" eb="2">
      <t>ブンコウ</t>
    </rPh>
    <phoneticPr fontId="4"/>
  </si>
  <si>
    <t>合計</t>
    <rPh sb="0" eb="1">
      <t>ゴウ</t>
    </rPh>
    <rPh sb="1" eb="2">
      <t>ケイ</t>
    </rPh>
    <phoneticPr fontId="4"/>
  </si>
  <si>
    <t>単式学級</t>
    <rPh sb="0" eb="2">
      <t>タンシキ</t>
    </rPh>
    <rPh sb="2" eb="4">
      <t>ガッキュウ</t>
    </rPh>
    <phoneticPr fontId="4"/>
  </si>
  <si>
    <t>複式学級</t>
    <rPh sb="2" eb="4">
      <t>ガッキュウ</t>
    </rPh>
    <phoneticPr fontId="4"/>
  </si>
  <si>
    <t>特別支援学級</t>
    <rPh sb="0" eb="2">
      <t>トクベツ</t>
    </rPh>
    <rPh sb="2" eb="4">
      <t>シエン</t>
    </rPh>
    <phoneticPr fontId="4"/>
  </si>
  <si>
    <t>合計</t>
  </si>
  <si>
    <t>1年</t>
    <phoneticPr fontId="4"/>
  </si>
  <si>
    <t>2年</t>
  </si>
  <si>
    <t>3年</t>
  </si>
  <si>
    <t>4年</t>
  </si>
  <si>
    <t>5年</t>
  </si>
  <si>
    <t>6年</t>
  </si>
  <si>
    <t>7年</t>
    <rPh sb="1" eb="2">
      <t>ネン</t>
    </rPh>
    <phoneticPr fontId="4"/>
  </si>
  <si>
    <t>8年</t>
    <rPh sb="1" eb="2">
      <t>ネン</t>
    </rPh>
    <phoneticPr fontId="4"/>
  </si>
  <si>
    <t>9年</t>
    <rPh sb="1" eb="2">
      <t>ネン</t>
    </rPh>
    <phoneticPr fontId="4"/>
  </si>
  <si>
    <t>合計</t>
    <rPh sb="0" eb="2">
      <t>ゴウケイ</t>
    </rPh>
    <phoneticPr fontId="4"/>
  </si>
  <si>
    <t>佐賀市</t>
    <rPh sb="0" eb="3">
      <t>サガシ</t>
    </rPh>
    <phoneticPr fontId="4"/>
  </si>
  <si>
    <t>唐津市</t>
    <rPh sb="0" eb="3">
      <t>カラツシ</t>
    </rPh>
    <phoneticPr fontId="4"/>
  </si>
  <si>
    <t>鳥栖市</t>
    <rPh sb="0" eb="3">
      <t>トスシ</t>
    </rPh>
    <phoneticPr fontId="4"/>
  </si>
  <si>
    <t>多久市</t>
  </si>
  <si>
    <t>伊万里市</t>
  </si>
  <si>
    <t>武雄市</t>
    <rPh sb="0" eb="3">
      <t>タケオシ</t>
    </rPh>
    <phoneticPr fontId="4"/>
  </si>
  <si>
    <t>鹿島市</t>
  </si>
  <si>
    <t>小城市</t>
  </si>
  <si>
    <t>嬉野市</t>
  </si>
  <si>
    <t>神埼市</t>
  </si>
  <si>
    <t>吉野ヶ里町</t>
    <rPh sb="4" eb="5">
      <t>チョウ</t>
    </rPh>
    <phoneticPr fontId="4"/>
  </si>
  <si>
    <t>基山町</t>
    <rPh sb="2" eb="3">
      <t>チョウ</t>
    </rPh>
    <phoneticPr fontId="4"/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</si>
  <si>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</si>
  <si>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</si>
  <si>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</si>
  <si>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</si>
  <si>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</si>
  <si>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</si>
  <si>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</si>
  <si>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</si>
  <si>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　　　　　　　　　　　　　　　　　　　　　　　　　　　　　　　　　　学　　　　年　　　　別　　　　児　　　　童　　　　・　　　　生　　　　徒　　　　数　　　　（人）</t>
    <rPh sb="64" eb="65">
      <t>セイ</t>
    </rPh>
    <rPh sb="69" eb="70">
      <t>ト</t>
    </rPh>
    <rPh sb="74" eb="75">
      <t>カズ</t>
    </rPh>
    <rPh sb="80" eb="81">
      <t>ニン</t>
    </rPh>
    <phoneticPr fontId="4"/>
  </si>
  <si>
    <t>１年</t>
    <rPh sb="1" eb="2">
      <t>ネン</t>
    </rPh>
    <phoneticPr fontId="4"/>
  </si>
  <si>
    <t>２年</t>
    <rPh sb="1" eb="2">
      <t>ネン</t>
    </rPh>
    <phoneticPr fontId="4"/>
  </si>
  <si>
    <t>３年</t>
    <rPh sb="1" eb="2">
      <t>ネン</t>
    </rPh>
    <phoneticPr fontId="4"/>
  </si>
  <si>
    <t>４年</t>
    <rPh sb="1" eb="2">
      <t>ネン</t>
    </rPh>
    <phoneticPr fontId="4"/>
  </si>
  <si>
    <t>５年</t>
    <rPh sb="1" eb="2">
      <t>ネン</t>
    </rPh>
    <phoneticPr fontId="4"/>
  </si>
  <si>
    <t>６年</t>
    <rPh sb="1" eb="2">
      <t>ネン</t>
    </rPh>
    <phoneticPr fontId="4"/>
  </si>
  <si>
    <t>７年</t>
    <rPh sb="1" eb="2">
      <t>ネン</t>
    </rPh>
    <phoneticPr fontId="4"/>
  </si>
  <si>
    <t>８年</t>
    <rPh sb="1" eb="2">
      <t>ネン</t>
    </rPh>
    <phoneticPr fontId="4"/>
  </si>
  <si>
    <t>９年</t>
    <rPh sb="1" eb="2">
      <t>ネン</t>
    </rPh>
    <phoneticPr fontId="4"/>
  </si>
  <si>
    <t>男</t>
  </si>
  <si>
    <t>女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</si>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</sst>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;\-"/>
  </numFmts>
  <fonts count="9">
    <font>
      <sz val="12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明朝"/>
      <family val="1"/>
      <charset val="128"/>
    </font>
    <font>
      <sz val="11"/>
      <color indexed="9"/>
      <name val="ＭＳ 明朝"/>
      <family val="1"/>
      <charset val="128"/>
    </font>
    <font>
      <sz val="11"/>
      <color indexed="9"/>
      <name val="明朝"/>
      <family val="1"/>
      <charset val="128"/>
    </font>
    <font>
      <sz val="9"/>
      <name val="ＭＳ 明朝"/>
      <family val="1"/>
      <charset val="128"/>
    </font>
    <font>
      <sz val="9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6">
    <xf numFmtId="0" fontId="0" fillId="0" borderId="0" xfId="0">
      <alignment vertical="center"/>
    </xf>
    <xf numFmtId="0" fontId="2" fillId="0" borderId="0" xfId="1" applyFont="1" applyAlignment="1" applyProtection="1">
      <alignment vertical="top"/>
      <protection locked="0"/>
    </xf>
    <xf numFmtId="0" fontId="2" fillId="0" borderId="0" xfId="1" applyFont="1" applyProtection="1">
      <protection locked="0"/>
    </xf>
    <xf numFmtId="0" fontId="0" fillId="0" borderId="0" xfId="0" applyAlignment="1" applyProtection="1">
      <protection locked="0"/>
    </xf>
    <xf numFmtId="0" fontId="5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1" fillId="0" borderId="0" xfId="1" applyProtection="1"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distributed" vertical="center" justifyLastLine="1"/>
      <protection locked="0"/>
    </xf>
    <xf numFmtId="0" fontId="7" fillId="0" borderId="12" xfId="1" applyFont="1" applyBorder="1" applyAlignment="1" applyProtection="1">
      <alignment horizontal="distributed" vertical="center" justifyLastLine="1"/>
      <protection locked="0"/>
    </xf>
    <xf numFmtId="0" fontId="7" fillId="0" borderId="13" xfId="1" applyFont="1" applyBorder="1" applyAlignment="1" applyProtection="1">
      <alignment horizontal="distributed" vertical="center" justifyLastLine="1"/>
      <protection locked="0"/>
    </xf>
    <xf numFmtId="0" fontId="7" fillId="0" borderId="14" xfId="1" applyFont="1" applyBorder="1" applyAlignment="1" applyProtection="1">
      <alignment horizontal="center" vertical="center" wrapText="1" justifyLastLine="1"/>
      <protection locked="0"/>
    </xf>
    <xf numFmtId="0" fontId="7" fillId="0" borderId="15" xfId="1" applyFont="1" applyBorder="1" applyAlignment="1" applyProtection="1">
      <alignment horizontal="center" vertical="center" justifyLastLine="1"/>
      <protection locked="0"/>
    </xf>
    <xf numFmtId="0" fontId="7" fillId="0" borderId="16" xfId="1" applyFont="1" applyBorder="1" applyAlignment="1" applyProtection="1">
      <alignment horizontal="center" vertical="center"/>
      <protection locked="0"/>
    </xf>
    <xf numFmtId="0" fontId="7" fillId="0" borderId="17" xfId="1" applyFont="1" applyBorder="1" applyAlignment="1" applyProtection="1">
      <alignment horizontal="center" vertical="center"/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distributed" vertical="center" justifyLastLine="1"/>
      <protection locked="0"/>
    </xf>
    <xf numFmtId="0" fontId="7" fillId="0" borderId="23" xfId="1" applyFont="1" applyBorder="1" applyAlignment="1" applyProtection="1">
      <alignment horizontal="distributed" vertical="center" justifyLastLine="1"/>
      <protection locked="0"/>
    </xf>
    <xf numFmtId="0" fontId="7" fillId="0" borderId="24" xfId="1" applyFont="1" applyBorder="1" applyAlignment="1" applyProtection="1">
      <alignment horizontal="distributed" vertical="center" justifyLastLine="1"/>
      <protection locked="0"/>
    </xf>
    <xf numFmtId="0" fontId="7" fillId="0" borderId="25" xfId="1" applyFont="1" applyBorder="1" applyAlignment="1" applyProtection="1">
      <alignment horizontal="distributed" vertical="center" justifyLastLine="1"/>
      <protection locked="0"/>
    </xf>
    <xf numFmtId="0" fontId="7" fillId="0" borderId="26" xfId="1" applyFont="1" applyBorder="1" applyAlignment="1" applyProtection="1">
      <alignment horizontal="distributed" vertical="center" justifyLastLine="1"/>
      <protection locked="0"/>
    </xf>
    <xf numFmtId="0" fontId="7" fillId="0" borderId="27" xfId="1" applyFont="1" applyBorder="1" applyAlignment="1" applyProtection="1">
      <alignment horizontal="center" vertical="center" wrapText="1" justifyLastLine="1"/>
      <protection locked="0"/>
    </xf>
    <xf numFmtId="0" fontId="7" fillId="0" borderId="28" xfId="1" applyFont="1" applyBorder="1" applyAlignment="1" applyProtection="1">
      <alignment horizontal="center" vertical="center" justifyLastLine="1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7" fillId="0" borderId="31" xfId="1" applyFont="1" applyBorder="1" applyAlignment="1" applyProtection="1">
      <alignment horizontal="distributed" vertical="center"/>
      <protection locked="0"/>
    </xf>
    <xf numFmtId="176" fontId="7" fillId="0" borderId="32" xfId="1" applyNumberFormat="1" applyFont="1" applyBorder="1" applyAlignment="1" applyProtection="1">
      <alignment horizontal="right" vertical="center" shrinkToFit="1"/>
      <protection locked="0"/>
    </xf>
    <xf numFmtId="176" fontId="7" fillId="0" borderId="33" xfId="1" applyNumberFormat="1" applyFont="1" applyBorder="1" applyAlignment="1" applyProtection="1">
      <alignment horizontal="right" vertical="center" shrinkToFit="1"/>
      <protection locked="0"/>
    </xf>
    <xf numFmtId="176" fontId="7" fillId="0" borderId="34" xfId="1" applyNumberFormat="1" applyFont="1" applyBorder="1" applyAlignment="1" applyProtection="1">
      <alignment horizontal="right" vertical="center" shrinkToFit="1"/>
      <protection locked="0"/>
    </xf>
    <xf numFmtId="176" fontId="7" fillId="0" borderId="35" xfId="1" applyNumberFormat="1" applyFont="1" applyBorder="1" applyAlignment="1" applyProtection="1">
      <alignment vertical="center" shrinkToFit="1"/>
      <protection locked="0"/>
    </xf>
    <xf numFmtId="176" fontId="7" fillId="0" borderId="36" xfId="1" applyNumberFormat="1" applyFont="1" applyBorder="1" applyAlignment="1" applyProtection="1">
      <alignment vertical="center" shrinkToFit="1"/>
      <protection locked="0"/>
    </xf>
    <xf numFmtId="176" fontId="7" fillId="0" borderId="37" xfId="1" applyNumberFormat="1" applyFont="1" applyBorder="1" applyAlignment="1" applyProtection="1">
      <alignment vertical="center" shrinkToFit="1"/>
      <protection locked="0"/>
    </xf>
    <xf numFmtId="176" fontId="7" fillId="0" borderId="4" xfId="1" applyNumberFormat="1" applyFont="1" applyBorder="1" applyAlignment="1" applyProtection="1">
      <alignment vertical="center" shrinkToFit="1"/>
      <protection locked="0"/>
    </xf>
    <xf numFmtId="176" fontId="7" fillId="0" borderId="4" xfId="1" applyNumberFormat="1" applyFont="1" applyBorder="1" applyAlignment="1">
      <alignment vertical="center" shrinkToFit="1"/>
    </xf>
    <xf numFmtId="176" fontId="7" fillId="0" borderId="38" xfId="1" applyNumberFormat="1" applyFont="1" applyBorder="1" applyAlignment="1" applyProtection="1">
      <alignment vertical="center" shrinkToFit="1"/>
      <protection locked="0"/>
    </xf>
    <xf numFmtId="176" fontId="7" fillId="0" borderId="3" xfId="1" applyNumberFormat="1" applyFont="1" applyBorder="1" applyAlignment="1">
      <alignment vertical="center" shrinkToFit="1"/>
    </xf>
    <xf numFmtId="0" fontId="7" fillId="0" borderId="39" xfId="1" applyFont="1" applyBorder="1" applyAlignment="1" applyProtection="1">
      <alignment horizontal="distributed" vertical="center"/>
      <protection locked="0"/>
    </xf>
    <xf numFmtId="0" fontId="7" fillId="0" borderId="40" xfId="1" applyFont="1" applyBorder="1" applyAlignment="1" applyProtection="1">
      <alignment horizontal="distributed" vertical="center"/>
      <protection locked="0"/>
    </xf>
    <xf numFmtId="176" fontId="7" fillId="0" borderId="41" xfId="1" applyNumberFormat="1" applyFont="1" applyBorder="1" applyAlignment="1" applyProtection="1">
      <alignment horizontal="right" vertical="center" shrinkToFit="1"/>
      <protection locked="0"/>
    </xf>
    <xf numFmtId="176" fontId="7" fillId="0" borderId="42" xfId="1" applyNumberFormat="1" applyFont="1" applyBorder="1" applyAlignment="1" applyProtection="1">
      <alignment horizontal="right" vertical="center" shrinkToFit="1"/>
      <protection locked="0"/>
    </xf>
    <xf numFmtId="176" fontId="7" fillId="0" borderId="43" xfId="1" applyNumberFormat="1" applyFont="1" applyBorder="1" applyAlignment="1" applyProtection="1">
      <alignment horizontal="right" vertical="center" shrinkToFit="1"/>
      <protection locked="0"/>
    </xf>
    <xf numFmtId="176" fontId="7" fillId="0" borderId="44" xfId="1" applyNumberFormat="1" applyFont="1" applyBorder="1" applyAlignment="1" applyProtection="1">
      <alignment vertical="center" shrinkToFit="1"/>
      <protection locked="0"/>
    </xf>
    <xf numFmtId="176" fontId="7" fillId="0" borderId="42" xfId="1" applyNumberFormat="1" applyFont="1" applyBorder="1" applyAlignment="1" applyProtection="1">
      <alignment vertical="center" shrinkToFit="1"/>
      <protection locked="0"/>
    </xf>
    <xf numFmtId="176" fontId="7" fillId="0" borderId="45" xfId="1" applyNumberFormat="1" applyFont="1" applyBorder="1" applyAlignment="1" applyProtection="1">
      <alignment vertical="center" shrinkToFit="1"/>
      <protection locked="0"/>
    </xf>
    <xf numFmtId="176" fontId="7" fillId="0" borderId="13" xfId="1" applyNumberFormat="1" applyFont="1" applyBorder="1" applyAlignment="1" applyProtection="1">
      <alignment vertical="center" shrinkToFit="1"/>
      <protection locked="0"/>
    </xf>
    <xf numFmtId="176" fontId="7" fillId="0" borderId="13" xfId="1" applyNumberFormat="1" applyFont="1" applyBorder="1" applyAlignment="1">
      <alignment vertical="center" shrinkToFit="1"/>
    </xf>
    <xf numFmtId="176" fontId="7" fillId="0" borderId="12" xfId="1" applyNumberFormat="1" applyFont="1" applyBorder="1" applyAlignment="1">
      <alignment vertical="center" shrinkToFit="1"/>
    </xf>
    <xf numFmtId="0" fontId="7" fillId="0" borderId="16" xfId="1" applyFont="1" applyBorder="1" applyAlignment="1" applyProtection="1">
      <alignment horizontal="distributed" vertical="center"/>
      <protection locked="0"/>
    </xf>
    <xf numFmtId="0" fontId="7" fillId="0" borderId="17" xfId="1" applyFont="1" applyBorder="1" applyAlignment="1" applyProtection="1">
      <alignment horizontal="distributed" vertical="center"/>
      <protection locked="0"/>
    </xf>
    <xf numFmtId="0" fontId="7" fillId="0" borderId="31" xfId="1" applyFont="1" applyBorder="1" applyAlignment="1" applyProtection="1">
      <alignment horizontal="distributed" vertical="center" shrinkToFit="1"/>
      <protection locked="0"/>
    </xf>
    <xf numFmtId="0" fontId="7" fillId="0" borderId="16" xfId="1" applyFont="1" applyBorder="1" applyAlignment="1" applyProtection="1">
      <alignment horizontal="distributed" vertical="center" shrinkToFit="1"/>
      <protection locked="0"/>
    </xf>
    <xf numFmtId="0" fontId="7" fillId="0" borderId="17" xfId="1" applyFont="1" applyBorder="1" applyAlignment="1" applyProtection="1">
      <alignment horizontal="distributed" vertical="center" shrinkToFit="1"/>
      <protection locked="0"/>
    </xf>
    <xf numFmtId="0" fontId="7" fillId="0" borderId="46" xfId="1" applyFont="1" applyBorder="1" applyAlignment="1" applyProtection="1">
      <alignment horizontal="distributed" vertical="center"/>
      <protection locked="0"/>
    </xf>
    <xf numFmtId="176" fontId="7" fillId="0" borderId="47" xfId="1" applyNumberFormat="1" applyFont="1" applyBorder="1" applyAlignment="1" applyProtection="1">
      <alignment horizontal="right" vertical="center" shrinkToFit="1"/>
      <protection locked="0"/>
    </xf>
    <xf numFmtId="176" fontId="7" fillId="0" borderId="23" xfId="1" applyNumberFormat="1" applyFont="1" applyBorder="1" applyAlignment="1" applyProtection="1">
      <alignment horizontal="right" vertical="center" shrinkToFit="1"/>
      <protection locked="0"/>
    </xf>
    <xf numFmtId="176" fontId="7" fillId="0" borderId="25" xfId="1" applyNumberFormat="1" applyFont="1" applyBorder="1" applyAlignment="1" applyProtection="1">
      <alignment horizontal="right" vertical="center" shrinkToFit="1"/>
      <protection locked="0"/>
    </xf>
    <xf numFmtId="176" fontId="7" fillId="0" borderId="22" xfId="1" applyNumberFormat="1" applyFont="1" applyBorder="1" applyAlignment="1" applyProtection="1">
      <alignment vertical="center" shrinkToFit="1"/>
      <protection locked="0"/>
    </xf>
    <xf numFmtId="176" fontId="7" fillId="0" borderId="23" xfId="1" applyNumberFormat="1" applyFont="1" applyBorder="1" applyAlignment="1" applyProtection="1">
      <alignment vertical="center" shrinkToFit="1"/>
      <protection locked="0"/>
    </xf>
    <xf numFmtId="176" fontId="7" fillId="0" borderId="24" xfId="1" applyNumberFormat="1" applyFont="1" applyBorder="1" applyAlignment="1" applyProtection="1">
      <alignment vertical="center" shrinkToFit="1"/>
      <protection locked="0"/>
    </xf>
    <xf numFmtId="176" fontId="7" fillId="0" borderId="48" xfId="1" applyNumberFormat="1" applyFont="1" applyBorder="1" applyAlignment="1" applyProtection="1">
      <alignment vertical="center" shrinkToFit="1"/>
      <protection locked="0"/>
    </xf>
    <xf numFmtId="176" fontId="7" fillId="0" borderId="48" xfId="1" applyNumberFormat="1" applyFont="1" applyBorder="1" applyAlignment="1">
      <alignment vertical="center" shrinkToFit="1"/>
    </xf>
    <xf numFmtId="176" fontId="7" fillId="0" borderId="49" xfId="1" applyNumberFormat="1" applyFont="1" applyBorder="1" applyAlignment="1">
      <alignment vertical="center" shrinkToFit="1"/>
    </xf>
    <xf numFmtId="0" fontId="7" fillId="0" borderId="50" xfId="1" applyFont="1" applyBorder="1" applyAlignment="1" applyProtection="1">
      <alignment horizontal="distributed" vertical="center"/>
      <protection locked="0"/>
    </xf>
    <xf numFmtId="0" fontId="7" fillId="0" borderId="51" xfId="1" applyFont="1" applyBorder="1" applyAlignment="1" applyProtection="1">
      <alignment horizontal="distributed" vertical="center"/>
      <protection locked="0"/>
    </xf>
    <xf numFmtId="176" fontId="7" fillId="0" borderId="47" xfId="1" applyNumberFormat="1" applyFont="1" applyBorder="1" applyAlignment="1">
      <alignment vertical="center" shrinkToFit="1"/>
    </xf>
    <xf numFmtId="176" fontId="7" fillId="0" borderId="23" xfId="1" applyNumberFormat="1" applyFont="1" applyBorder="1" applyAlignment="1">
      <alignment vertical="center" shrinkToFit="1"/>
    </xf>
    <xf numFmtId="176" fontId="7" fillId="0" borderId="25" xfId="1" applyNumberFormat="1" applyFont="1" applyBorder="1" applyAlignment="1">
      <alignment vertical="center" shrinkToFit="1"/>
    </xf>
    <xf numFmtId="176" fontId="7" fillId="0" borderId="22" xfId="1" applyNumberFormat="1" applyFont="1" applyBorder="1" applyAlignment="1">
      <alignment vertical="center" shrinkToFit="1"/>
    </xf>
    <xf numFmtId="176" fontId="7" fillId="0" borderId="24" xfId="1" applyNumberFormat="1" applyFont="1" applyBorder="1" applyAlignment="1">
      <alignment vertical="center" shrinkToFit="1"/>
    </xf>
    <xf numFmtId="176" fontId="7" fillId="0" borderId="52" xfId="1" applyNumberFormat="1" applyFont="1" applyBorder="1" applyAlignment="1">
      <alignment vertical="center" shrinkToFit="1"/>
    </xf>
    <xf numFmtId="0" fontId="7" fillId="0" borderId="53" xfId="1" applyFont="1" applyBorder="1" applyAlignment="1" applyProtection="1">
      <alignment horizontal="distributed" vertical="center"/>
      <protection locked="0"/>
    </xf>
    <xf numFmtId="0" fontId="7" fillId="0" borderId="54" xfId="1" applyFont="1" applyBorder="1" applyAlignment="1" applyProtection="1">
      <alignment horizontal="distributed" vertical="center"/>
      <protection locked="0"/>
    </xf>
    <xf numFmtId="0" fontId="7" fillId="0" borderId="0" xfId="1" applyFont="1" applyAlignment="1" applyProtection="1">
      <alignment horizontal="distributed" vertical="center" indent="1"/>
      <protection locked="0"/>
    </xf>
    <xf numFmtId="176" fontId="7" fillId="0" borderId="0" xfId="1" applyNumberFormat="1" applyFont="1" applyProtection="1">
      <protection locked="0"/>
    </xf>
    <xf numFmtId="0" fontId="8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horizontal="left" vertical="center"/>
      <protection locked="0"/>
    </xf>
    <xf numFmtId="0" fontId="7" fillId="0" borderId="17" xfId="1" applyFont="1" applyBorder="1" applyAlignment="1" applyProtection="1">
      <alignment horizontal="distributed" vertical="center" justifyLastLine="1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25" xfId="1" applyFont="1" applyBorder="1" applyAlignment="1" applyProtection="1">
      <alignment horizontal="center" vertical="center"/>
      <protection locked="0"/>
    </xf>
    <xf numFmtId="0" fontId="7" fillId="0" borderId="27" xfId="1" applyFont="1" applyBorder="1" applyAlignment="1" applyProtection="1">
      <alignment horizontal="center" vertical="center"/>
      <protection locked="0"/>
    </xf>
    <xf numFmtId="0" fontId="7" fillId="0" borderId="55" xfId="1" applyFont="1" applyBorder="1" applyAlignment="1" applyProtection="1">
      <alignment horizontal="center" vertical="center"/>
      <protection locked="0"/>
    </xf>
    <xf numFmtId="0" fontId="7" fillId="0" borderId="56" xfId="1" applyFont="1" applyBorder="1" applyAlignment="1" applyProtection="1">
      <alignment horizontal="center" vertical="center"/>
      <protection locked="0"/>
    </xf>
    <xf numFmtId="0" fontId="7" fillId="0" borderId="27" xfId="1" applyFont="1" applyBorder="1" applyAlignment="1">
      <alignment horizontal="center" vertical="center"/>
    </xf>
    <xf numFmtId="0" fontId="7" fillId="0" borderId="57" xfId="1" applyFont="1" applyBorder="1" applyAlignment="1" applyProtection="1">
      <alignment horizontal="center" vertical="center"/>
      <protection locked="0"/>
    </xf>
    <xf numFmtId="176" fontId="7" fillId="0" borderId="58" xfId="1" applyNumberFormat="1" applyFont="1" applyBorder="1" applyAlignment="1" applyProtection="1">
      <alignment vertical="center" shrinkToFit="1"/>
      <protection locked="0"/>
    </xf>
    <xf numFmtId="176" fontId="7" fillId="0" borderId="59" xfId="1" applyNumberFormat="1" applyFont="1" applyBorder="1" applyAlignment="1">
      <alignment vertical="center" shrinkToFit="1"/>
    </xf>
    <xf numFmtId="176" fontId="7" fillId="0" borderId="58" xfId="1" applyNumberFormat="1" applyFont="1" applyBorder="1" applyAlignment="1">
      <alignment vertical="center" shrinkToFit="1"/>
    </xf>
    <xf numFmtId="176" fontId="7" fillId="0" borderId="38" xfId="1" applyNumberFormat="1" applyFont="1" applyBorder="1" applyAlignment="1">
      <alignment vertical="center" shrinkToFit="1"/>
    </xf>
    <xf numFmtId="176" fontId="7" fillId="0" borderId="60" xfId="1" applyNumberFormat="1" applyFont="1" applyBorder="1" applyAlignment="1">
      <alignment vertical="center" shrinkToFit="1"/>
    </xf>
    <xf numFmtId="176" fontId="7" fillId="0" borderId="43" xfId="1" applyNumberFormat="1" applyFont="1" applyBorder="1" applyAlignment="1" applyProtection="1">
      <alignment vertical="center" shrinkToFit="1"/>
      <protection locked="0"/>
    </xf>
    <xf numFmtId="176" fontId="7" fillId="0" borderId="61" xfId="1" applyNumberFormat="1" applyFont="1" applyBorder="1" applyAlignment="1" applyProtection="1">
      <alignment vertical="center" shrinkToFit="1"/>
      <protection locked="0"/>
    </xf>
    <xf numFmtId="176" fontId="7" fillId="0" borderId="62" xfId="1" applyNumberFormat="1" applyFont="1" applyBorder="1" applyAlignment="1">
      <alignment vertical="center" shrinkToFit="1"/>
    </xf>
    <xf numFmtId="176" fontId="7" fillId="0" borderId="61" xfId="1" applyNumberFormat="1" applyFont="1" applyBorder="1" applyAlignment="1">
      <alignment vertical="center" shrinkToFit="1"/>
    </xf>
    <xf numFmtId="176" fontId="7" fillId="0" borderId="43" xfId="1" applyNumberFormat="1" applyFont="1" applyBorder="1" applyAlignment="1">
      <alignment vertical="center" shrinkToFit="1"/>
    </xf>
    <xf numFmtId="176" fontId="7" fillId="0" borderId="63" xfId="1" applyNumberFormat="1" applyFont="1" applyBorder="1" applyAlignment="1">
      <alignment vertical="center" shrinkToFit="1"/>
    </xf>
    <xf numFmtId="176" fontId="7" fillId="0" borderId="25" xfId="1" applyNumberFormat="1" applyFont="1" applyBorder="1" applyAlignment="1" applyProtection="1">
      <alignment vertical="center" shrinkToFit="1"/>
      <protection locked="0"/>
    </xf>
    <xf numFmtId="176" fontId="7" fillId="0" borderId="55" xfId="1" applyNumberFormat="1" applyFont="1" applyBorder="1" applyAlignment="1" applyProtection="1">
      <alignment vertical="center" shrinkToFit="1"/>
      <protection locked="0"/>
    </xf>
    <xf numFmtId="176" fontId="7" fillId="0" borderId="56" xfId="1" applyNumberFormat="1" applyFont="1" applyBorder="1" applyAlignment="1">
      <alignment vertical="center" shrinkToFit="1"/>
    </xf>
    <xf numFmtId="176" fontId="7" fillId="0" borderId="55" xfId="1" applyNumberFormat="1" applyFont="1" applyBorder="1" applyAlignment="1">
      <alignment vertical="center" shrinkToFit="1"/>
    </xf>
    <xf numFmtId="176" fontId="7" fillId="0" borderId="64" xfId="1" applyNumberFormat="1" applyFont="1" applyBorder="1" applyAlignment="1">
      <alignment vertical="center" shrinkToFit="1"/>
    </xf>
    <xf numFmtId="176" fontId="0" fillId="0" borderId="0" xfId="0" applyNumberFormat="1" applyAlignment="1" applyProtection="1">
      <protection locked="0"/>
    </xf>
    <xf numFmtId="176" fontId="8" fillId="0" borderId="0" xfId="0" applyNumberFormat="1" applyFont="1" applyAlignment="1" applyProtection="1">
      <protection locked="0"/>
    </xf>
  </cellXfs>
  <cellStyles count="2">
    <cellStyle name="標準" xfId="0" builtinId="0"/>
    <cellStyle name="標準_児童生徒教職員数入力枠" xfId="1" xr:uid="{7E5D99EB-615C-E346-83DD-F8BD916C20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3FBF7-B94D-1F40-9BB8-ABDB54EE64BF}">
  <dimension ref="A1:AV54"/>
  <sheetViews>
    <sheetView tabSelected="1" workbookViewId="0">
      <selection sqref="A1:XFD1048576"/>
    </sheetView>
  </sheetViews>
  <sheetFormatPr baseColWidth="10" defaultColWidth="7.7109375" defaultRowHeight="20"/>
  <cols>
    <col min="1" max="1" width="7.85546875" style="3" customWidth="1"/>
    <col min="2" max="31" width="4.140625" style="3" customWidth="1"/>
    <col min="32" max="32" width="7.85546875" style="3" customWidth="1"/>
    <col min="33" max="44" width="4.140625" style="3" customWidth="1"/>
    <col min="45" max="47" width="5" style="3" customWidth="1"/>
    <col min="48" max="16384" width="7.7109375" style="3"/>
  </cols>
  <sheetData>
    <row r="1" spans="1:45" ht="16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2.25" customHeight="1" thickBot="1">
      <c r="A2" s="2"/>
      <c r="B2" s="4">
        <v>33</v>
      </c>
      <c r="C2" s="4">
        <v>34</v>
      </c>
      <c r="D2" s="4">
        <v>35</v>
      </c>
      <c r="E2" s="4">
        <v>36</v>
      </c>
      <c r="F2" s="4">
        <v>37</v>
      </c>
      <c r="G2" s="4">
        <v>38</v>
      </c>
      <c r="H2" s="4"/>
      <c r="I2" s="5">
        <v>10</v>
      </c>
      <c r="J2" s="5">
        <v>11</v>
      </c>
      <c r="K2" s="5"/>
      <c r="L2" s="5"/>
      <c r="M2" s="5"/>
      <c r="N2" s="4"/>
      <c r="O2" s="5">
        <v>3</v>
      </c>
      <c r="P2" s="5">
        <v>4</v>
      </c>
      <c r="Q2" s="5">
        <v>5</v>
      </c>
      <c r="R2" s="5">
        <v>6</v>
      </c>
      <c r="S2" s="5">
        <v>7</v>
      </c>
      <c r="T2" s="5">
        <v>8</v>
      </c>
      <c r="U2" s="5">
        <v>9</v>
      </c>
      <c r="V2" s="5">
        <v>10</v>
      </c>
      <c r="W2" s="5">
        <v>11</v>
      </c>
      <c r="X2" s="5">
        <v>12</v>
      </c>
      <c r="Y2" s="5">
        <v>13</v>
      </c>
      <c r="Z2" s="5">
        <v>14</v>
      </c>
      <c r="AA2" s="5">
        <v>15</v>
      </c>
      <c r="AB2" s="5">
        <v>16</v>
      </c>
      <c r="AC2" s="5">
        <v>17</v>
      </c>
      <c r="AD2" s="5">
        <v>18</v>
      </c>
      <c r="AE2" s="5">
        <v>19</v>
      </c>
      <c r="AF2" s="5">
        <v>20</v>
      </c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ht="21" customHeight="1">
      <c r="A3" s="7" t="s">
        <v>1</v>
      </c>
      <c r="B3" s="8" t="s">
        <v>2</v>
      </c>
      <c r="C3" s="9"/>
      <c r="D3" s="10"/>
      <c r="E3" s="11" t="s">
        <v>3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8" t="s">
        <v>1</v>
      </c>
      <c r="S3" s="12"/>
    </row>
    <row r="4" spans="1:45" ht="18" customHeight="1">
      <c r="A4" s="13"/>
      <c r="B4" s="14" t="s">
        <v>4</v>
      </c>
      <c r="C4" s="15" t="s">
        <v>5</v>
      </c>
      <c r="D4" s="16" t="s">
        <v>6</v>
      </c>
      <c r="E4" s="17" t="s">
        <v>7</v>
      </c>
      <c r="F4" s="18"/>
      <c r="G4" s="18"/>
      <c r="H4" s="18"/>
      <c r="I4" s="18"/>
      <c r="J4" s="18"/>
      <c r="K4" s="18"/>
      <c r="L4" s="18"/>
      <c r="M4" s="18"/>
      <c r="N4" s="19"/>
      <c r="O4" s="20" t="s">
        <v>8</v>
      </c>
      <c r="P4" s="20" t="s">
        <v>9</v>
      </c>
      <c r="Q4" s="21" t="s">
        <v>10</v>
      </c>
      <c r="R4" s="22"/>
      <c r="S4" s="23"/>
    </row>
    <row r="5" spans="1:45" ht="18" customHeight="1" thickBot="1">
      <c r="A5" s="24"/>
      <c r="B5" s="25"/>
      <c r="C5" s="26"/>
      <c r="D5" s="27"/>
      <c r="E5" s="28" t="s">
        <v>11</v>
      </c>
      <c r="F5" s="29" t="s">
        <v>12</v>
      </c>
      <c r="G5" s="29" t="s">
        <v>13</v>
      </c>
      <c r="H5" s="29" t="s">
        <v>14</v>
      </c>
      <c r="I5" s="29" t="s">
        <v>15</v>
      </c>
      <c r="J5" s="30" t="s">
        <v>16</v>
      </c>
      <c r="K5" s="29" t="s">
        <v>17</v>
      </c>
      <c r="L5" s="29" t="s">
        <v>18</v>
      </c>
      <c r="M5" s="31" t="s">
        <v>19</v>
      </c>
      <c r="N5" s="32" t="s">
        <v>20</v>
      </c>
      <c r="O5" s="33"/>
      <c r="P5" s="33"/>
      <c r="Q5" s="34"/>
      <c r="R5" s="35"/>
      <c r="S5" s="36"/>
    </row>
    <row r="6" spans="1:45" ht="15.75" customHeight="1">
      <c r="A6" s="37" t="s">
        <v>21</v>
      </c>
      <c r="B6" s="38">
        <v>0</v>
      </c>
      <c r="C6" s="39">
        <v>0</v>
      </c>
      <c r="D6" s="40">
        <f>SUM(B6:C6)</f>
        <v>0</v>
      </c>
      <c r="E6" s="41">
        <v>0</v>
      </c>
      <c r="F6" s="42">
        <v>0</v>
      </c>
      <c r="G6" s="42">
        <v>0</v>
      </c>
      <c r="H6" s="42">
        <v>0</v>
      </c>
      <c r="I6" s="42">
        <v>0</v>
      </c>
      <c r="J6" s="43">
        <v>0</v>
      </c>
      <c r="K6" s="42">
        <v>0</v>
      </c>
      <c r="L6" s="42">
        <v>0</v>
      </c>
      <c r="M6" s="44">
        <v>0</v>
      </c>
      <c r="N6" s="45">
        <f>SUM(E6:M6)</f>
        <v>0</v>
      </c>
      <c r="O6" s="46">
        <v>0</v>
      </c>
      <c r="P6" s="44">
        <v>0</v>
      </c>
      <c r="Q6" s="47">
        <f>SUM(N6,O6,P6)</f>
        <v>0</v>
      </c>
      <c r="R6" s="48" t="s">
        <v>21</v>
      </c>
      <c r="S6" s="49"/>
    </row>
    <row r="7" spans="1:45" ht="15.75" customHeight="1">
      <c r="A7" s="37" t="s">
        <v>22</v>
      </c>
      <c r="B7" s="50">
        <v>0</v>
      </c>
      <c r="C7" s="51">
        <v>0</v>
      </c>
      <c r="D7" s="52">
        <f t="shared" ref="D7:D25" si="0">SUM(B7:C7)</f>
        <v>0</v>
      </c>
      <c r="E7" s="53">
        <v>0</v>
      </c>
      <c r="F7" s="54">
        <v>0</v>
      </c>
      <c r="G7" s="54">
        <v>0</v>
      </c>
      <c r="H7" s="54">
        <v>0</v>
      </c>
      <c r="I7" s="54">
        <v>0</v>
      </c>
      <c r="J7" s="55">
        <v>0</v>
      </c>
      <c r="K7" s="54">
        <v>0</v>
      </c>
      <c r="L7" s="54">
        <v>0</v>
      </c>
      <c r="M7" s="56">
        <v>0</v>
      </c>
      <c r="N7" s="57">
        <f t="shared" ref="N7:N25" si="1">SUM(E7:M7)</f>
        <v>0</v>
      </c>
      <c r="O7" s="56">
        <v>0</v>
      </c>
      <c r="P7" s="56">
        <v>0</v>
      </c>
      <c r="Q7" s="58">
        <f t="shared" ref="Q7:Q25" si="2">SUM(N7,O7,P7)</f>
        <v>0</v>
      </c>
      <c r="R7" s="59" t="s">
        <v>22</v>
      </c>
      <c r="S7" s="60"/>
    </row>
    <row r="8" spans="1:45" ht="15.75" customHeight="1">
      <c r="A8" s="37" t="s">
        <v>23</v>
      </c>
      <c r="B8" s="50">
        <v>0</v>
      </c>
      <c r="C8" s="51">
        <v>0</v>
      </c>
      <c r="D8" s="52">
        <f t="shared" si="0"/>
        <v>0</v>
      </c>
      <c r="E8" s="53">
        <v>0</v>
      </c>
      <c r="F8" s="54">
        <v>0</v>
      </c>
      <c r="G8" s="54">
        <v>0</v>
      </c>
      <c r="H8" s="54">
        <v>0</v>
      </c>
      <c r="I8" s="54">
        <v>0</v>
      </c>
      <c r="J8" s="55">
        <v>0</v>
      </c>
      <c r="K8" s="54">
        <v>0</v>
      </c>
      <c r="L8" s="54">
        <v>0</v>
      </c>
      <c r="M8" s="56">
        <v>0</v>
      </c>
      <c r="N8" s="57">
        <f t="shared" si="1"/>
        <v>0</v>
      </c>
      <c r="O8" s="56">
        <v>0</v>
      </c>
      <c r="P8" s="56">
        <v>0</v>
      </c>
      <c r="Q8" s="58">
        <f t="shared" si="2"/>
        <v>0</v>
      </c>
      <c r="R8" s="59" t="s">
        <v>23</v>
      </c>
      <c r="S8" s="60"/>
    </row>
    <row r="9" spans="1:45" ht="15.75" customHeight="1">
      <c r="A9" s="37" t="s">
        <v>24</v>
      </c>
      <c r="B9" s="50">
        <v>3</v>
      </c>
      <c r="C9" s="51">
        <v>0</v>
      </c>
      <c r="D9" s="52">
        <f t="shared" si="0"/>
        <v>3</v>
      </c>
      <c r="E9" s="53">
        <v>5</v>
      </c>
      <c r="F9" s="54">
        <v>5</v>
      </c>
      <c r="G9" s="54">
        <v>5</v>
      </c>
      <c r="H9" s="54">
        <v>5</v>
      </c>
      <c r="I9" s="54">
        <v>6</v>
      </c>
      <c r="J9" s="55">
        <v>6</v>
      </c>
      <c r="K9" s="54">
        <v>5</v>
      </c>
      <c r="L9" s="54">
        <v>5</v>
      </c>
      <c r="M9" s="56">
        <v>5</v>
      </c>
      <c r="N9" s="57">
        <f t="shared" si="1"/>
        <v>47</v>
      </c>
      <c r="O9" s="56">
        <v>0</v>
      </c>
      <c r="P9" s="56">
        <v>25</v>
      </c>
      <c r="Q9" s="58">
        <f t="shared" si="2"/>
        <v>72</v>
      </c>
      <c r="R9" s="59" t="s">
        <v>24</v>
      </c>
      <c r="S9" s="60"/>
    </row>
    <row r="10" spans="1:45" ht="15.75" customHeight="1">
      <c r="A10" s="37" t="s">
        <v>25</v>
      </c>
      <c r="B10" s="50">
        <v>1</v>
      </c>
      <c r="C10" s="51">
        <v>0</v>
      </c>
      <c r="D10" s="52">
        <f t="shared" si="0"/>
        <v>1</v>
      </c>
      <c r="E10" s="53">
        <v>1</v>
      </c>
      <c r="F10" s="54">
        <v>1</v>
      </c>
      <c r="G10" s="54">
        <v>1</v>
      </c>
      <c r="H10" s="54">
        <v>1</v>
      </c>
      <c r="I10" s="54">
        <v>1</v>
      </c>
      <c r="J10" s="55">
        <v>1</v>
      </c>
      <c r="K10" s="54">
        <v>1</v>
      </c>
      <c r="L10" s="54">
        <v>1</v>
      </c>
      <c r="M10" s="56">
        <v>1</v>
      </c>
      <c r="N10" s="57">
        <f t="shared" si="1"/>
        <v>9</v>
      </c>
      <c r="O10" s="56">
        <v>0</v>
      </c>
      <c r="P10" s="56">
        <v>3</v>
      </c>
      <c r="Q10" s="58">
        <f t="shared" si="2"/>
        <v>12</v>
      </c>
      <c r="R10" s="59" t="s">
        <v>25</v>
      </c>
      <c r="S10" s="60"/>
    </row>
    <row r="11" spans="1:45" ht="15.75" customHeight="1">
      <c r="A11" s="37" t="s">
        <v>26</v>
      </c>
      <c r="B11" s="50">
        <v>0</v>
      </c>
      <c r="C11" s="51">
        <v>0</v>
      </c>
      <c r="D11" s="52">
        <f t="shared" si="0"/>
        <v>0</v>
      </c>
      <c r="E11" s="53">
        <v>0</v>
      </c>
      <c r="F11" s="54">
        <v>0</v>
      </c>
      <c r="G11" s="54">
        <v>0</v>
      </c>
      <c r="H11" s="54">
        <v>0</v>
      </c>
      <c r="I11" s="54">
        <v>0</v>
      </c>
      <c r="J11" s="55">
        <v>0</v>
      </c>
      <c r="K11" s="54">
        <v>0</v>
      </c>
      <c r="L11" s="54">
        <v>0</v>
      </c>
      <c r="M11" s="56">
        <v>0</v>
      </c>
      <c r="N11" s="57">
        <f t="shared" si="1"/>
        <v>0</v>
      </c>
      <c r="O11" s="56">
        <v>0</v>
      </c>
      <c r="P11" s="56">
        <v>0</v>
      </c>
      <c r="Q11" s="58">
        <f t="shared" si="2"/>
        <v>0</v>
      </c>
      <c r="R11" s="59" t="s">
        <v>26</v>
      </c>
      <c r="S11" s="60"/>
    </row>
    <row r="12" spans="1:45" ht="15.75" customHeight="1">
      <c r="A12" s="37" t="s">
        <v>27</v>
      </c>
      <c r="B12" s="50">
        <v>0</v>
      </c>
      <c r="C12" s="51">
        <v>0</v>
      </c>
      <c r="D12" s="52">
        <f t="shared" si="0"/>
        <v>0</v>
      </c>
      <c r="E12" s="53">
        <v>0</v>
      </c>
      <c r="F12" s="54">
        <v>0</v>
      </c>
      <c r="G12" s="54">
        <v>0</v>
      </c>
      <c r="H12" s="54">
        <v>0</v>
      </c>
      <c r="I12" s="54">
        <v>0</v>
      </c>
      <c r="J12" s="55">
        <v>0</v>
      </c>
      <c r="K12" s="54">
        <v>0</v>
      </c>
      <c r="L12" s="54">
        <v>0</v>
      </c>
      <c r="M12" s="56">
        <v>0</v>
      </c>
      <c r="N12" s="57">
        <f t="shared" si="1"/>
        <v>0</v>
      </c>
      <c r="O12" s="56">
        <v>0</v>
      </c>
      <c r="P12" s="56">
        <v>0</v>
      </c>
      <c r="Q12" s="58">
        <f t="shared" si="2"/>
        <v>0</v>
      </c>
      <c r="R12" s="59" t="s">
        <v>27</v>
      </c>
      <c r="S12" s="60"/>
    </row>
    <row r="13" spans="1:45" ht="15.75" customHeight="1">
      <c r="A13" s="37" t="s">
        <v>28</v>
      </c>
      <c r="B13" s="50">
        <v>0</v>
      </c>
      <c r="C13" s="51">
        <v>0</v>
      </c>
      <c r="D13" s="52">
        <f t="shared" si="0"/>
        <v>0</v>
      </c>
      <c r="E13" s="53">
        <v>0</v>
      </c>
      <c r="F13" s="54">
        <v>0</v>
      </c>
      <c r="G13" s="54">
        <v>0</v>
      </c>
      <c r="H13" s="54">
        <v>0</v>
      </c>
      <c r="I13" s="54">
        <v>0</v>
      </c>
      <c r="J13" s="55">
        <v>0</v>
      </c>
      <c r="K13" s="54">
        <v>0</v>
      </c>
      <c r="L13" s="54">
        <v>0</v>
      </c>
      <c r="M13" s="56">
        <v>0</v>
      </c>
      <c r="N13" s="57">
        <f t="shared" si="1"/>
        <v>0</v>
      </c>
      <c r="O13" s="56">
        <v>0</v>
      </c>
      <c r="P13" s="56">
        <v>0</v>
      </c>
      <c r="Q13" s="58">
        <f t="shared" si="2"/>
        <v>0</v>
      </c>
      <c r="R13" s="59" t="s">
        <v>28</v>
      </c>
      <c r="S13" s="60"/>
    </row>
    <row r="14" spans="1:45" ht="15.75" customHeight="1">
      <c r="A14" s="37" t="s">
        <v>29</v>
      </c>
      <c r="B14" s="50">
        <v>0</v>
      </c>
      <c r="C14" s="51">
        <v>0</v>
      </c>
      <c r="D14" s="52">
        <f t="shared" si="0"/>
        <v>0</v>
      </c>
      <c r="E14" s="53">
        <v>0</v>
      </c>
      <c r="F14" s="54">
        <v>0</v>
      </c>
      <c r="G14" s="54">
        <v>0</v>
      </c>
      <c r="H14" s="54">
        <v>0</v>
      </c>
      <c r="I14" s="54">
        <v>0</v>
      </c>
      <c r="J14" s="55">
        <v>0</v>
      </c>
      <c r="K14" s="54">
        <v>0</v>
      </c>
      <c r="L14" s="54">
        <v>0</v>
      </c>
      <c r="M14" s="56">
        <v>0</v>
      </c>
      <c r="N14" s="57">
        <f t="shared" si="1"/>
        <v>0</v>
      </c>
      <c r="O14" s="56">
        <v>0</v>
      </c>
      <c r="P14" s="56">
        <v>0</v>
      </c>
      <c r="Q14" s="58">
        <f t="shared" si="2"/>
        <v>0</v>
      </c>
      <c r="R14" s="59" t="s">
        <v>29</v>
      </c>
      <c r="S14" s="60"/>
    </row>
    <row r="15" spans="1:45" ht="15.75" customHeight="1">
      <c r="A15" s="37" t="s">
        <v>30</v>
      </c>
      <c r="B15" s="50">
        <v>0</v>
      </c>
      <c r="C15" s="51">
        <v>0</v>
      </c>
      <c r="D15" s="52">
        <f t="shared" si="0"/>
        <v>0</v>
      </c>
      <c r="E15" s="53">
        <v>0</v>
      </c>
      <c r="F15" s="54">
        <v>0</v>
      </c>
      <c r="G15" s="54">
        <v>0</v>
      </c>
      <c r="H15" s="54">
        <v>0</v>
      </c>
      <c r="I15" s="54">
        <v>0</v>
      </c>
      <c r="J15" s="55">
        <v>0</v>
      </c>
      <c r="K15" s="54">
        <v>0</v>
      </c>
      <c r="L15" s="54">
        <v>0</v>
      </c>
      <c r="M15" s="56">
        <v>0</v>
      </c>
      <c r="N15" s="57">
        <f t="shared" si="1"/>
        <v>0</v>
      </c>
      <c r="O15" s="56">
        <v>0</v>
      </c>
      <c r="P15" s="56">
        <v>0</v>
      </c>
      <c r="Q15" s="58">
        <f t="shared" si="2"/>
        <v>0</v>
      </c>
      <c r="R15" s="59" t="s">
        <v>30</v>
      </c>
      <c r="S15" s="60"/>
    </row>
    <row r="16" spans="1:45" ht="15.75" customHeight="1">
      <c r="A16" s="61" t="s">
        <v>31</v>
      </c>
      <c r="B16" s="50">
        <v>0</v>
      </c>
      <c r="C16" s="51">
        <v>0</v>
      </c>
      <c r="D16" s="52">
        <f t="shared" si="0"/>
        <v>0</v>
      </c>
      <c r="E16" s="53">
        <v>0</v>
      </c>
      <c r="F16" s="54">
        <v>0</v>
      </c>
      <c r="G16" s="54">
        <v>0</v>
      </c>
      <c r="H16" s="54">
        <v>0</v>
      </c>
      <c r="I16" s="54">
        <v>0</v>
      </c>
      <c r="J16" s="55">
        <v>0</v>
      </c>
      <c r="K16" s="54">
        <v>0</v>
      </c>
      <c r="L16" s="54">
        <v>0</v>
      </c>
      <c r="M16" s="56">
        <v>0</v>
      </c>
      <c r="N16" s="57">
        <f t="shared" si="1"/>
        <v>0</v>
      </c>
      <c r="O16" s="56">
        <v>0</v>
      </c>
      <c r="P16" s="56">
        <v>0</v>
      </c>
      <c r="Q16" s="58">
        <f t="shared" si="2"/>
        <v>0</v>
      </c>
      <c r="R16" s="62" t="s">
        <v>31</v>
      </c>
      <c r="S16" s="63"/>
    </row>
    <row r="17" spans="1:48" ht="15.75" customHeight="1">
      <c r="A17" s="37" t="s">
        <v>32</v>
      </c>
      <c r="B17" s="50">
        <v>0</v>
      </c>
      <c r="C17" s="51">
        <v>0</v>
      </c>
      <c r="D17" s="52">
        <f t="shared" si="0"/>
        <v>0</v>
      </c>
      <c r="E17" s="53">
        <v>0</v>
      </c>
      <c r="F17" s="54">
        <v>0</v>
      </c>
      <c r="G17" s="54">
        <v>0</v>
      </c>
      <c r="H17" s="54">
        <v>0</v>
      </c>
      <c r="I17" s="54">
        <v>0</v>
      </c>
      <c r="J17" s="55">
        <v>0</v>
      </c>
      <c r="K17" s="54">
        <v>0</v>
      </c>
      <c r="L17" s="54">
        <v>0</v>
      </c>
      <c r="M17" s="56">
        <v>0</v>
      </c>
      <c r="N17" s="57">
        <f t="shared" si="1"/>
        <v>0</v>
      </c>
      <c r="O17" s="56">
        <v>0</v>
      </c>
      <c r="P17" s="56">
        <v>0</v>
      </c>
      <c r="Q17" s="58">
        <f t="shared" si="2"/>
        <v>0</v>
      </c>
      <c r="R17" s="59" t="s">
        <v>32</v>
      </c>
      <c r="S17" s="60"/>
    </row>
    <row r="18" spans="1:48" ht="15.75" customHeight="1">
      <c r="A18" s="37" t="s">
        <v>33</v>
      </c>
      <c r="B18" s="50">
        <v>0</v>
      </c>
      <c r="C18" s="51">
        <v>0</v>
      </c>
      <c r="D18" s="52">
        <f t="shared" si="0"/>
        <v>0</v>
      </c>
      <c r="E18" s="53">
        <v>0</v>
      </c>
      <c r="F18" s="54">
        <v>0</v>
      </c>
      <c r="G18" s="54">
        <v>0</v>
      </c>
      <c r="H18" s="54">
        <v>0</v>
      </c>
      <c r="I18" s="54">
        <v>0</v>
      </c>
      <c r="J18" s="55">
        <v>0</v>
      </c>
      <c r="K18" s="54">
        <v>0</v>
      </c>
      <c r="L18" s="54">
        <v>0</v>
      </c>
      <c r="M18" s="56">
        <v>0</v>
      </c>
      <c r="N18" s="57">
        <f t="shared" si="1"/>
        <v>0</v>
      </c>
      <c r="O18" s="56">
        <v>0</v>
      </c>
      <c r="P18" s="56">
        <v>0</v>
      </c>
      <c r="Q18" s="58">
        <f t="shared" si="2"/>
        <v>0</v>
      </c>
      <c r="R18" s="59" t="s">
        <v>33</v>
      </c>
      <c r="S18" s="60"/>
    </row>
    <row r="19" spans="1:48" ht="15.75" customHeight="1">
      <c r="A19" s="37" t="s">
        <v>34</v>
      </c>
      <c r="B19" s="50">
        <v>0</v>
      </c>
      <c r="C19" s="51">
        <v>0</v>
      </c>
      <c r="D19" s="52">
        <f t="shared" si="0"/>
        <v>0</v>
      </c>
      <c r="E19" s="53">
        <v>0</v>
      </c>
      <c r="F19" s="54">
        <v>0</v>
      </c>
      <c r="G19" s="54">
        <v>0</v>
      </c>
      <c r="H19" s="54">
        <v>0</v>
      </c>
      <c r="I19" s="54">
        <v>0</v>
      </c>
      <c r="J19" s="55">
        <v>0</v>
      </c>
      <c r="K19" s="54">
        <v>0</v>
      </c>
      <c r="L19" s="54">
        <v>0</v>
      </c>
      <c r="M19" s="56">
        <v>0</v>
      </c>
      <c r="N19" s="57">
        <f t="shared" si="1"/>
        <v>0</v>
      </c>
      <c r="O19" s="56">
        <v>0</v>
      </c>
      <c r="P19" s="56">
        <v>0</v>
      </c>
      <c r="Q19" s="58">
        <f t="shared" si="2"/>
        <v>0</v>
      </c>
      <c r="R19" s="59" t="s">
        <v>34</v>
      </c>
      <c r="S19" s="60"/>
    </row>
    <row r="20" spans="1:48" ht="15.75" customHeight="1">
      <c r="A20" s="37" t="s">
        <v>35</v>
      </c>
      <c r="B20" s="50">
        <v>1</v>
      </c>
      <c r="C20" s="51">
        <v>0</v>
      </c>
      <c r="D20" s="52">
        <f t="shared" si="0"/>
        <v>1</v>
      </c>
      <c r="E20" s="53">
        <v>2</v>
      </c>
      <c r="F20" s="54">
        <v>2</v>
      </c>
      <c r="G20" s="54">
        <v>2</v>
      </c>
      <c r="H20" s="54">
        <v>2</v>
      </c>
      <c r="I20" s="54">
        <v>2</v>
      </c>
      <c r="J20" s="55">
        <v>2</v>
      </c>
      <c r="K20" s="54">
        <v>2</v>
      </c>
      <c r="L20" s="54">
        <v>2</v>
      </c>
      <c r="M20" s="56">
        <v>2</v>
      </c>
      <c r="N20" s="57">
        <f t="shared" si="1"/>
        <v>18</v>
      </c>
      <c r="O20" s="56">
        <v>0</v>
      </c>
      <c r="P20" s="56">
        <v>5</v>
      </c>
      <c r="Q20" s="58">
        <f t="shared" si="2"/>
        <v>23</v>
      </c>
      <c r="R20" s="59" t="s">
        <v>35</v>
      </c>
      <c r="S20" s="60"/>
    </row>
    <row r="21" spans="1:48" ht="15.75" customHeight="1">
      <c r="A21" s="37" t="s">
        <v>36</v>
      </c>
      <c r="B21" s="50">
        <v>0</v>
      </c>
      <c r="C21" s="51">
        <v>0</v>
      </c>
      <c r="D21" s="52">
        <f t="shared" si="0"/>
        <v>0</v>
      </c>
      <c r="E21" s="53">
        <v>0</v>
      </c>
      <c r="F21" s="54">
        <v>0</v>
      </c>
      <c r="G21" s="54">
        <v>0</v>
      </c>
      <c r="H21" s="54">
        <v>0</v>
      </c>
      <c r="I21" s="54">
        <v>0</v>
      </c>
      <c r="J21" s="55">
        <v>0</v>
      </c>
      <c r="K21" s="54">
        <v>0</v>
      </c>
      <c r="L21" s="54">
        <v>0</v>
      </c>
      <c r="M21" s="56">
        <v>0</v>
      </c>
      <c r="N21" s="57">
        <f t="shared" si="1"/>
        <v>0</v>
      </c>
      <c r="O21" s="56">
        <v>0</v>
      </c>
      <c r="P21" s="56">
        <v>0</v>
      </c>
      <c r="Q21" s="58">
        <f t="shared" si="2"/>
        <v>0</v>
      </c>
      <c r="R21" s="59" t="s">
        <v>36</v>
      </c>
      <c r="S21" s="60"/>
    </row>
    <row r="22" spans="1:48" ht="15.75" customHeight="1">
      <c r="A22" s="37" t="s">
        <v>37</v>
      </c>
      <c r="B22" s="50">
        <v>1</v>
      </c>
      <c r="C22" s="51">
        <v>0</v>
      </c>
      <c r="D22" s="52">
        <f t="shared" si="0"/>
        <v>1</v>
      </c>
      <c r="E22" s="53">
        <v>2</v>
      </c>
      <c r="F22" s="54">
        <v>2</v>
      </c>
      <c r="G22" s="54">
        <v>2</v>
      </c>
      <c r="H22" s="54">
        <v>2</v>
      </c>
      <c r="I22" s="54">
        <v>2</v>
      </c>
      <c r="J22" s="55">
        <v>2</v>
      </c>
      <c r="K22" s="54">
        <v>2</v>
      </c>
      <c r="L22" s="54">
        <v>2</v>
      </c>
      <c r="M22" s="56">
        <v>2</v>
      </c>
      <c r="N22" s="57">
        <f t="shared" si="1"/>
        <v>18</v>
      </c>
      <c r="O22" s="56">
        <v>0</v>
      </c>
      <c r="P22" s="56">
        <v>3</v>
      </c>
      <c r="Q22" s="58">
        <f t="shared" si="2"/>
        <v>21</v>
      </c>
      <c r="R22" s="59" t="s">
        <v>37</v>
      </c>
      <c r="S22" s="60"/>
    </row>
    <row r="23" spans="1:48" ht="15.75" customHeight="1">
      <c r="A23" s="37" t="s">
        <v>38</v>
      </c>
      <c r="B23" s="50">
        <v>0</v>
      </c>
      <c r="C23" s="51">
        <v>0</v>
      </c>
      <c r="D23" s="52">
        <f t="shared" si="0"/>
        <v>0</v>
      </c>
      <c r="E23" s="53">
        <v>0</v>
      </c>
      <c r="F23" s="54">
        <v>0</v>
      </c>
      <c r="G23" s="54">
        <v>0</v>
      </c>
      <c r="H23" s="54">
        <v>0</v>
      </c>
      <c r="I23" s="54">
        <v>0</v>
      </c>
      <c r="J23" s="55">
        <v>0</v>
      </c>
      <c r="K23" s="54">
        <v>0</v>
      </c>
      <c r="L23" s="54">
        <v>0</v>
      </c>
      <c r="M23" s="56">
        <v>0</v>
      </c>
      <c r="N23" s="57">
        <f t="shared" si="1"/>
        <v>0</v>
      </c>
      <c r="O23" s="56">
        <v>0</v>
      </c>
      <c r="P23" s="56">
        <v>0</v>
      </c>
      <c r="Q23" s="58">
        <f t="shared" si="2"/>
        <v>0</v>
      </c>
      <c r="R23" s="59" t="s">
        <v>38</v>
      </c>
      <c r="S23" s="60"/>
    </row>
    <row r="24" spans="1:48" ht="15.75" customHeight="1">
      <c r="A24" s="37" t="s">
        <v>39</v>
      </c>
      <c r="B24" s="50">
        <v>0</v>
      </c>
      <c r="C24" s="51">
        <v>0</v>
      </c>
      <c r="D24" s="52">
        <f t="shared" si="0"/>
        <v>0</v>
      </c>
      <c r="E24" s="53">
        <v>0</v>
      </c>
      <c r="F24" s="54">
        <v>0</v>
      </c>
      <c r="G24" s="54">
        <v>0</v>
      </c>
      <c r="H24" s="54">
        <v>0</v>
      </c>
      <c r="I24" s="54">
        <v>0</v>
      </c>
      <c r="J24" s="55">
        <v>0</v>
      </c>
      <c r="K24" s="54">
        <v>0</v>
      </c>
      <c r="L24" s="54">
        <v>0</v>
      </c>
      <c r="M24" s="56">
        <v>0</v>
      </c>
      <c r="N24" s="57">
        <f t="shared" si="1"/>
        <v>0</v>
      </c>
      <c r="O24" s="56">
        <v>0</v>
      </c>
      <c r="P24" s="56">
        <v>0</v>
      </c>
      <c r="Q24" s="58">
        <f t="shared" si="2"/>
        <v>0</v>
      </c>
      <c r="R24" s="59" t="s">
        <v>39</v>
      </c>
      <c r="S24" s="60"/>
    </row>
    <row r="25" spans="1:48" ht="15.75" customHeight="1" thickBot="1">
      <c r="A25" s="64" t="s">
        <v>40</v>
      </c>
      <c r="B25" s="65">
        <v>0</v>
      </c>
      <c r="C25" s="66">
        <v>0</v>
      </c>
      <c r="D25" s="67">
        <f t="shared" si="0"/>
        <v>0</v>
      </c>
      <c r="E25" s="68">
        <v>0</v>
      </c>
      <c r="F25" s="69">
        <v>0</v>
      </c>
      <c r="G25" s="69">
        <v>0</v>
      </c>
      <c r="H25" s="69">
        <v>0</v>
      </c>
      <c r="I25" s="69">
        <v>0</v>
      </c>
      <c r="J25" s="70">
        <v>0</v>
      </c>
      <c r="K25" s="69">
        <v>0</v>
      </c>
      <c r="L25" s="69">
        <v>0</v>
      </c>
      <c r="M25" s="71">
        <v>0</v>
      </c>
      <c r="N25" s="72">
        <f t="shared" si="1"/>
        <v>0</v>
      </c>
      <c r="O25" s="71">
        <v>0</v>
      </c>
      <c r="P25" s="71">
        <v>0</v>
      </c>
      <c r="Q25" s="73">
        <f t="shared" si="2"/>
        <v>0</v>
      </c>
      <c r="R25" s="74" t="s">
        <v>40</v>
      </c>
      <c r="S25" s="75"/>
    </row>
    <row r="26" spans="1:48" ht="21.75" customHeight="1" thickBot="1">
      <c r="A26" s="64" t="s">
        <v>20</v>
      </c>
      <c r="B26" s="76">
        <f t="shared" ref="B26:Q26" si="3">SUM(B6:B25)</f>
        <v>6</v>
      </c>
      <c r="C26" s="77">
        <f t="shared" si="3"/>
        <v>0</v>
      </c>
      <c r="D26" s="78">
        <f t="shared" si="3"/>
        <v>6</v>
      </c>
      <c r="E26" s="79">
        <f t="shared" si="3"/>
        <v>10</v>
      </c>
      <c r="F26" s="77">
        <f t="shared" si="3"/>
        <v>10</v>
      </c>
      <c r="G26" s="77">
        <f t="shared" si="3"/>
        <v>10</v>
      </c>
      <c r="H26" s="77">
        <f t="shared" si="3"/>
        <v>10</v>
      </c>
      <c r="I26" s="77">
        <f t="shared" si="3"/>
        <v>11</v>
      </c>
      <c r="J26" s="80">
        <f t="shared" si="3"/>
        <v>11</v>
      </c>
      <c r="K26" s="81">
        <f t="shared" si="3"/>
        <v>10</v>
      </c>
      <c r="L26" s="81">
        <f t="shared" si="3"/>
        <v>10</v>
      </c>
      <c r="M26" s="72">
        <f t="shared" si="3"/>
        <v>10</v>
      </c>
      <c r="N26" s="72">
        <f t="shared" si="3"/>
        <v>92</v>
      </c>
      <c r="O26" s="72">
        <f t="shared" si="3"/>
        <v>0</v>
      </c>
      <c r="P26" s="72">
        <f t="shared" si="3"/>
        <v>36</v>
      </c>
      <c r="Q26" s="73">
        <f t="shared" si="3"/>
        <v>128</v>
      </c>
      <c r="R26" s="82" t="s">
        <v>20</v>
      </c>
      <c r="S26" s="83"/>
    </row>
    <row r="27" spans="1:48" s="87" customFormat="1" ht="13.5" customHeight="1" thickBot="1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4"/>
      <c r="AT27" s="86"/>
      <c r="AU27" s="86"/>
      <c r="AV27" s="86"/>
    </row>
    <row r="28" spans="1:48" ht="21" customHeight="1">
      <c r="A28" s="7" t="s">
        <v>1</v>
      </c>
      <c r="B28" s="88" t="s">
        <v>41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9"/>
      <c r="AF28" s="7" t="s">
        <v>1</v>
      </c>
    </row>
    <row r="29" spans="1:48" ht="18" customHeight="1">
      <c r="A29" s="13"/>
      <c r="B29" s="18" t="s">
        <v>42</v>
      </c>
      <c r="C29" s="18"/>
      <c r="D29" s="19"/>
      <c r="E29" s="17" t="s">
        <v>43</v>
      </c>
      <c r="F29" s="18"/>
      <c r="G29" s="19"/>
      <c r="H29" s="17" t="s">
        <v>44</v>
      </c>
      <c r="I29" s="18"/>
      <c r="J29" s="19"/>
      <c r="K29" s="17" t="s">
        <v>45</v>
      </c>
      <c r="L29" s="18"/>
      <c r="M29" s="19"/>
      <c r="N29" s="17" t="s">
        <v>46</v>
      </c>
      <c r="O29" s="18"/>
      <c r="P29" s="19"/>
      <c r="Q29" s="17" t="s">
        <v>47</v>
      </c>
      <c r="R29" s="18"/>
      <c r="S29" s="19"/>
      <c r="T29" s="17" t="s">
        <v>48</v>
      </c>
      <c r="U29" s="18"/>
      <c r="V29" s="19"/>
      <c r="W29" s="17" t="s">
        <v>49</v>
      </c>
      <c r="X29" s="18"/>
      <c r="Y29" s="19"/>
      <c r="Z29" s="17" t="s">
        <v>50</v>
      </c>
      <c r="AA29" s="18"/>
      <c r="AB29" s="19"/>
      <c r="AC29" s="17" t="s">
        <v>20</v>
      </c>
      <c r="AD29" s="18"/>
      <c r="AE29" s="90"/>
      <c r="AF29" s="13"/>
    </row>
    <row r="30" spans="1:48" ht="18" customHeight="1" thickBot="1">
      <c r="A30" s="24"/>
      <c r="B30" s="91" t="s">
        <v>51</v>
      </c>
      <c r="C30" s="92" t="s">
        <v>52</v>
      </c>
      <c r="D30" s="93" t="s">
        <v>53</v>
      </c>
      <c r="E30" s="94" t="s">
        <v>51</v>
      </c>
      <c r="F30" s="92" t="s">
        <v>52</v>
      </c>
      <c r="G30" s="95" t="s">
        <v>53</v>
      </c>
      <c r="H30" s="94" t="s">
        <v>51</v>
      </c>
      <c r="I30" s="92" t="s">
        <v>52</v>
      </c>
      <c r="J30" s="93" t="s">
        <v>53</v>
      </c>
      <c r="K30" s="94" t="s">
        <v>51</v>
      </c>
      <c r="L30" s="92" t="s">
        <v>52</v>
      </c>
      <c r="M30" s="93" t="s">
        <v>53</v>
      </c>
      <c r="N30" s="94" t="s">
        <v>51</v>
      </c>
      <c r="O30" s="92" t="s">
        <v>52</v>
      </c>
      <c r="P30" s="93" t="s">
        <v>53</v>
      </c>
      <c r="Q30" s="94" t="s">
        <v>51</v>
      </c>
      <c r="R30" s="92" t="s">
        <v>52</v>
      </c>
      <c r="S30" s="96" t="s">
        <v>53</v>
      </c>
      <c r="T30" s="94" t="s">
        <v>51</v>
      </c>
      <c r="U30" s="92" t="s">
        <v>52</v>
      </c>
      <c r="V30" s="93" t="s">
        <v>53</v>
      </c>
      <c r="W30" s="94" t="s">
        <v>51</v>
      </c>
      <c r="X30" s="92" t="s">
        <v>52</v>
      </c>
      <c r="Y30" s="93" t="s">
        <v>53</v>
      </c>
      <c r="Z30" s="94" t="s">
        <v>51</v>
      </c>
      <c r="AA30" s="92" t="s">
        <v>52</v>
      </c>
      <c r="AB30" s="93" t="s">
        <v>53</v>
      </c>
      <c r="AC30" s="94" t="s">
        <v>51</v>
      </c>
      <c r="AD30" s="92" t="s">
        <v>52</v>
      </c>
      <c r="AE30" s="97" t="s">
        <v>53</v>
      </c>
      <c r="AF30" s="24"/>
    </row>
    <row r="31" spans="1:48" ht="15.75" customHeight="1">
      <c r="A31" s="37" t="s">
        <v>21</v>
      </c>
      <c r="B31" s="41">
        <v>0</v>
      </c>
      <c r="C31" s="46">
        <v>0</v>
      </c>
      <c r="D31" s="45">
        <f>SUM(B31:C31)</f>
        <v>0</v>
      </c>
      <c r="E31" s="98">
        <v>0</v>
      </c>
      <c r="F31" s="46">
        <v>0</v>
      </c>
      <c r="G31" s="99">
        <f>SUM(E31:F31)</f>
        <v>0</v>
      </c>
      <c r="H31" s="98">
        <v>0</v>
      </c>
      <c r="I31" s="46">
        <v>0</v>
      </c>
      <c r="J31" s="45">
        <f>SUM(H31:I31)</f>
        <v>0</v>
      </c>
      <c r="K31" s="98">
        <v>0</v>
      </c>
      <c r="L31" s="46">
        <v>0</v>
      </c>
      <c r="M31" s="45">
        <f>SUM(K31:L31)</f>
        <v>0</v>
      </c>
      <c r="N31" s="98">
        <v>0</v>
      </c>
      <c r="O31" s="46">
        <v>0</v>
      </c>
      <c r="P31" s="45">
        <f>SUM(N31:O31)</f>
        <v>0</v>
      </c>
      <c r="Q31" s="98">
        <v>0</v>
      </c>
      <c r="R31" s="46">
        <v>0</v>
      </c>
      <c r="S31" s="45">
        <f>SUM(Q31:R31)</f>
        <v>0</v>
      </c>
      <c r="T31" s="98">
        <v>0</v>
      </c>
      <c r="U31" s="46">
        <v>0</v>
      </c>
      <c r="V31" s="45">
        <f>SUM(T31:U31)</f>
        <v>0</v>
      </c>
      <c r="W31" s="98">
        <v>0</v>
      </c>
      <c r="X31" s="46">
        <v>0</v>
      </c>
      <c r="Y31" s="45">
        <f>SUM(W31:X31)</f>
        <v>0</v>
      </c>
      <c r="Z31" s="98">
        <v>0</v>
      </c>
      <c r="AA31" s="46">
        <v>0</v>
      </c>
      <c r="AB31" s="45">
        <f>SUM(Z31:AA31)</f>
        <v>0</v>
      </c>
      <c r="AC31" s="100">
        <f>SUM(B31,E31,H31,K31,N31,Q31,T31,W31,Z31)</f>
        <v>0</v>
      </c>
      <c r="AD31" s="101">
        <f>SUM(C31,F31,I31,L31,O31,R31,U31,X31,AA31)</f>
        <v>0</v>
      </c>
      <c r="AE31" s="102">
        <f>SUM(AC31:AD31)</f>
        <v>0</v>
      </c>
      <c r="AF31" s="37" t="s">
        <v>21</v>
      </c>
    </row>
    <row r="32" spans="1:48" ht="15.75" customHeight="1">
      <c r="A32" s="37" t="s">
        <v>22</v>
      </c>
      <c r="B32" s="53">
        <v>0</v>
      </c>
      <c r="C32" s="103">
        <v>0</v>
      </c>
      <c r="D32" s="57">
        <f t="shared" ref="D32:D50" si="4">SUM(B32:C32)</f>
        <v>0</v>
      </c>
      <c r="E32" s="104">
        <v>0</v>
      </c>
      <c r="F32" s="103">
        <v>0</v>
      </c>
      <c r="G32" s="105">
        <f t="shared" ref="G32:G50" si="5">SUM(E32:F32)</f>
        <v>0</v>
      </c>
      <c r="H32" s="104">
        <v>0</v>
      </c>
      <c r="I32" s="103">
        <v>0</v>
      </c>
      <c r="J32" s="57">
        <f t="shared" ref="J32:J50" si="6">SUM(H32:I32)</f>
        <v>0</v>
      </c>
      <c r="K32" s="104">
        <v>0</v>
      </c>
      <c r="L32" s="103">
        <v>0</v>
      </c>
      <c r="M32" s="57">
        <f t="shared" ref="M32:M50" si="7">SUM(K32:L32)</f>
        <v>0</v>
      </c>
      <c r="N32" s="104">
        <v>0</v>
      </c>
      <c r="O32" s="103">
        <v>0</v>
      </c>
      <c r="P32" s="57">
        <f t="shared" ref="P32:P50" si="8">SUM(N32:O32)</f>
        <v>0</v>
      </c>
      <c r="Q32" s="104">
        <v>0</v>
      </c>
      <c r="R32" s="103">
        <v>0</v>
      </c>
      <c r="S32" s="57">
        <f t="shared" ref="S32:S50" si="9">SUM(Q32:R32)</f>
        <v>0</v>
      </c>
      <c r="T32" s="104">
        <v>0</v>
      </c>
      <c r="U32" s="103">
        <v>0</v>
      </c>
      <c r="V32" s="57">
        <f t="shared" ref="V32:V50" si="10">SUM(T32:U32)</f>
        <v>0</v>
      </c>
      <c r="W32" s="104">
        <v>0</v>
      </c>
      <c r="X32" s="103">
        <v>0</v>
      </c>
      <c r="Y32" s="57">
        <f t="shared" ref="Y32:Y50" si="11">SUM(W32:X32)</f>
        <v>0</v>
      </c>
      <c r="Z32" s="104">
        <v>0</v>
      </c>
      <c r="AA32" s="103">
        <v>0</v>
      </c>
      <c r="AB32" s="57">
        <f t="shared" ref="AB32:AB50" si="12">SUM(Z32:AA32)</f>
        <v>0</v>
      </c>
      <c r="AC32" s="106">
        <f t="shared" ref="AC32:AD50" si="13">SUM(B32,E32,H32,K32,N32,Q32,T32,W32,Z32)</f>
        <v>0</v>
      </c>
      <c r="AD32" s="107">
        <f t="shared" si="13"/>
        <v>0</v>
      </c>
      <c r="AE32" s="108">
        <f t="shared" ref="AE32:AE50" si="14">SUM(AC32:AD32)</f>
        <v>0</v>
      </c>
      <c r="AF32" s="37" t="s">
        <v>22</v>
      </c>
    </row>
    <row r="33" spans="1:32" ht="15.75" customHeight="1">
      <c r="A33" s="37" t="s">
        <v>23</v>
      </c>
      <c r="B33" s="53">
        <v>0</v>
      </c>
      <c r="C33" s="103">
        <v>0</v>
      </c>
      <c r="D33" s="57">
        <f t="shared" si="4"/>
        <v>0</v>
      </c>
      <c r="E33" s="104">
        <v>0</v>
      </c>
      <c r="F33" s="103">
        <v>0</v>
      </c>
      <c r="G33" s="105">
        <f t="shared" si="5"/>
        <v>0</v>
      </c>
      <c r="H33" s="104">
        <v>0</v>
      </c>
      <c r="I33" s="103">
        <v>0</v>
      </c>
      <c r="J33" s="57">
        <f t="shared" si="6"/>
        <v>0</v>
      </c>
      <c r="K33" s="104">
        <v>0</v>
      </c>
      <c r="L33" s="103">
        <v>0</v>
      </c>
      <c r="M33" s="57">
        <f t="shared" si="7"/>
        <v>0</v>
      </c>
      <c r="N33" s="104">
        <v>0</v>
      </c>
      <c r="O33" s="103">
        <v>0</v>
      </c>
      <c r="P33" s="57">
        <f t="shared" si="8"/>
        <v>0</v>
      </c>
      <c r="Q33" s="104">
        <v>0</v>
      </c>
      <c r="R33" s="103">
        <v>0</v>
      </c>
      <c r="S33" s="57">
        <f t="shared" si="9"/>
        <v>0</v>
      </c>
      <c r="T33" s="104">
        <v>0</v>
      </c>
      <c r="U33" s="103">
        <v>0</v>
      </c>
      <c r="V33" s="57">
        <f t="shared" si="10"/>
        <v>0</v>
      </c>
      <c r="W33" s="104">
        <v>0</v>
      </c>
      <c r="X33" s="103">
        <v>0</v>
      </c>
      <c r="Y33" s="57">
        <f t="shared" si="11"/>
        <v>0</v>
      </c>
      <c r="Z33" s="104">
        <v>0</v>
      </c>
      <c r="AA33" s="103">
        <v>0</v>
      </c>
      <c r="AB33" s="57">
        <f t="shared" si="12"/>
        <v>0</v>
      </c>
      <c r="AC33" s="106">
        <f t="shared" si="13"/>
        <v>0</v>
      </c>
      <c r="AD33" s="107">
        <f t="shared" si="13"/>
        <v>0</v>
      </c>
      <c r="AE33" s="108">
        <f t="shared" si="14"/>
        <v>0</v>
      </c>
      <c r="AF33" s="37" t="s">
        <v>23</v>
      </c>
    </row>
    <row r="34" spans="1:32" ht="15.75" customHeight="1">
      <c r="A34" s="37" t="s">
        <v>24</v>
      </c>
      <c r="B34" s="53">
        <v>79</v>
      </c>
      <c r="C34" s="103">
        <v>85</v>
      </c>
      <c r="D34" s="57">
        <f t="shared" si="4"/>
        <v>164</v>
      </c>
      <c r="E34" s="104">
        <v>64</v>
      </c>
      <c r="F34" s="103">
        <v>77</v>
      </c>
      <c r="G34" s="105">
        <f t="shared" si="5"/>
        <v>141</v>
      </c>
      <c r="H34" s="104">
        <v>81</v>
      </c>
      <c r="I34" s="103">
        <v>67</v>
      </c>
      <c r="J34" s="57">
        <f t="shared" si="6"/>
        <v>148</v>
      </c>
      <c r="K34" s="104">
        <v>76</v>
      </c>
      <c r="L34" s="103">
        <v>94</v>
      </c>
      <c r="M34" s="57">
        <f t="shared" si="7"/>
        <v>170</v>
      </c>
      <c r="N34" s="104">
        <v>67</v>
      </c>
      <c r="O34" s="103">
        <v>95</v>
      </c>
      <c r="P34" s="57">
        <f t="shared" si="8"/>
        <v>162</v>
      </c>
      <c r="Q34" s="104">
        <v>73</v>
      </c>
      <c r="R34" s="103">
        <v>91</v>
      </c>
      <c r="S34" s="57">
        <f t="shared" si="9"/>
        <v>164</v>
      </c>
      <c r="T34" s="104">
        <v>71</v>
      </c>
      <c r="U34" s="103">
        <v>78</v>
      </c>
      <c r="V34" s="57">
        <f t="shared" si="10"/>
        <v>149</v>
      </c>
      <c r="W34" s="104">
        <v>69</v>
      </c>
      <c r="X34" s="103">
        <v>66</v>
      </c>
      <c r="Y34" s="57">
        <f t="shared" si="11"/>
        <v>135</v>
      </c>
      <c r="Z34" s="104">
        <v>72</v>
      </c>
      <c r="AA34" s="103">
        <v>80</v>
      </c>
      <c r="AB34" s="57">
        <f t="shared" si="12"/>
        <v>152</v>
      </c>
      <c r="AC34" s="106">
        <f t="shared" si="13"/>
        <v>652</v>
      </c>
      <c r="AD34" s="107">
        <f t="shared" si="13"/>
        <v>733</v>
      </c>
      <c r="AE34" s="108">
        <f t="shared" si="14"/>
        <v>1385</v>
      </c>
      <c r="AF34" s="37" t="s">
        <v>24</v>
      </c>
    </row>
    <row r="35" spans="1:32" ht="15.75" customHeight="1">
      <c r="A35" s="37" t="s">
        <v>25</v>
      </c>
      <c r="B35" s="53">
        <v>8</v>
      </c>
      <c r="C35" s="103">
        <v>13</v>
      </c>
      <c r="D35" s="57">
        <f t="shared" si="4"/>
        <v>21</v>
      </c>
      <c r="E35" s="104">
        <v>6</v>
      </c>
      <c r="F35" s="103">
        <v>7</v>
      </c>
      <c r="G35" s="105">
        <f t="shared" si="5"/>
        <v>13</v>
      </c>
      <c r="H35" s="104">
        <v>13</v>
      </c>
      <c r="I35" s="103">
        <v>14</v>
      </c>
      <c r="J35" s="57">
        <f t="shared" si="6"/>
        <v>27</v>
      </c>
      <c r="K35" s="104">
        <v>9</v>
      </c>
      <c r="L35" s="103">
        <v>13</v>
      </c>
      <c r="M35" s="57">
        <f t="shared" si="7"/>
        <v>22</v>
      </c>
      <c r="N35" s="104">
        <v>14</v>
      </c>
      <c r="O35" s="103">
        <v>13</v>
      </c>
      <c r="P35" s="57">
        <f t="shared" si="8"/>
        <v>27</v>
      </c>
      <c r="Q35" s="104">
        <v>12</v>
      </c>
      <c r="R35" s="103">
        <v>10</v>
      </c>
      <c r="S35" s="57">
        <f t="shared" si="9"/>
        <v>22</v>
      </c>
      <c r="T35" s="104">
        <v>9</v>
      </c>
      <c r="U35" s="103">
        <v>11</v>
      </c>
      <c r="V35" s="57">
        <f t="shared" si="10"/>
        <v>20</v>
      </c>
      <c r="W35" s="104">
        <v>8</v>
      </c>
      <c r="X35" s="103">
        <v>11</v>
      </c>
      <c r="Y35" s="57">
        <f t="shared" si="11"/>
        <v>19</v>
      </c>
      <c r="Z35" s="104">
        <v>13</v>
      </c>
      <c r="AA35" s="103">
        <v>11</v>
      </c>
      <c r="AB35" s="57">
        <f t="shared" si="12"/>
        <v>24</v>
      </c>
      <c r="AC35" s="106">
        <f t="shared" si="13"/>
        <v>92</v>
      </c>
      <c r="AD35" s="107">
        <f t="shared" si="13"/>
        <v>103</v>
      </c>
      <c r="AE35" s="108">
        <f t="shared" si="14"/>
        <v>195</v>
      </c>
      <c r="AF35" s="37" t="s">
        <v>25</v>
      </c>
    </row>
    <row r="36" spans="1:32" ht="15.75" customHeight="1">
      <c r="A36" s="37" t="s">
        <v>26</v>
      </c>
      <c r="B36" s="53">
        <v>0</v>
      </c>
      <c r="C36" s="103">
        <v>0</v>
      </c>
      <c r="D36" s="57">
        <f t="shared" si="4"/>
        <v>0</v>
      </c>
      <c r="E36" s="104">
        <v>0</v>
      </c>
      <c r="F36" s="103">
        <v>0</v>
      </c>
      <c r="G36" s="105">
        <f t="shared" si="5"/>
        <v>0</v>
      </c>
      <c r="H36" s="104">
        <v>0</v>
      </c>
      <c r="I36" s="103">
        <v>0</v>
      </c>
      <c r="J36" s="57">
        <f t="shared" si="6"/>
        <v>0</v>
      </c>
      <c r="K36" s="104">
        <v>0</v>
      </c>
      <c r="L36" s="103">
        <v>0</v>
      </c>
      <c r="M36" s="57">
        <f t="shared" si="7"/>
        <v>0</v>
      </c>
      <c r="N36" s="104">
        <v>0</v>
      </c>
      <c r="O36" s="103">
        <v>0</v>
      </c>
      <c r="P36" s="57">
        <f t="shared" si="8"/>
        <v>0</v>
      </c>
      <c r="Q36" s="104">
        <v>0</v>
      </c>
      <c r="R36" s="103">
        <v>0</v>
      </c>
      <c r="S36" s="57">
        <f t="shared" si="9"/>
        <v>0</v>
      </c>
      <c r="T36" s="104">
        <v>0</v>
      </c>
      <c r="U36" s="103">
        <v>0</v>
      </c>
      <c r="V36" s="57">
        <f t="shared" si="10"/>
        <v>0</v>
      </c>
      <c r="W36" s="104">
        <v>0</v>
      </c>
      <c r="X36" s="103">
        <v>0</v>
      </c>
      <c r="Y36" s="57">
        <f t="shared" si="11"/>
        <v>0</v>
      </c>
      <c r="Z36" s="104">
        <v>0</v>
      </c>
      <c r="AA36" s="103">
        <v>0</v>
      </c>
      <c r="AB36" s="57">
        <f t="shared" si="12"/>
        <v>0</v>
      </c>
      <c r="AC36" s="106">
        <f t="shared" si="13"/>
        <v>0</v>
      </c>
      <c r="AD36" s="107">
        <f t="shared" si="13"/>
        <v>0</v>
      </c>
      <c r="AE36" s="108">
        <f t="shared" si="14"/>
        <v>0</v>
      </c>
      <c r="AF36" s="37" t="s">
        <v>26</v>
      </c>
    </row>
    <row r="37" spans="1:32" ht="15.75" customHeight="1">
      <c r="A37" s="37" t="s">
        <v>27</v>
      </c>
      <c r="B37" s="53">
        <v>0</v>
      </c>
      <c r="C37" s="103">
        <v>0</v>
      </c>
      <c r="D37" s="57">
        <f t="shared" si="4"/>
        <v>0</v>
      </c>
      <c r="E37" s="104">
        <v>0</v>
      </c>
      <c r="F37" s="103">
        <v>0</v>
      </c>
      <c r="G37" s="105">
        <f t="shared" si="5"/>
        <v>0</v>
      </c>
      <c r="H37" s="104">
        <v>0</v>
      </c>
      <c r="I37" s="103">
        <v>0</v>
      </c>
      <c r="J37" s="57">
        <f t="shared" si="6"/>
        <v>0</v>
      </c>
      <c r="K37" s="104">
        <v>0</v>
      </c>
      <c r="L37" s="103">
        <v>0</v>
      </c>
      <c r="M37" s="57">
        <f t="shared" si="7"/>
        <v>0</v>
      </c>
      <c r="N37" s="104">
        <v>0</v>
      </c>
      <c r="O37" s="103">
        <v>0</v>
      </c>
      <c r="P37" s="57">
        <f t="shared" si="8"/>
        <v>0</v>
      </c>
      <c r="Q37" s="104">
        <v>0</v>
      </c>
      <c r="R37" s="103">
        <v>0</v>
      </c>
      <c r="S37" s="57">
        <f t="shared" si="9"/>
        <v>0</v>
      </c>
      <c r="T37" s="104">
        <v>0</v>
      </c>
      <c r="U37" s="103">
        <v>0</v>
      </c>
      <c r="V37" s="57">
        <f t="shared" si="10"/>
        <v>0</v>
      </c>
      <c r="W37" s="104">
        <v>0</v>
      </c>
      <c r="X37" s="103">
        <v>0</v>
      </c>
      <c r="Y37" s="57">
        <f t="shared" si="11"/>
        <v>0</v>
      </c>
      <c r="Z37" s="104">
        <v>0</v>
      </c>
      <c r="AA37" s="103">
        <v>0</v>
      </c>
      <c r="AB37" s="57">
        <f t="shared" si="12"/>
        <v>0</v>
      </c>
      <c r="AC37" s="106">
        <f t="shared" si="13"/>
        <v>0</v>
      </c>
      <c r="AD37" s="107">
        <f t="shared" si="13"/>
        <v>0</v>
      </c>
      <c r="AE37" s="108">
        <f t="shared" si="14"/>
        <v>0</v>
      </c>
      <c r="AF37" s="37" t="s">
        <v>27</v>
      </c>
    </row>
    <row r="38" spans="1:32" ht="15.75" customHeight="1">
      <c r="A38" s="37" t="s">
        <v>28</v>
      </c>
      <c r="B38" s="53">
        <v>0</v>
      </c>
      <c r="C38" s="103">
        <v>0</v>
      </c>
      <c r="D38" s="57">
        <f t="shared" si="4"/>
        <v>0</v>
      </c>
      <c r="E38" s="104">
        <v>0</v>
      </c>
      <c r="F38" s="103">
        <v>0</v>
      </c>
      <c r="G38" s="105">
        <f t="shared" si="5"/>
        <v>0</v>
      </c>
      <c r="H38" s="104">
        <v>0</v>
      </c>
      <c r="I38" s="103">
        <v>0</v>
      </c>
      <c r="J38" s="57">
        <f t="shared" si="6"/>
        <v>0</v>
      </c>
      <c r="K38" s="104">
        <v>0</v>
      </c>
      <c r="L38" s="103">
        <v>0</v>
      </c>
      <c r="M38" s="57">
        <f t="shared" si="7"/>
        <v>0</v>
      </c>
      <c r="N38" s="104">
        <v>0</v>
      </c>
      <c r="O38" s="103">
        <v>0</v>
      </c>
      <c r="P38" s="57">
        <f t="shared" si="8"/>
        <v>0</v>
      </c>
      <c r="Q38" s="104">
        <v>0</v>
      </c>
      <c r="R38" s="103">
        <v>0</v>
      </c>
      <c r="S38" s="57">
        <f t="shared" si="9"/>
        <v>0</v>
      </c>
      <c r="T38" s="104">
        <v>0</v>
      </c>
      <c r="U38" s="103">
        <v>0</v>
      </c>
      <c r="V38" s="57">
        <f t="shared" si="10"/>
        <v>0</v>
      </c>
      <c r="W38" s="104">
        <v>0</v>
      </c>
      <c r="X38" s="103">
        <v>0</v>
      </c>
      <c r="Y38" s="57">
        <f t="shared" si="11"/>
        <v>0</v>
      </c>
      <c r="Z38" s="104">
        <v>0</v>
      </c>
      <c r="AA38" s="103">
        <v>0</v>
      </c>
      <c r="AB38" s="57">
        <f t="shared" si="12"/>
        <v>0</v>
      </c>
      <c r="AC38" s="106">
        <f t="shared" si="13"/>
        <v>0</v>
      </c>
      <c r="AD38" s="107">
        <f t="shared" si="13"/>
        <v>0</v>
      </c>
      <c r="AE38" s="108">
        <f t="shared" si="14"/>
        <v>0</v>
      </c>
      <c r="AF38" s="37" t="s">
        <v>28</v>
      </c>
    </row>
    <row r="39" spans="1:32" ht="15.75" customHeight="1">
      <c r="A39" s="37" t="s">
        <v>29</v>
      </c>
      <c r="B39" s="53">
        <v>0</v>
      </c>
      <c r="C39" s="103">
        <v>0</v>
      </c>
      <c r="D39" s="57">
        <f t="shared" si="4"/>
        <v>0</v>
      </c>
      <c r="E39" s="104">
        <v>0</v>
      </c>
      <c r="F39" s="103">
        <v>0</v>
      </c>
      <c r="G39" s="105">
        <f t="shared" si="5"/>
        <v>0</v>
      </c>
      <c r="H39" s="104">
        <v>0</v>
      </c>
      <c r="I39" s="103">
        <v>0</v>
      </c>
      <c r="J39" s="57">
        <f t="shared" si="6"/>
        <v>0</v>
      </c>
      <c r="K39" s="104">
        <v>0</v>
      </c>
      <c r="L39" s="103">
        <v>0</v>
      </c>
      <c r="M39" s="57">
        <f t="shared" si="7"/>
        <v>0</v>
      </c>
      <c r="N39" s="104">
        <v>0</v>
      </c>
      <c r="O39" s="103">
        <v>0</v>
      </c>
      <c r="P39" s="57">
        <f t="shared" si="8"/>
        <v>0</v>
      </c>
      <c r="Q39" s="104">
        <v>0</v>
      </c>
      <c r="R39" s="103">
        <v>0</v>
      </c>
      <c r="S39" s="57">
        <f t="shared" si="9"/>
        <v>0</v>
      </c>
      <c r="T39" s="104">
        <v>0</v>
      </c>
      <c r="U39" s="103">
        <v>0</v>
      </c>
      <c r="V39" s="57">
        <f t="shared" si="10"/>
        <v>0</v>
      </c>
      <c r="W39" s="104">
        <v>0</v>
      </c>
      <c r="X39" s="103">
        <v>0</v>
      </c>
      <c r="Y39" s="57">
        <f t="shared" si="11"/>
        <v>0</v>
      </c>
      <c r="Z39" s="104">
        <v>0</v>
      </c>
      <c r="AA39" s="103">
        <v>0</v>
      </c>
      <c r="AB39" s="57">
        <f t="shared" si="12"/>
        <v>0</v>
      </c>
      <c r="AC39" s="106">
        <f t="shared" si="13"/>
        <v>0</v>
      </c>
      <c r="AD39" s="107">
        <f t="shared" si="13"/>
        <v>0</v>
      </c>
      <c r="AE39" s="108">
        <f t="shared" si="14"/>
        <v>0</v>
      </c>
      <c r="AF39" s="37" t="s">
        <v>29</v>
      </c>
    </row>
    <row r="40" spans="1:32" ht="15.75" customHeight="1">
      <c r="A40" s="37" t="s">
        <v>30</v>
      </c>
      <c r="B40" s="53">
        <v>0</v>
      </c>
      <c r="C40" s="103">
        <v>0</v>
      </c>
      <c r="D40" s="57">
        <f t="shared" si="4"/>
        <v>0</v>
      </c>
      <c r="E40" s="104">
        <v>0</v>
      </c>
      <c r="F40" s="103">
        <v>0</v>
      </c>
      <c r="G40" s="105">
        <f t="shared" si="5"/>
        <v>0</v>
      </c>
      <c r="H40" s="104">
        <v>0</v>
      </c>
      <c r="I40" s="103">
        <v>0</v>
      </c>
      <c r="J40" s="57">
        <f t="shared" si="6"/>
        <v>0</v>
      </c>
      <c r="K40" s="104">
        <v>0</v>
      </c>
      <c r="L40" s="103">
        <v>0</v>
      </c>
      <c r="M40" s="57">
        <f t="shared" si="7"/>
        <v>0</v>
      </c>
      <c r="N40" s="104">
        <v>0</v>
      </c>
      <c r="O40" s="103">
        <v>0</v>
      </c>
      <c r="P40" s="57">
        <f t="shared" si="8"/>
        <v>0</v>
      </c>
      <c r="Q40" s="104">
        <v>0</v>
      </c>
      <c r="R40" s="103">
        <v>0</v>
      </c>
      <c r="S40" s="57">
        <f t="shared" si="9"/>
        <v>0</v>
      </c>
      <c r="T40" s="104">
        <v>0</v>
      </c>
      <c r="U40" s="103">
        <v>0</v>
      </c>
      <c r="V40" s="57">
        <f t="shared" si="10"/>
        <v>0</v>
      </c>
      <c r="W40" s="104">
        <v>0</v>
      </c>
      <c r="X40" s="103">
        <v>0</v>
      </c>
      <c r="Y40" s="57">
        <f t="shared" si="11"/>
        <v>0</v>
      </c>
      <c r="Z40" s="104">
        <v>0</v>
      </c>
      <c r="AA40" s="103">
        <v>0</v>
      </c>
      <c r="AB40" s="57">
        <f t="shared" si="12"/>
        <v>0</v>
      </c>
      <c r="AC40" s="106">
        <f t="shared" si="13"/>
        <v>0</v>
      </c>
      <c r="AD40" s="107">
        <f t="shared" si="13"/>
        <v>0</v>
      </c>
      <c r="AE40" s="108">
        <f t="shared" si="14"/>
        <v>0</v>
      </c>
      <c r="AF40" s="37" t="s">
        <v>30</v>
      </c>
    </row>
    <row r="41" spans="1:32" ht="15.75" customHeight="1">
      <c r="A41" s="61" t="s">
        <v>31</v>
      </c>
      <c r="B41" s="53">
        <v>0</v>
      </c>
      <c r="C41" s="103">
        <v>0</v>
      </c>
      <c r="D41" s="57">
        <f t="shared" si="4"/>
        <v>0</v>
      </c>
      <c r="E41" s="104">
        <v>0</v>
      </c>
      <c r="F41" s="103">
        <v>0</v>
      </c>
      <c r="G41" s="105">
        <f t="shared" si="5"/>
        <v>0</v>
      </c>
      <c r="H41" s="104">
        <v>0</v>
      </c>
      <c r="I41" s="103">
        <v>0</v>
      </c>
      <c r="J41" s="57">
        <f t="shared" si="6"/>
        <v>0</v>
      </c>
      <c r="K41" s="104">
        <v>0</v>
      </c>
      <c r="L41" s="103">
        <v>0</v>
      </c>
      <c r="M41" s="57">
        <f t="shared" si="7"/>
        <v>0</v>
      </c>
      <c r="N41" s="104">
        <v>0</v>
      </c>
      <c r="O41" s="103">
        <v>0</v>
      </c>
      <c r="P41" s="57">
        <f t="shared" si="8"/>
        <v>0</v>
      </c>
      <c r="Q41" s="104">
        <v>0</v>
      </c>
      <c r="R41" s="103">
        <v>0</v>
      </c>
      <c r="S41" s="57">
        <f t="shared" si="9"/>
        <v>0</v>
      </c>
      <c r="T41" s="104">
        <v>0</v>
      </c>
      <c r="U41" s="103">
        <v>0</v>
      </c>
      <c r="V41" s="57">
        <f t="shared" si="10"/>
        <v>0</v>
      </c>
      <c r="W41" s="104">
        <v>0</v>
      </c>
      <c r="X41" s="103">
        <v>0</v>
      </c>
      <c r="Y41" s="57">
        <f t="shared" si="11"/>
        <v>0</v>
      </c>
      <c r="Z41" s="104">
        <v>0</v>
      </c>
      <c r="AA41" s="103">
        <v>0</v>
      </c>
      <c r="AB41" s="57">
        <f t="shared" si="12"/>
        <v>0</v>
      </c>
      <c r="AC41" s="106">
        <f t="shared" si="13"/>
        <v>0</v>
      </c>
      <c r="AD41" s="107">
        <f t="shared" si="13"/>
        <v>0</v>
      </c>
      <c r="AE41" s="108">
        <f t="shared" si="14"/>
        <v>0</v>
      </c>
      <c r="AF41" s="61" t="s">
        <v>31</v>
      </c>
    </row>
    <row r="42" spans="1:32" ht="15.75" customHeight="1">
      <c r="A42" s="37" t="s">
        <v>32</v>
      </c>
      <c r="B42" s="53">
        <v>0</v>
      </c>
      <c r="C42" s="103">
        <v>0</v>
      </c>
      <c r="D42" s="57">
        <f t="shared" si="4"/>
        <v>0</v>
      </c>
      <c r="E42" s="104">
        <v>0</v>
      </c>
      <c r="F42" s="103">
        <v>0</v>
      </c>
      <c r="G42" s="105">
        <f t="shared" si="5"/>
        <v>0</v>
      </c>
      <c r="H42" s="104">
        <v>0</v>
      </c>
      <c r="I42" s="103">
        <v>0</v>
      </c>
      <c r="J42" s="57">
        <f t="shared" si="6"/>
        <v>0</v>
      </c>
      <c r="K42" s="104">
        <v>0</v>
      </c>
      <c r="L42" s="103">
        <v>0</v>
      </c>
      <c r="M42" s="57">
        <f t="shared" si="7"/>
        <v>0</v>
      </c>
      <c r="N42" s="104">
        <v>0</v>
      </c>
      <c r="O42" s="103">
        <v>0</v>
      </c>
      <c r="P42" s="57">
        <f t="shared" si="8"/>
        <v>0</v>
      </c>
      <c r="Q42" s="104">
        <v>0</v>
      </c>
      <c r="R42" s="103">
        <v>0</v>
      </c>
      <c r="S42" s="57">
        <f t="shared" si="9"/>
        <v>0</v>
      </c>
      <c r="T42" s="104">
        <v>0</v>
      </c>
      <c r="U42" s="103">
        <v>0</v>
      </c>
      <c r="V42" s="57">
        <f t="shared" si="10"/>
        <v>0</v>
      </c>
      <c r="W42" s="104">
        <v>0</v>
      </c>
      <c r="X42" s="103">
        <v>0</v>
      </c>
      <c r="Y42" s="57">
        <f t="shared" si="11"/>
        <v>0</v>
      </c>
      <c r="Z42" s="104">
        <v>0</v>
      </c>
      <c r="AA42" s="103">
        <v>0</v>
      </c>
      <c r="AB42" s="57">
        <f t="shared" si="12"/>
        <v>0</v>
      </c>
      <c r="AC42" s="106">
        <f t="shared" si="13"/>
        <v>0</v>
      </c>
      <c r="AD42" s="107">
        <f t="shared" si="13"/>
        <v>0</v>
      </c>
      <c r="AE42" s="108">
        <f t="shared" si="14"/>
        <v>0</v>
      </c>
      <c r="AF42" s="37" t="s">
        <v>32</v>
      </c>
    </row>
    <row r="43" spans="1:32" ht="15.75" customHeight="1">
      <c r="A43" s="37" t="s">
        <v>33</v>
      </c>
      <c r="B43" s="53">
        <v>0</v>
      </c>
      <c r="C43" s="103">
        <v>0</v>
      </c>
      <c r="D43" s="105">
        <f t="shared" si="4"/>
        <v>0</v>
      </c>
      <c r="E43" s="104">
        <v>0</v>
      </c>
      <c r="F43" s="103">
        <v>0</v>
      </c>
      <c r="G43" s="105">
        <f t="shared" si="5"/>
        <v>0</v>
      </c>
      <c r="H43" s="104">
        <v>0</v>
      </c>
      <c r="I43" s="103">
        <v>0</v>
      </c>
      <c r="J43" s="57">
        <f t="shared" si="6"/>
        <v>0</v>
      </c>
      <c r="K43" s="104">
        <v>0</v>
      </c>
      <c r="L43" s="103">
        <v>0</v>
      </c>
      <c r="M43" s="57">
        <f t="shared" si="7"/>
        <v>0</v>
      </c>
      <c r="N43" s="104">
        <v>0</v>
      </c>
      <c r="O43" s="103">
        <v>0</v>
      </c>
      <c r="P43" s="57">
        <f t="shared" si="8"/>
        <v>0</v>
      </c>
      <c r="Q43" s="104">
        <v>0</v>
      </c>
      <c r="R43" s="103">
        <v>0</v>
      </c>
      <c r="S43" s="57">
        <f t="shared" si="9"/>
        <v>0</v>
      </c>
      <c r="T43" s="104">
        <v>0</v>
      </c>
      <c r="U43" s="103">
        <v>0</v>
      </c>
      <c r="V43" s="57">
        <f t="shared" si="10"/>
        <v>0</v>
      </c>
      <c r="W43" s="104">
        <v>0</v>
      </c>
      <c r="X43" s="103">
        <v>0</v>
      </c>
      <c r="Y43" s="57">
        <f t="shared" si="11"/>
        <v>0</v>
      </c>
      <c r="Z43" s="104">
        <v>0</v>
      </c>
      <c r="AA43" s="103">
        <v>0</v>
      </c>
      <c r="AB43" s="57">
        <f t="shared" si="12"/>
        <v>0</v>
      </c>
      <c r="AC43" s="106">
        <f t="shared" si="13"/>
        <v>0</v>
      </c>
      <c r="AD43" s="107">
        <f t="shared" si="13"/>
        <v>0</v>
      </c>
      <c r="AE43" s="108">
        <f t="shared" si="14"/>
        <v>0</v>
      </c>
      <c r="AF43" s="37" t="s">
        <v>33</v>
      </c>
    </row>
    <row r="44" spans="1:32" ht="15.75" customHeight="1">
      <c r="A44" s="37" t="s">
        <v>34</v>
      </c>
      <c r="B44" s="53">
        <v>0</v>
      </c>
      <c r="C44" s="103">
        <v>0</v>
      </c>
      <c r="D44" s="57">
        <f t="shared" si="4"/>
        <v>0</v>
      </c>
      <c r="E44" s="104">
        <v>0</v>
      </c>
      <c r="F44" s="103">
        <v>0</v>
      </c>
      <c r="G44" s="105">
        <f t="shared" si="5"/>
        <v>0</v>
      </c>
      <c r="H44" s="104">
        <v>0</v>
      </c>
      <c r="I44" s="103">
        <v>0</v>
      </c>
      <c r="J44" s="57">
        <f t="shared" si="6"/>
        <v>0</v>
      </c>
      <c r="K44" s="104">
        <v>0</v>
      </c>
      <c r="L44" s="103">
        <v>0</v>
      </c>
      <c r="M44" s="57">
        <f t="shared" si="7"/>
        <v>0</v>
      </c>
      <c r="N44" s="104">
        <v>0</v>
      </c>
      <c r="O44" s="103">
        <v>0</v>
      </c>
      <c r="P44" s="57">
        <f t="shared" si="8"/>
        <v>0</v>
      </c>
      <c r="Q44" s="104">
        <v>0</v>
      </c>
      <c r="R44" s="103">
        <v>0</v>
      </c>
      <c r="S44" s="57">
        <f t="shared" si="9"/>
        <v>0</v>
      </c>
      <c r="T44" s="104">
        <v>0</v>
      </c>
      <c r="U44" s="103">
        <v>0</v>
      </c>
      <c r="V44" s="57">
        <f t="shared" si="10"/>
        <v>0</v>
      </c>
      <c r="W44" s="104">
        <v>0</v>
      </c>
      <c r="X44" s="103">
        <v>0</v>
      </c>
      <c r="Y44" s="57">
        <f t="shared" si="11"/>
        <v>0</v>
      </c>
      <c r="Z44" s="104">
        <v>0</v>
      </c>
      <c r="AA44" s="103">
        <v>0</v>
      </c>
      <c r="AB44" s="57">
        <f t="shared" si="12"/>
        <v>0</v>
      </c>
      <c r="AC44" s="106">
        <f t="shared" si="13"/>
        <v>0</v>
      </c>
      <c r="AD44" s="107">
        <f t="shared" si="13"/>
        <v>0</v>
      </c>
      <c r="AE44" s="108">
        <f t="shared" si="14"/>
        <v>0</v>
      </c>
      <c r="AF44" s="37" t="s">
        <v>34</v>
      </c>
    </row>
    <row r="45" spans="1:32" ht="15.75" customHeight="1">
      <c r="A45" s="37" t="s">
        <v>35</v>
      </c>
      <c r="B45" s="53">
        <v>17</v>
      </c>
      <c r="C45" s="103">
        <v>22</v>
      </c>
      <c r="D45" s="57">
        <f t="shared" si="4"/>
        <v>39</v>
      </c>
      <c r="E45" s="104">
        <v>25</v>
      </c>
      <c r="F45" s="103">
        <v>22</v>
      </c>
      <c r="G45" s="105">
        <f t="shared" si="5"/>
        <v>47</v>
      </c>
      <c r="H45" s="104">
        <v>29</v>
      </c>
      <c r="I45" s="103">
        <v>29</v>
      </c>
      <c r="J45" s="57">
        <f t="shared" si="6"/>
        <v>58</v>
      </c>
      <c r="K45" s="104">
        <v>23</v>
      </c>
      <c r="L45" s="103">
        <v>27</v>
      </c>
      <c r="M45" s="57">
        <f t="shared" si="7"/>
        <v>50</v>
      </c>
      <c r="N45" s="104">
        <v>31</v>
      </c>
      <c r="O45" s="103">
        <v>25</v>
      </c>
      <c r="P45" s="57">
        <f t="shared" si="8"/>
        <v>56</v>
      </c>
      <c r="Q45" s="104">
        <v>23</v>
      </c>
      <c r="R45" s="103">
        <v>21</v>
      </c>
      <c r="S45" s="57">
        <f t="shared" si="9"/>
        <v>44</v>
      </c>
      <c r="T45" s="104">
        <v>29</v>
      </c>
      <c r="U45" s="103">
        <v>17</v>
      </c>
      <c r="V45" s="57">
        <f t="shared" si="10"/>
        <v>46</v>
      </c>
      <c r="W45" s="104">
        <v>30</v>
      </c>
      <c r="X45" s="103">
        <v>29</v>
      </c>
      <c r="Y45" s="57">
        <f t="shared" si="11"/>
        <v>59</v>
      </c>
      <c r="Z45" s="104">
        <v>21</v>
      </c>
      <c r="AA45" s="103">
        <v>26</v>
      </c>
      <c r="AB45" s="57">
        <f t="shared" si="12"/>
        <v>47</v>
      </c>
      <c r="AC45" s="106">
        <f t="shared" si="13"/>
        <v>228</v>
      </c>
      <c r="AD45" s="107">
        <f t="shared" si="13"/>
        <v>218</v>
      </c>
      <c r="AE45" s="108">
        <f t="shared" si="14"/>
        <v>446</v>
      </c>
      <c r="AF45" s="37" t="s">
        <v>35</v>
      </c>
    </row>
    <row r="46" spans="1:32" ht="15.75" customHeight="1">
      <c r="A46" s="37" t="s">
        <v>36</v>
      </c>
      <c r="B46" s="53">
        <v>0</v>
      </c>
      <c r="C46" s="103">
        <v>0</v>
      </c>
      <c r="D46" s="57">
        <f t="shared" si="4"/>
        <v>0</v>
      </c>
      <c r="E46" s="104">
        <v>0</v>
      </c>
      <c r="F46" s="103">
        <v>0</v>
      </c>
      <c r="G46" s="105">
        <f t="shared" si="5"/>
        <v>0</v>
      </c>
      <c r="H46" s="104">
        <v>0</v>
      </c>
      <c r="I46" s="103">
        <v>0</v>
      </c>
      <c r="J46" s="57">
        <f t="shared" si="6"/>
        <v>0</v>
      </c>
      <c r="K46" s="104">
        <v>0</v>
      </c>
      <c r="L46" s="103">
        <v>0</v>
      </c>
      <c r="M46" s="57">
        <f t="shared" si="7"/>
        <v>0</v>
      </c>
      <c r="N46" s="104">
        <v>0</v>
      </c>
      <c r="O46" s="103">
        <v>0</v>
      </c>
      <c r="P46" s="57">
        <f t="shared" si="8"/>
        <v>0</v>
      </c>
      <c r="Q46" s="104">
        <v>0</v>
      </c>
      <c r="R46" s="103">
        <v>0</v>
      </c>
      <c r="S46" s="57">
        <f t="shared" si="9"/>
        <v>0</v>
      </c>
      <c r="T46" s="104">
        <v>0</v>
      </c>
      <c r="U46" s="103">
        <v>0</v>
      </c>
      <c r="V46" s="57">
        <f t="shared" si="10"/>
        <v>0</v>
      </c>
      <c r="W46" s="104">
        <v>0</v>
      </c>
      <c r="X46" s="103">
        <v>0</v>
      </c>
      <c r="Y46" s="57">
        <f t="shared" si="11"/>
        <v>0</v>
      </c>
      <c r="Z46" s="104">
        <v>0</v>
      </c>
      <c r="AA46" s="103">
        <v>0</v>
      </c>
      <c r="AB46" s="57">
        <f t="shared" si="12"/>
        <v>0</v>
      </c>
      <c r="AC46" s="106">
        <f t="shared" si="13"/>
        <v>0</v>
      </c>
      <c r="AD46" s="107">
        <f t="shared" si="13"/>
        <v>0</v>
      </c>
      <c r="AE46" s="108">
        <f t="shared" si="14"/>
        <v>0</v>
      </c>
      <c r="AF46" s="37" t="s">
        <v>36</v>
      </c>
    </row>
    <row r="47" spans="1:32" ht="15.75" customHeight="1">
      <c r="A47" s="37" t="s">
        <v>37</v>
      </c>
      <c r="B47" s="53">
        <v>22</v>
      </c>
      <c r="C47" s="103">
        <v>16</v>
      </c>
      <c r="D47" s="105">
        <f t="shared" si="4"/>
        <v>38</v>
      </c>
      <c r="E47" s="104">
        <v>25</v>
      </c>
      <c r="F47" s="103">
        <v>26</v>
      </c>
      <c r="G47" s="105">
        <f t="shared" si="5"/>
        <v>51</v>
      </c>
      <c r="H47" s="104">
        <v>19</v>
      </c>
      <c r="I47" s="103">
        <v>22</v>
      </c>
      <c r="J47" s="57">
        <f t="shared" si="6"/>
        <v>41</v>
      </c>
      <c r="K47" s="104">
        <v>25</v>
      </c>
      <c r="L47" s="103">
        <v>25</v>
      </c>
      <c r="M47" s="57">
        <f t="shared" si="7"/>
        <v>50</v>
      </c>
      <c r="N47" s="104">
        <v>23</v>
      </c>
      <c r="O47" s="103">
        <v>21</v>
      </c>
      <c r="P47" s="57">
        <f t="shared" si="8"/>
        <v>44</v>
      </c>
      <c r="Q47" s="104">
        <v>23</v>
      </c>
      <c r="R47" s="103">
        <v>30</v>
      </c>
      <c r="S47" s="57">
        <f t="shared" si="9"/>
        <v>53</v>
      </c>
      <c r="T47" s="104">
        <v>23</v>
      </c>
      <c r="U47" s="103">
        <v>17</v>
      </c>
      <c r="V47" s="57">
        <f t="shared" si="10"/>
        <v>40</v>
      </c>
      <c r="W47" s="104">
        <v>23</v>
      </c>
      <c r="X47" s="103">
        <v>18</v>
      </c>
      <c r="Y47" s="57">
        <f t="shared" si="11"/>
        <v>41</v>
      </c>
      <c r="Z47" s="104">
        <v>27</v>
      </c>
      <c r="AA47" s="103">
        <v>30</v>
      </c>
      <c r="AB47" s="57">
        <f t="shared" si="12"/>
        <v>57</v>
      </c>
      <c r="AC47" s="106">
        <f t="shared" si="13"/>
        <v>210</v>
      </c>
      <c r="AD47" s="107">
        <f t="shared" si="13"/>
        <v>205</v>
      </c>
      <c r="AE47" s="108">
        <f t="shared" si="14"/>
        <v>415</v>
      </c>
      <c r="AF47" s="37" t="s">
        <v>37</v>
      </c>
    </row>
    <row r="48" spans="1:32" ht="15.75" customHeight="1">
      <c r="A48" s="37" t="s">
        <v>38</v>
      </c>
      <c r="B48" s="53">
        <v>0</v>
      </c>
      <c r="C48" s="103">
        <v>0</v>
      </c>
      <c r="D48" s="105">
        <f t="shared" si="4"/>
        <v>0</v>
      </c>
      <c r="E48" s="104">
        <v>0</v>
      </c>
      <c r="F48" s="103">
        <v>0</v>
      </c>
      <c r="G48" s="105">
        <f t="shared" si="5"/>
        <v>0</v>
      </c>
      <c r="H48" s="104">
        <v>0</v>
      </c>
      <c r="I48" s="103">
        <v>0</v>
      </c>
      <c r="J48" s="57">
        <f t="shared" si="6"/>
        <v>0</v>
      </c>
      <c r="K48" s="104">
        <v>0</v>
      </c>
      <c r="L48" s="103">
        <v>0</v>
      </c>
      <c r="M48" s="57">
        <f t="shared" si="7"/>
        <v>0</v>
      </c>
      <c r="N48" s="104">
        <v>0</v>
      </c>
      <c r="O48" s="103">
        <v>0</v>
      </c>
      <c r="P48" s="57">
        <f t="shared" si="8"/>
        <v>0</v>
      </c>
      <c r="Q48" s="104">
        <v>0</v>
      </c>
      <c r="R48" s="103">
        <v>0</v>
      </c>
      <c r="S48" s="57">
        <f t="shared" si="9"/>
        <v>0</v>
      </c>
      <c r="T48" s="104">
        <v>0</v>
      </c>
      <c r="U48" s="103">
        <v>0</v>
      </c>
      <c r="V48" s="57">
        <f t="shared" si="10"/>
        <v>0</v>
      </c>
      <c r="W48" s="104">
        <v>0</v>
      </c>
      <c r="X48" s="103">
        <v>0</v>
      </c>
      <c r="Y48" s="57">
        <f t="shared" si="11"/>
        <v>0</v>
      </c>
      <c r="Z48" s="104">
        <v>0</v>
      </c>
      <c r="AA48" s="103">
        <v>0</v>
      </c>
      <c r="AB48" s="57">
        <f t="shared" si="12"/>
        <v>0</v>
      </c>
      <c r="AC48" s="106">
        <f t="shared" si="13"/>
        <v>0</v>
      </c>
      <c r="AD48" s="107">
        <f t="shared" si="13"/>
        <v>0</v>
      </c>
      <c r="AE48" s="108">
        <f t="shared" si="14"/>
        <v>0</v>
      </c>
      <c r="AF48" s="37" t="s">
        <v>38</v>
      </c>
    </row>
    <row r="49" spans="1:32" ht="15.75" customHeight="1">
      <c r="A49" s="37" t="s">
        <v>39</v>
      </c>
      <c r="B49" s="53">
        <v>0</v>
      </c>
      <c r="C49" s="103">
        <v>0</v>
      </c>
      <c r="D49" s="57">
        <f t="shared" si="4"/>
        <v>0</v>
      </c>
      <c r="E49" s="104">
        <v>0</v>
      </c>
      <c r="F49" s="103">
        <v>0</v>
      </c>
      <c r="G49" s="105">
        <f t="shared" si="5"/>
        <v>0</v>
      </c>
      <c r="H49" s="104">
        <v>0</v>
      </c>
      <c r="I49" s="103">
        <v>0</v>
      </c>
      <c r="J49" s="57">
        <f t="shared" si="6"/>
        <v>0</v>
      </c>
      <c r="K49" s="104">
        <v>0</v>
      </c>
      <c r="L49" s="103">
        <v>0</v>
      </c>
      <c r="M49" s="57">
        <f t="shared" si="7"/>
        <v>0</v>
      </c>
      <c r="N49" s="104">
        <v>0</v>
      </c>
      <c r="O49" s="103">
        <v>0</v>
      </c>
      <c r="P49" s="57">
        <f t="shared" si="8"/>
        <v>0</v>
      </c>
      <c r="Q49" s="104">
        <v>0</v>
      </c>
      <c r="R49" s="103">
        <v>0</v>
      </c>
      <c r="S49" s="57">
        <f t="shared" si="9"/>
        <v>0</v>
      </c>
      <c r="T49" s="104">
        <v>0</v>
      </c>
      <c r="U49" s="103">
        <v>0</v>
      </c>
      <c r="V49" s="57">
        <f t="shared" si="10"/>
        <v>0</v>
      </c>
      <c r="W49" s="104">
        <v>0</v>
      </c>
      <c r="X49" s="103">
        <v>0</v>
      </c>
      <c r="Y49" s="57">
        <f t="shared" si="11"/>
        <v>0</v>
      </c>
      <c r="Z49" s="104">
        <v>0</v>
      </c>
      <c r="AA49" s="103">
        <v>0</v>
      </c>
      <c r="AB49" s="57">
        <f t="shared" si="12"/>
        <v>0</v>
      </c>
      <c r="AC49" s="106">
        <f t="shared" si="13"/>
        <v>0</v>
      </c>
      <c r="AD49" s="107">
        <f t="shared" si="13"/>
        <v>0</v>
      </c>
      <c r="AE49" s="108">
        <f t="shared" si="14"/>
        <v>0</v>
      </c>
      <c r="AF49" s="37" t="s">
        <v>39</v>
      </c>
    </row>
    <row r="50" spans="1:32" ht="15.75" customHeight="1" thickBot="1">
      <c r="A50" s="64" t="s">
        <v>40</v>
      </c>
      <c r="B50" s="68">
        <v>0</v>
      </c>
      <c r="C50" s="109">
        <v>0</v>
      </c>
      <c r="D50" s="72">
        <f t="shared" si="4"/>
        <v>0</v>
      </c>
      <c r="E50" s="110">
        <v>0</v>
      </c>
      <c r="F50" s="109">
        <v>0</v>
      </c>
      <c r="G50" s="111">
        <f t="shared" si="5"/>
        <v>0</v>
      </c>
      <c r="H50" s="110">
        <v>0</v>
      </c>
      <c r="I50" s="109">
        <v>0</v>
      </c>
      <c r="J50" s="72">
        <f t="shared" si="6"/>
        <v>0</v>
      </c>
      <c r="K50" s="110">
        <v>0</v>
      </c>
      <c r="L50" s="109">
        <v>0</v>
      </c>
      <c r="M50" s="72">
        <f t="shared" si="7"/>
        <v>0</v>
      </c>
      <c r="N50" s="110">
        <v>0</v>
      </c>
      <c r="O50" s="109">
        <v>0</v>
      </c>
      <c r="P50" s="72">
        <f t="shared" si="8"/>
        <v>0</v>
      </c>
      <c r="Q50" s="110">
        <v>0</v>
      </c>
      <c r="R50" s="109">
        <v>0</v>
      </c>
      <c r="S50" s="72">
        <f t="shared" si="9"/>
        <v>0</v>
      </c>
      <c r="T50" s="110">
        <v>0</v>
      </c>
      <c r="U50" s="109">
        <v>0</v>
      </c>
      <c r="V50" s="72">
        <f t="shared" si="10"/>
        <v>0</v>
      </c>
      <c r="W50" s="110">
        <v>0</v>
      </c>
      <c r="X50" s="109">
        <v>0</v>
      </c>
      <c r="Y50" s="71">
        <f t="shared" si="11"/>
        <v>0</v>
      </c>
      <c r="Z50" s="110">
        <v>0</v>
      </c>
      <c r="AA50" s="109">
        <v>0</v>
      </c>
      <c r="AB50" s="72">
        <f t="shared" si="12"/>
        <v>0</v>
      </c>
      <c r="AC50" s="112">
        <f t="shared" si="13"/>
        <v>0</v>
      </c>
      <c r="AD50" s="78">
        <f t="shared" si="13"/>
        <v>0</v>
      </c>
      <c r="AE50" s="113">
        <f t="shared" si="14"/>
        <v>0</v>
      </c>
      <c r="AF50" s="64" t="s">
        <v>40</v>
      </c>
    </row>
    <row r="51" spans="1:32" ht="21.75" customHeight="1" thickBot="1">
      <c r="A51" s="64" t="s">
        <v>20</v>
      </c>
      <c r="B51" s="79">
        <f t="shared" ref="B51:AE51" si="15">SUM(B31:B50)</f>
        <v>126</v>
      </c>
      <c r="C51" s="78">
        <f t="shared" si="15"/>
        <v>136</v>
      </c>
      <c r="D51" s="72">
        <f t="shared" si="15"/>
        <v>262</v>
      </c>
      <c r="E51" s="112">
        <f t="shared" si="15"/>
        <v>120</v>
      </c>
      <c r="F51" s="78">
        <f t="shared" si="15"/>
        <v>132</v>
      </c>
      <c r="G51" s="111">
        <f t="shared" si="15"/>
        <v>252</v>
      </c>
      <c r="H51" s="112">
        <f t="shared" si="15"/>
        <v>142</v>
      </c>
      <c r="I51" s="78">
        <f t="shared" si="15"/>
        <v>132</v>
      </c>
      <c r="J51" s="72">
        <f t="shared" si="15"/>
        <v>274</v>
      </c>
      <c r="K51" s="112">
        <f t="shared" si="15"/>
        <v>133</v>
      </c>
      <c r="L51" s="78">
        <f t="shared" si="15"/>
        <v>159</v>
      </c>
      <c r="M51" s="72">
        <f t="shared" si="15"/>
        <v>292</v>
      </c>
      <c r="N51" s="112">
        <f t="shared" si="15"/>
        <v>135</v>
      </c>
      <c r="O51" s="78">
        <f t="shared" si="15"/>
        <v>154</v>
      </c>
      <c r="P51" s="72">
        <f t="shared" si="15"/>
        <v>289</v>
      </c>
      <c r="Q51" s="112">
        <f t="shared" si="15"/>
        <v>131</v>
      </c>
      <c r="R51" s="78">
        <f t="shared" si="15"/>
        <v>152</v>
      </c>
      <c r="S51" s="72">
        <f t="shared" si="15"/>
        <v>283</v>
      </c>
      <c r="T51" s="112">
        <f t="shared" si="15"/>
        <v>132</v>
      </c>
      <c r="U51" s="78">
        <f t="shared" si="15"/>
        <v>123</v>
      </c>
      <c r="V51" s="72">
        <f t="shared" si="15"/>
        <v>255</v>
      </c>
      <c r="W51" s="112">
        <f t="shared" si="15"/>
        <v>130</v>
      </c>
      <c r="X51" s="78">
        <f t="shared" si="15"/>
        <v>124</v>
      </c>
      <c r="Y51" s="72">
        <f t="shared" si="15"/>
        <v>254</v>
      </c>
      <c r="Z51" s="112">
        <f t="shared" si="15"/>
        <v>133</v>
      </c>
      <c r="AA51" s="78">
        <f t="shared" si="15"/>
        <v>147</v>
      </c>
      <c r="AB51" s="72">
        <f t="shared" si="15"/>
        <v>280</v>
      </c>
      <c r="AC51" s="112">
        <f t="shared" si="15"/>
        <v>1182</v>
      </c>
      <c r="AD51" s="78">
        <f t="shared" si="15"/>
        <v>1259</v>
      </c>
      <c r="AE51" s="113">
        <f t="shared" si="15"/>
        <v>2441</v>
      </c>
      <c r="AF51" s="64" t="s">
        <v>20</v>
      </c>
    </row>
    <row r="52" spans="1:32">
      <c r="B52" s="114"/>
      <c r="W52" s="114"/>
    </row>
    <row r="53" spans="1:32">
      <c r="E53" s="114"/>
    </row>
    <row r="54" spans="1:32">
      <c r="Q54" s="115"/>
      <c r="W54" s="114"/>
    </row>
  </sheetData>
  <mergeCells count="46">
    <mergeCell ref="AF28:AF30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R22:S22"/>
    <mergeCell ref="R23:S23"/>
    <mergeCell ref="R24:S24"/>
    <mergeCell ref="R25:S25"/>
    <mergeCell ref="R26:S26"/>
    <mergeCell ref="A28:A30"/>
    <mergeCell ref="B28:AE28"/>
    <mergeCell ref="AC29:AE29"/>
    <mergeCell ref="R16:S16"/>
    <mergeCell ref="R17:S17"/>
    <mergeCell ref="R18:S18"/>
    <mergeCell ref="R19:S19"/>
    <mergeCell ref="R20:S20"/>
    <mergeCell ref="R21:S21"/>
    <mergeCell ref="R10:S10"/>
    <mergeCell ref="R11:S11"/>
    <mergeCell ref="R12:S12"/>
    <mergeCell ref="R13:S13"/>
    <mergeCell ref="R14:S14"/>
    <mergeCell ref="R15:S15"/>
    <mergeCell ref="P4:P5"/>
    <mergeCell ref="Q4:Q5"/>
    <mergeCell ref="R6:S6"/>
    <mergeCell ref="R7:S7"/>
    <mergeCell ref="R8:S8"/>
    <mergeCell ref="R9:S9"/>
    <mergeCell ref="A1:V1"/>
    <mergeCell ref="A3:A5"/>
    <mergeCell ref="B3:D3"/>
    <mergeCell ref="E3:Q3"/>
    <mergeCell ref="R3:S5"/>
    <mergeCell ref="B4:B5"/>
    <mergeCell ref="C4:C5"/>
    <mergeCell ref="D4:D5"/>
    <mergeCell ref="E4:N4"/>
    <mergeCell ref="O4:O5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ushijima saygo</dc:creator>
  <cp:lastModifiedBy>ushijima saygo</cp:lastModifiedBy>
  <dcterms:created xsi:type="dcterms:W3CDTF">2020-10-06T02:34:03Z</dcterms:created>
  <dcterms:modified xsi:type="dcterms:W3CDTF">2020-10-06T02:34:49Z</dcterms:modified>
</cp:coreProperties>
</file>