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4505" yWindow="-15" windowWidth="14310" windowHeight="11025" tabRatio="598"/>
  </bookViews>
  <sheets>
    <sheet name="市町村" sheetId="1" r:id="rId1"/>
  </sheets>
  <externalReferences>
    <externalReference r:id="rId2"/>
  </externalReferences>
  <definedNames>
    <definedName name="_xlnm.Print_Area" localSheetId="0">市町村!$A$1:$BE$39</definedName>
    <definedName name="_xlnm.Print_Area">#REF!</definedName>
  </definedNames>
  <calcPr calcId="145621"/>
</workbook>
</file>

<file path=xl/calcChain.xml><?xml version="1.0" encoding="utf-8"?>
<calcChain xmlns="http://schemas.openxmlformats.org/spreadsheetml/2006/main">
  <c r="H9" i="1" l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8" i="1"/>
  <c r="H7" i="1"/>
</calcChain>
</file>

<file path=xl/sharedStrings.xml><?xml version="1.0" encoding="utf-8"?>
<sst xmlns="http://schemas.openxmlformats.org/spreadsheetml/2006/main" count="299" uniqueCount="141">
  <si>
    <t>世帯数</t>
  </si>
  <si>
    <t>男</t>
  </si>
  <si>
    <t>女</t>
  </si>
  <si>
    <t>田</t>
  </si>
  <si>
    <t>世帯</t>
  </si>
  <si>
    <t>人</t>
  </si>
  <si>
    <t>戸</t>
  </si>
  <si>
    <t>大山崎町</t>
  </si>
  <si>
    <t>久御山町</t>
  </si>
  <si>
    <t>井手町</t>
  </si>
  <si>
    <t>宇治田原町</t>
  </si>
  <si>
    <t>笠置町</t>
  </si>
  <si>
    <t>和束町</t>
  </si>
  <si>
    <t>精華町</t>
  </si>
  <si>
    <t>南山城村</t>
  </si>
  <si>
    <t>森林面積</t>
  </si>
  <si>
    <t>建設業</t>
  </si>
  <si>
    <t>製造業</t>
  </si>
  <si>
    <t>ｔ</t>
  </si>
  <si>
    <t>京都市</t>
  </si>
  <si>
    <t>福知山市</t>
  </si>
  <si>
    <t>舞鶴市</t>
  </si>
  <si>
    <t>綾部市</t>
  </si>
  <si>
    <t>宇治市</t>
  </si>
  <si>
    <t>宮津市</t>
  </si>
  <si>
    <t>亀岡市</t>
  </si>
  <si>
    <t>城陽市</t>
  </si>
  <si>
    <t>向日市</t>
  </si>
  <si>
    <t>長岡京市</t>
  </si>
  <si>
    <t>八幡市</t>
  </si>
  <si>
    <t>府林務課</t>
  </si>
  <si>
    <t>総数</t>
    <rPh sb="0" eb="2">
      <t>ソウスウ</t>
    </rPh>
    <phoneticPr fontId="2"/>
  </si>
  <si>
    <t>京田辺市</t>
    <rPh sb="0" eb="4">
      <t>キョウタナベシ</t>
    </rPh>
    <phoneticPr fontId="2"/>
  </si>
  <si>
    <t>乙訓郡</t>
    <rPh sb="0" eb="3">
      <t>オトクニグン</t>
    </rPh>
    <phoneticPr fontId="2"/>
  </si>
  <si>
    <t>久世郡</t>
    <rPh sb="0" eb="2">
      <t>クゼ</t>
    </rPh>
    <rPh sb="2" eb="3">
      <t>グン</t>
    </rPh>
    <phoneticPr fontId="2"/>
  </si>
  <si>
    <t>綴喜郡</t>
    <rPh sb="0" eb="2">
      <t>ツヅキ</t>
    </rPh>
    <rPh sb="2" eb="3">
      <t>グン</t>
    </rPh>
    <phoneticPr fontId="2"/>
  </si>
  <si>
    <t>船井郡</t>
    <rPh sb="0" eb="1">
      <t>フネ</t>
    </rPh>
    <rPh sb="1" eb="2">
      <t>イ</t>
    </rPh>
    <rPh sb="2" eb="3">
      <t>グン</t>
    </rPh>
    <phoneticPr fontId="2"/>
  </si>
  <si>
    <t>与謝郡</t>
    <rPh sb="0" eb="3">
      <t>ヨサグン</t>
    </rPh>
    <phoneticPr fontId="2"/>
  </si>
  <si>
    <t>事業所数</t>
  </si>
  <si>
    <t>従業者数</t>
  </si>
  <si>
    <t>事業所数</t>
    <rPh sb="0" eb="3">
      <t>ジギョウショ</t>
    </rPh>
    <phoneticPr fontId="2"/>
  </si>
  <si>
    <t>年間商品販売額</t>
    <rPh sb="2" eb="4">
      <t>ショウヒン</t>
    </rPh>
    <phoneticPr fontId="2"/>
  </si>
  <si>
    <t>学校数</t>
  </si>
  <si>
    <t>児童数</t>
  </si>
  <si>
    <t>生徒数</t>
  </si>
  <si>
    <t>万円</t>
  </si>
  <si>
    <t>校</t>
  </si>
  <si>
    <t>千円</t>
  </si>
  <si>
    <t>林業</t>
    <rPh sb="0" eb="1">
      <t>ハヤシ</t>
    </rPh>
    <rPh sb="1" eb="2">
      <t>ギョウ</t>
    </rPh>
    <phoneticPr fontId="2"/>
  </si>
  <si>
    <t>府内市町村の状況</t>
    <rPh sb="6" eb="8">
      <t>ジョウキョウ</t>
    </rPh>
    <phoneticPr fontId="2"/>
  </si>
  <si>
    <t>府内市町村の状況（つづき）</t>
    <rPh sb="6" eb="8">
      <t>ジョウキョウ</t>
    </rPh>
    <phoneticPr fontId="2"/>
  </si>
  <si>
    <t>京丹後市</t>
    <rPh sb="0" eb="1">
      <t>キョウ</t>
    </rPh>
    <rPh sb="1" eb="3">
      <t>タンゴ</t>
    </rPh>
    <rPh sb="3" eb="4">
      <t>シ</t>
    </rPh>
    <phoneticPr fontId="2"/>
  </si>
  <si>
    <t>京丹波町</t>
    <rPh sb="0" eb="4">
      <t>キョウタンバチョウ</t>
    </rPh>
    <phoneticPr fontId="2"/>
  </si>
  <si>
    <t>販売農家数</t>
    <rPh sb="0" eb="2">
      <t>ハンバイ</t>
    </rPh>
    <phoneticPr fontId="2"/>
  </si>
  <si>
    <t>南丹市</t>
    <rPh sb="0" eb="3">
      <t>ナンタンシ</t>
    </rPh>
    <phoneticPr fontId="2"/>
  </si>
  <si>
    <t>与謝野町</t>
    <rPh sb="0" eb="4">
      <t>ヨサノチョウ</t>
    </rPh>
    <phoneticPr fontId="2"/>
  </si>
  <si>
    <t>木津川市</t>
    <rPh sb="0" eb="4">
      <t>キヅガワシ</t>
    </rPh>
    <phoneticPr fontId="2"/>
  </si>
  <si>
    <t>情報通信業</t>
    <rPh sb="0" eb="2">
      <t>ジョウホウ</t>
    </rPh>
    <rPh sb="2" eb="5">
      <t>ツウシンギョウ</t>
    </rPh>
    <phoneticPr fontId="2"/>
  </si>
  <si>
    <t>運輸業，
郵便業</t>
    <rPh sb="0" eb="3">
      <t>ウンユギョウ</t>
    </rPh>
    <rPh sb="5" eb="7">
      <t>ユウビン</t>
    </rPh>
    <rPh sb="7" eb="8">
      <t>ギョウ</t>
    </rPh>
    <phoneticPr fontId="8"/>
  </si>
  <si>
    <t>卸売業，
小売業</t>
    <rPh sb="0" eb="3">
      <t>オロシウリギョウ</t>
    </rPh>
    <rPh sb="5" eb="8">
      <t>コウリギョウ</t>
    </rPh>
    <phoneticPr fontId="8"/>
  </si>
  <si>
    <t>金融業，
保険業</t>
    <rPh sb="0" eb="3">
      <t>キンユウギョウ</t>
    </rPh>
    <rPh sb="5" eb="8">
      <t>ホケンギョウ</t>
    </rPh>
    <phoneticPr fontId="8"/>
  </si>
  <si>
    <t>医療，福祉</t>
    <rPh sb="0" eb="2">
      <t>イリョウ</t>
    </rPh>
    <rPh sb="3" eb="5">
      <t>フクシ</t>
    </rPh>
    <phoneticPr fontId="8"/>
  </si>
  <si>
    <t>-</t>
  </si>
  <si>
    <t xml:space="preserve">府自治振興課
</t>
    <rPh sb="0" eb="1">
      <t>フ</t>
    </rPh>
    <rPh sb="1" eb="3">
      <t>ジチ</t>
    </rPh>
    <rPh sb="3" eb="5">
      <t>シンコウ</t>
    </rPh>
    <rPh sb="5" eb="6">
      <t>カ</t>
    </rPh>
    <phoneticPr fontId="2"/>
  </si>
  <si>
    <t>相楽郡</t>
    <rPh sb="0" eb="3">
      <t>ソウラクグン</t>
    </rPh>
    <phoneticPr fontId="2"/>
  </si>
  <si>
    <t>教育，
学習支援業</t>
    <rPh sb="0" eb="2">
      <t>キョウイク</t>
    </rPh>
    <rPh sb="4" eb="6">
      <t>ガクシュウ</t>
    </rPh>
    <rPh sb="6" eb="8">
      <t>シエン</t>
    </rPh>
    <rPh sb="8" eb="9">
      <t>ギョウ</t>
    </rPh>
    <phoneticPr fontId="8"/>
  </si>
  <si>
    <t>不動産業，
物品賃貸業</t>
    <rPh sb="0" eb="3">
      <t>フドウサン</t>
    </rPh>
    <rPh sb="3" eb="4">
      <t>ギョウ</t>
    </rPh>
    <phoneticPr fontId="8"/>
  </si>
  <si>
    <t>商業</t>
    <rPh sb="0" eb="2">
      <t>ショウギョウ</t>
    </rPh>
    <phoneticPr fontId="2"/>
  </si>
  <si>
    <t>件</t>
    <rPh sb="0" eb="1">
      <t>ケン</t>
    </rPh>
    <phoneticPr fontId="2"/>
  </si>
  <si>
    <t>事業所</t>
    <rPh sb="0" eb="3">
      <t>ジギョウショ</t>
    </rPh>
    <phoneticPr fontId="2"/>
  </si>
  <si>
    <t>国土交通省
国土地理院</t>
    <rPh sb="0" eb="2">
      <t>コクド</t>
    </rPh>
    <rPh sb="2" eb="4">
      <t>コウツウ</t>
    </rPh>
    <rPh sb="6" eb="8">
      <t>コクド</t>
    </rPh>
    <rPh sb="8" eb="11">
      <t>チリイン</t>
    </rPh>
    <phoneticPr fontId="2"/>
  </si>
  <si>
    <t>経済センサス-基礎調査（総務省、府企画統計課）</t>
    <rPh sb="0" eb="2">
      <t>ケイザイ</t>
    </rPh>
    <rPh sb="7" eb="9">
      <t>キソ</t>
    </rPh>
    <rPh sb="9" eb="11">
      <t>チョウサ</t>
    </rPh>
    <rPh sb="16" eb="17">
      <t>フ</t>
    </rPh>
    <rPh sb="17" eb="19">
      <t>キカク</t>
    </rPh>
    <rPh sb="19" eb="22">
      <t>トウケイカ</t>
    </rPh>
    <phoneticPr fontId="1"/>
  </si>
  <si>
    <t>面積</t>
    <phoneticPr fontId="2"/>
  </si>
  <si>
    <t>茶</t>
    <phoneticPr fontId="2"/>
  </si>
  <si>
    <t>事業所数（平26.7.1）</t>
    <phoneticPr fontId="2"/>
  </si>
  <si>
    <t>総数</t>
    <phoneticPr fontId="2"/>
  </si>
  <si>
    <t>畑</t>
    <phoneticPr fontId="2"/>
  </si>
  <si>
    <t>樹園地</t>
    <phoneticPr fontId="2"/>
  </si>
  <si>
    <t>茶園面積</t>
    <phoneticPr fontId="2"/>
  </si>
  <si>
    <t>荒茶生産量</t>
    <phoneticPr fontId="2"/>
  </si>
  <si>
    <t>蓄積</t>
    <phoneticPr fontId="2"/>
  </si>
  <si>
    <t>鉱業，
採石業，
砂利採取業</t>
    <phoneticPr fontId="2"/>
  </si>
  <si>
    <t>製造品出荷額等</t>
    <phoneticPr fontId="2"/>
  </si>
  <si>
    <t>　卸売・小売業（平26.7.1）</t>
    <phoneticPr fontId="2"/>
  </si>
  <si>
    <t>小学校</t>
    <phoneticPr fontId="2"/>
  </si>
  <si>
    <t>中学校</t>
    <phoneticPr fontId="2"/>
  </si>
  <si>
    <t>歳入</t>
    <phoneticPr fontId="2"/>
  </si>
  <si>
    <t>歳出</t>
    <phoneticPr fontId="2"/>
  </si>
  <si>
    <r>
      <t>km</t>
    </r>
    <r>
      <rPr>
        <vertAlign val="superscript"/>
        <sz val="10"/>
        <rFont val="ＭＳ 明朝"/>
        <family val="1"/>
        <charset val="128"/>
      </rPr>
      <t>2</t>
    </r>
    <phoneticPr fontId="2"/>
  </si>
  <si>
    <t>a</t>
    <phoneticPr fontId="2"/>
  </si>
  <si>
    <t>ha</t>
    <phoneticPr fontId="2"/>
  </si>
  <si>
    <t>kg</t>
    <phoneticPr fontId="2"/>
  </si>
  <si>
    <r>
      <t>m</t>
    </r>
    <r>
      <rPr>
        <vertAlign val="superscript"/>
        <sz val="10"/>
        <rFont val="ＭＳ 明朝"/>
        <family val="1"/>
        <charset val="128"/>
      </rPr>
      <t>3</t>
    </r>
    <phoneticPr fontId="2"/>
  </si>
  <si>
    <t>事業所</t>
    <phoneticPr fontId="2"/>
  </si>
  <si>
    <t>百万円</t>
    <rPh sb="0" eb="1">
      <t>ヒャク</t>
    </rPh>
    <phoneticPr fontId="2"/>
  </si>
  <si>
    <t>伊根町</t>
    <phoneticPr fontId="2"/>
  </si>
  <si>
    <t>資料</t>
    <phoneticPr fontId="2"/>
  </si>
  <si>
    <t>府農産課</t>
    <phoneticPr fontId="2"/>
  </si>
  <si>
    <t>日本放送協会</t>
    <phoneticPr fontId="2"/>
  </si>
  <si>
    <t>学校基本統計（文部科学省、府企画統計課）</t>
    <rPh sb="4" eb="6">
      <t>トウケイ</t>
    </rPh>
    <rPh sb="7" eb="9">
      <t>モンブ</t>
    </rPh>
    <rPh sb="9" eb="12">
      <t>カガクショウ</t>
    </rPh>
    <rPh sb="14" eb="16">
      <t>キカク</t>
    </rPh>
    <phoneticPr fontId="2"/>
  </si>
  <si>
    <t>電気･ガス･
熱供給･
水道業</t>
    <phoneticPr fontId="2"/>
  </si>
  <si>
    <t>農業，
林業，
漁業</t>
    <rPh sb="0" eb="2">
      <t>ノウギョウ</t>
    </rPh>
    <rPh sb="4" eb="6">
      <t>リンギョウ</t>
    </rPh>
    <rPh sb="8" eb="10">
      <t>ギョギョウ</t>
    </rPh>
    <phoneticPr fontId="2"/>
  </si>
  <si>
    <t>学術研究，
専門・技術サービス業</t>
    <rPh sb="0" eb="2">
      <t>ガクジュツ</t>
    </rPh>
    <rPh sb="2" eb="4">
      <t>ケンキュウ</t>
    </rPh>
    <phoneticPr fontId="8"/>
  </si>
  <si>
    <t>宿泊業，
飲食
サービス業</t>
    <rPh sb="0" eb="2">
      <t>シュクハク</t>
    </rPh>
    <rPh sb="2" eb="3">
      <t>ギョウ</t>
    </rPh>
    <phoneticPr fontId="8"/>
  </si>
  <si>
    <t>生活関連
サービス業，娯楽業</t>
    <rPh sb="0" eb="2">
      <t>セイカツ</t>
    </rPh>
    <rPh sb="2" eb="4">
      <t>カンレン</t>
    </rPh>
    <rPh sb="9" eb="10">
      <t>ギョウ</t>
    </rPh>
    <phoneticPr fontId="8"/>
  </si>
  <si>
    <t>複合
サービス
事業</t>
    <rPh sb="0" eb="2">
      <t>フクゴウ</t>
    </rPh>
    <rPh sb="8" eb="10">
      <t>ジギョウ</t>
    </rPh>
    <phoneticPr fontId="8"/>
  </si>
  <si>
    <t>サービス業
（他に分類
されない
もの）</t>
    <rPh sb="4" eb="5">
      <t>ギョウ</t>
    </rPh>
    <phoneticPr fontId="8"/>
  </si>
  <si>
    <t>公務
（他に分類
されるもの
を除く）</t>
    <rPh sb="0" eb="2">
      <t>コウム</t>
    </rPh>
    <phoneticPr fontId="8"/>
  </si>
  <si>
    <t>販売農家
人口</t>
    <rPh sb="0" eb="2">
      <t>ハンバイ</t>
    </rPh>
    <phoneticPr fontId="2"/>
  </si>
  <si>
    <t>テレビ受信
契約数</t>
    <phoneticPr fontId="2"/>
  </si>
  <si>
    <t>稲収穫量
(水稲)</t>
    <rPh sb="1" eb="4">
      <t>シュウカクリョウ</t>
    </rPh>
    <rPh sb="6" eb="8">
      <t>スイトウ</t>
    </rPh>
    <rPh sb="7" eb="8">
      <t>イネ</t>
    </rPh>
    <phoneticPr fontId="2"/>
  </si>
  <si>
    <r>
      <t>(１km</t>
    </r>
    <r>
      <rPr>
        <vertAlign val="superscript"/>
        <sz val="11"/>
        <rFont val="ＭＳ 明朝"/>
        <family val="1"/>
        <charset val="128"/>
      </rPr>
      <t>2</t>
    </r>
    <r>
      <rPr>
        <sz val="11"/>
        <rFont val="ＭＳ 明朝"/>
        <family val="1"/>
        <charset val="128"/>
      </rPr>
      <t>当たり)</t>
    </r>
    <phoneticPr fontId="2"/>
  </si>
  <si>
    <t>(平27.2.1)</t>
    <phoneticPr fontId="2"/>
  </si>
  <si>
    <t>経営耕地面積(平27.2.1)</t>
    <phoneticPr fontId="2"/>
  </si>
  <si>
    <t>注　宮津市、京丹後市及び伊根町は境界の一部</t>
    <rPh sb="19" eb="21">
      <t>イチブ</t>
    </rPh>
    <phoneticPr fontId="2"/>
  </si>
  <si>
    <t xml:space="preserve">　　が未定のため、参考値。 </t>
    <phoneticPr fontId="2"/>
  </si>
  <si>
    <t xml:space="preserve">商業統計調査（経済産業省、府企画統計課）
</t>
    <rPh sb="0" eb="2">
      <t>ショウギョウ</t>
    </rPh>
    <rPh sb="2" eb="4">
      <t>トウケイ</t>
    </rPh>
    <rPh sb="4" eb="6">
      <t>チョウサ</t>
    </rPh>
    <rPh sb="13" eb="14">
      <t>フ</t>
    </rPh>
    <rPh sb="14" eb="16">
      <t>キカク</t>
    </rPh>
    <rPh sb="16" eb="19">
      <t>トウケイカ</t>
    </rPh>
    <phoneticPr fontId="2"/>
  </si>
  <si>
    <t>注１　管理、補助的経済活動のみを行う事業所、</t>
    <rPh sb="0" eb="1">
      <t>チュウ</t>
    </rPh>
    <phoneticPr fontId="2"/>
  </si>
  <si>
    <t>注１　個人経営の農林漁家、家事サービス業、外国公務に属する事業所を含まない。</t>
    <rPh sb="0" eb="1">
      <t>チュウ</t>
    </rPh>
    <rPh sb="3" eb="5">
      <t>コジン</t>
    </rPh>
    <rPh sb="5" eb="7">
      <t>ケイエイ</t>
    </rPh>
    <rPh sb="21" eb="23">
      <t>ガイコク</t>
    </rPh>
    <rPh sb="23" eb="25">
      <t>コウム</t>
    </rPh>
    <rPh sb="26" eb="27">
      <t>ゾク</t>
    </rPh>
    <rPh sb="29" eb="32">
      <t>ジギョウショ</t>
    </rPh>
    <rPh sb="33" eb="34">
      <t>フク</t>
    </rPh>
    <phoneticPr fontId="1"/>
  </si>
  <si>
    <t>　　　産業細分類が格付不能な事業所は含まない。</t>
    <phoneticPr fontId="2"/>
  </si>
  <si>
    <t>　２　従業者には臨時雇用者は含まない。</t>
    <phoneticPr fontId="2"/>
  </si>
  <si>
    <t>農林業センサス（農林水産省、府企画統計課）</t>
    <rPh sb="0" eb="3">
      <t>ノウリンギョウ</t>
    </rPh>
    <rPh sb="8" eb="10">
      <t>ノウリン</t>
    </rPh>
    <rPh sb="10" eb="12">
      <t>スイサン</t>
    </rPh>
    <rPh sb="12" eb="13">
      <t>ショウ</t>
    </rPh>
    <rPh sb="14" eb="15">
      <t>フ</t>
    </rPh>
    <rPh sb="15" eb="17">
      <t>キカク</t>
    </rPh>
    <rPh sb="17" eb="20">
      <t>トウケイカ</t>
    </rPh>
    <phoneticPr fontId="2"/>
  </si>
  <si>
    <t>作物統計
（農林水産省）</t>
    <rPh sb="0" eb="2">
      <t>サクモツ</t>
    </rPh>
    <rPh sb="2" eb="4">
      <t>トウケイ</t>
    </rPh>
    <rPh sb="6" eb="8">
      <t>ノウリン</t>
    </rPh>
    <rPh sb="8" eb="11">
      <t>スイサンショウ</t>
    </rPh>
    <phoneticPr fontId="2"/>
  </si>
  <si>
    <t>　２　事業内容等不詳を含まない。</t>
    <rPh sb="3" eb="5">
      <t>ジギョウ</t>
    </rPh>
    <rPh sb="5" eb="7">
      <t>ナイヨウ</t>
    </rPh>
    <rPh sb="7" eb="8">
      <t>トウ</t>
    </rPh>
    <rPh sb="8" eb="10">
      <t>フショウ</t>
    </rPh>
    <rPh sb="11" eb="12">
      <t>フク</t>
    </rPh>
    <phoneticPr fontId="1"/>
  </si>
  <si>
    <t>経済センサス-活動調査（総務省・経済産業省、府企画統計課）</t>
    <rPh sb="12" eb="15">
      <t>ソウムショウ</t>
    </rPh>
    <rPh sb="16" eb="18">
      <t>ケイザイ</t>
    </rPh>
    <rPh sb="18" eb="21">
      <t>サンギョウショウ</t>
    </rPh>
    <rPh sb="23" eb="25">
      <t>キカク</t>
    </rPh>
    <phoneticPr fontId="2"/>
  </si>
  <si>
    <t>(平28.10.1)</t>
    <phoneticPr fontId="2"/>
  </si>
  <si>
    <t>人口（平28.10.1）</t>
    <phoneticPr fontId="2"/>
  </si>
  <si>
    <t>人口密度
(平28.10.1)</t>
    <rPh sb="2" eb="4">
      <t>ミツド</t>
    </rPh>
    <rPh sb="6" eb="7">
      <t>ヘイ</t>
    </rPh>
    <phoneticPr fontId="2"/>
  </si>
  <si>
    <t>京都府推計人口調査（府企画統計課）</t>
    <rPh sb="0" eb="3">
      <t>キョウトフ</t>
    </rPh>
    <rPh sb="3" eb="5">
      <t>スイケイ</t>
    </rPh>
    <rPh sb="5" eb="7">
      <t>ジンコウ</t>
    </rPh>
    <rPh sb="7" eb="9">
      <t>チョウサ</t>
    </rPh>
    <rPh sb="10" eb="11">
      <t>フ</t>
    </rPh>
    <rPh sb="11" eb="16">
      <t>キカクトウケイカ</t>
    </rPh>
    <phoneticPr fontId="2"/>
  </si>
  <si>
    <t>（平28年）</t>
    <phoneticPr fontId="2"/>
  </si>
  <si>
    <t>(平28.11.30)</t>
    <phoneticPr fontId="2"/>
  </si>
  <si>
    <t xml:space="preserve"> (平28.4.1)</t>
    <phoneticPr fontId="2"/>
  </si>
  <si>
    <t>学校（平28.5.1）</t>
    <phoneticPr fontId="2"/>
  </si>
  <si>
    <t>（平29.3.31)</t>
    <phoneticPr fontId="2"/>
  </si>
  <si>
    <t>普通会計決算額(平成28年度)</t>
    <phoneticPr fontId="2"/>
  </si>
  <si>
    <t>-</t>
    <phoneticPr fontId="2"/>
  </si>
  <si>
    <t>工業（平28.6.1）</t>
    <phoneticPr fontId="2"/>
  </si>
  <si>
    <t>　3 製造品出荷額等は、平成27年1年間の数値</t>
    <rPh sb="3" eb="9">
      <t>セイゾウヒンシュッカガク</t>
    </rPh>
    <rPh sb="9" eb="10">
      <t>トウ</t>
    </rPh>
    <rPh sb="12" eb="14">
      <t>ヘイセイ</t>
    </rPh>
    <rPh sb="16" eb="17">
      <t>ネン</t>
    </rPh>
    <rPh sb="18" eb="20">
      <t>ネンカン</t>
    </rPh>
    <rPh sb="21" eb="23">
      <t>スウチ</t>
    </rPh>
    <phoneticPr fontId="2"/>
  </si>
  <si>
    <t>注1 全数の数値。</t>
    <rPh sb="3" eb="5">
      <t>ゼンスウ</t>
    </rPh>
    <phoneticPr fontId="2"/>
  </si>
  <si>
    <t>　2 事業所数・従業者数は、平成28年6月1日現在</t>
    <rPh sb="3" eb="6">
      <t>ジギョウショ</t>
    </rPh>
    <rPh sb="6" eb="7">
      <t>スウ</t>
    </rPh>
    <rPh sb="8" eb="12">
      <t>ジュウギョウシャスウ</t>
    </rPh>
    <rPh sb="14" eb="16">
      <t>ヘイセイ</t>
    </rPh>
    <rPh sb="18" eb="19">
      <t>ネン</t>
    </rPh>
    <rPh sb="20" eb="21">
      <t>ツキ</t>
    </rPh>
    <rPh sb="22" eb="23">
      <t>ヒ</t>
    </rPh>
    <rPh sb="23" eb="25">
      <t>ゲンザイ</t>
    </rPh>
    <phoneticPr fontId="2"/>
  </si>
  <si>
    <t>X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</si>
</sst>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6" formatCode="#,##0.0"/>
    <numFmt numFmtId="177" formatCode="#,##0;[Red]#,##0"/>
    <numFmt numFmtId="178" formatCode="#,##0.0_ "/>
    <numFmt numFmtId="180" formatCode="_ * #,##0;_ * \-#,##0;_ * &quot;-&quot;;_ @_ "/>
    <numFmt numFmtId="182" formatCode="#,##0;&quot;△ &quot;#,##0"/>
    <numFmt numFmtId="183" formatCode="#,##0.0;&quot;△ &quot;#,##0.0"/>
    <numFmt numFmtId="184" formatCode="0;&quot;△ &quot;0"/>
    <numFmt numFmtId="185" formatCode="0_);[Red]\(0\)"/>
  </numFmts>
  <fonts count="19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1"/>
      <name val="ＭＳ 明朝"/>
      <family val="1"/>
      <charset val="128"/>
    </font>
    <font>
      <b/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4"/>
      <color indexed="12"/>
      <name val="ＭＳ 明朝"/>
      <family val="1"/>
      <charset val="128"/>
    </font>
    <font>
      <b/>
      <sz val="11"/>
      <name val="ＭＳ Ｐゴシック"/>
      <family val="3"/>
      <charset val="128"/>
    </font>
    <font>
      <sz val="10"/>
      <name val="ＭＳ 明朝"/>
      <family val="1"/>
      <charset val="128"/>
    </font>
    <font>
      <b/>
      <sz val="14"/>
      <color indexed="10"/>
      <name val="ＭＳ 明朝"/>
      <family val="1"/>
      <charset val="128"/>
    </font>
    <font>
      <vertAlign val="superscript"/>
      <sz val="10"/>
      <name val="ＭＳ 明朝"/>
      <family val="1"/>
      <charset val="128"/>
    </font>
    <font>
      <vertAlign val="superscript"/>
      <sz val="11"/>
      <name val="ＭＳ 明朝"/>
      <family val="1"/>
      <charset val="128"/>
    </font>
    <font>
      <b/>
      <sz val="12"/>
      <name val="ＭＳ Ｐゴシック"/>
      <family val="3"/>
      <charset val="128"/>
    </font>
    <font>
      <sz val="12"/>
      <name val="ＭＳ 明朝"/>
      <family val="1"/>
      <charset val="128"/>
    </font>
    <font>
      <b/>
      <sz val="12"/>
      <color indexed="8"/>
      <name val="ＭＳ Ｐゴシック"/>
      <family val="3"/>
      <charset val="128"/>
    </font>
    <font>
      <sz val="12"/>
      <color indexed="8"/>
      <name val="ＭＳ 明朝"/>
      <family val="1"/>
      <charset val="128"/>
    </font>
    <font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8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8"/>
      </top>
      <bottom/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/>
      <top style="double">
        <color indexed="8"/>
      </top>
      <bottom/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 style="double">
        <color indexed="8"/>
      </top>
      <bottom style="thin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double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38" fontId="7" fillId="0" borderId="0" applyFont="0" applyFill="0" applyBorder="0" applyAlignment="0" applyProtection="0"/>
    <xf numFmtId="1" fontId="1" fillId="0" borderId="0"/>
  </cellStyleXfs>
  <cellXfs count="180">
    <xf numFmtId="0" fontId="0" fillId="0" borderId="0" xfId="0" applyAlignment="1"/>
    <xf numFmtId="0" fontId="4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6" fillId="0" borderId="0" xfId="0" applyNumberFormat="1" applyFont="1" applyFill="1" applyAlignment="1">
      <alignment vertical="center"/>
    </xf>
    <xf numFmtId="0" fontId="4" fillId="0" borderId="0" xfId="0" applyNumberFormat="1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3" fillId="0" borderId="1" xfId="0" applyFont="1" applyFill="1" applyBorder="1" applyAlignment="1" applyProtection="1">
      <alignment horizontal="distributed" vertical="center"/>
    </xf>
    <xf numFmtId="0" fontId="3" fillId="0" borderId="2" xfId="0" applyFont="1" applyFill="1" applyBorder="1" applyAlignment="1" applyProtection="1">
      <alignment horizontal="distributed" vertical="center"/>
    </xf>
    <xf numFmtId="0" fontId="11" fillId="0" borderId="0" xfId="0" applyFont="1" applyFill="1" applyAlignment="1">
      <alignment vertical="center"/>
    </xf>
    <xf numFmtId="0" fontId="3" fillId="0" borderId="3" xfId="0" applyFont="1" applyFill="1" applyBorder="1" applyAlignment="1" applyProtection="1">
      <alignment horizontal="distributed" vertical="center"/>
    </xf>
    <xf numFmtId="0" fontId="3" fillId="0" borderId="4" xfId="0" applyNumberFormat="1" applyFont="1" applyFill="1" applyBorder="1" applyAlignment="1">
      <alignment horizontal="center" vertical="center"/>
    </xf>
    <xf numFmtId="4" fontId="3" fillId="0" borderId="0" xfId="0" applyNumberFormat="1" applyFont="1" applyFill="1" applyBorder="1" applyAlignment="1">
      <alignment vertical="center"/>
    </xf>
    <xf numFmtId="3" fontId="3" fillId="0" borderId="0" xfId="0" applyNumberFormat="1" applyFont="1" applyFill="1" applyBorder="1" applyAlignment="1">
      <alignment vertical="center"/>
    </xf>
    <xf numFmtId="1" fontId="3" fillId="0" borderId="0" xfId="0" applyNumberFormat="1" applyFont="1" applyFill="1" applyBorder="1" applyAlignment="1">
      <alignment horizontal="right" vertical="center"/>
    </xf>
    <xf numFmtId="0" fontId="3" fillId="0" borderId="5" xfId="0" applyFont="1" applyFill="1" applyBorder="1" applyAlignment="1" applyProtection="1">
      <alignment horizontal="distributed" vertical="center"/>
    </xf>
    <xf numFmtId="0" fontId="3" fillId="0" borderId="6" xfId="0" applyFont="1" applyFill="1" applyBorder="1" applyAlignment="1" applyProtection="1">
      <alignment horizontal="distributed" vertical="center"/>
    </xf>
    <xf numFmtId="0" fontId="3" fillId="0" borderId="7" xfId="0" applyFont="1" applyFill="1" applyBorder="1" applyAlignment="1" applyProtection="1">
      <alignment horizontal="distributed" vertical="center"/>
    </xf>
    <xf numFmtId="0" fontId="3" fillId="0" borderId="8" xfId="0" applyFont="1" applyFill="1" applyBorder="1" applyAlignment="1" applyProtection="1">
      <alignment horizontal="distributed" vertical="center"/>
    </xf>
    <xf numFmtId="0" fontId="3" fillId="0" borderId="9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3" fillId="0" borderId="9" xfId="0" applyNumberFormat="1" applyFont="1" applyFill="1" applyBorder="1" applyAlignment="1">
      <alignment horizontal="right" vertical="center"/>
    </xf>
    <xf numFmtId="0" fontId="10" fillId="0" borderId="8" xfId="0" applyFont="1" applyFill="1" applyBorder="1" applyAlignment="1" applyProtection="1">
      <alignment horizontal="distributed" vertical="center"/>
    </xf>
    <xf numFmtId="1" fontId="9" fillId="0" borderId="0" xfId="0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3" fontId="14" fillId="0" borderId="0" xfId="0" applyNumberFormat="1" applyFont="1" applyFill="1" applyBorder="1" applyAlignment="1">
      <alignment horizontal="right" vertical="center"/>
    </xf>
    <xf numFmtId="0" fontId="1" fillId="0" borderId="0" xfId="0" applyFont="1" applyFill="1" applyAlignment="1">
      <alignment vertical="center"/>
    </xf>
    <xf numFmtId="183" fontId="1" fillId="0" borderId="0" xfId="0" applyNumberFormat="1" applyFont="1" applyFill="1" applyAlignment="1">
      <alignment vertical="center"/>
    </xf>
    <xf numFmtId="0" fontId="1" fillId="0" borderId="0" xfId="0" applyFont="1" applyFill="1" applyBorder="1" applyAlignment="1">
      <alignment vertical="center"/>
    </xf>
    <xf numFmtId="3" fontId="14" fillId="0" borderId="0" xfId="0" applyNumberFormat="1" applyFont="1" applyFill="1" applyBorder="1" applyAlignment="1">
      <alignment vertical="center"/>
    </xf>
    <xf numFmtId="182" fontId="14" fillId="0" borderId="0" xfId="0" applyNumberFormat="1" applyFont="1" applyFill="1" applyBorder="1" applyAlignment="1">
      <alignment vertical="center"/>
    </xf>
    <xf numFmtId="3" fontId="15" fillId="0" borderId="0" xfId="0" applyNumberFormat="1" applyFont="1" applyFill="1" applyBorder="1" applyAlignment="1">
      <alignment vertical="center"/>
    </xf>
    <xf numFmtId="182" fontId="15" fillId="0" borderId="0" xfId="0" applyNumberFormat="1" applyFont="1" applyFill="1" applyBorder="1" applyAlignment="1">
      <alignment vertical="center"/>
    </xf>
    <xf numFmtId="38" fontId="15" fillId="0" borderId="0" xfId="0" applyNumberFormat="1" applyFont="1" applyFill="1" applyBorder="1" applyAlignment="1">
      <alignment vertical="center"/>
    </xf>
    <xf numFmtId="182" fontId="15" fillId="0" borderId="0" xfId="0" applyNumberFormat="1" applyFont="1" applyFill="1" applyBorder="1" applyAlignment="1">
      <alignment horizontal="right" vertical="center"/>
    </xf>
    <xf numFmtId="38" fontId="15" fillId="0" borderId="0" xfId="0" applyNumberFormat="1" applyFont="1" applyFill="1" applyBorder="1" applyAlignment="1">
      <alignment horizontal="right" vertical="center"/>
    </xf>
    <xf numFmtId="182" fontId="15" fillId="0" borderId="11" xfId="0" applyNumberFormat="1" applyFont="1" applyFill="1" applyBorder="1" applyAlignment="1">
      <alignment vertical="center"/>
    </xf>
    <xf numFmtId="38" fontId="15" fillId="0" borderId="11" xfId="0" applyNumberFormat="1" applyFont="1" applyFill="1" applyBorder="1" applyAlignment="1">
      <alignment vertical="center"/>
    </xf>
    <xf numFmtId="0" fontId="3" fillId="0" borderId="9" xfId="0" applyNumberFormat="1" applyFont="1" applyFill="1" applyBorder="1" applyAlignment="1">
      <alignment vertical="center"/>
    </xf>
    <xf numFmtId="0" fontId="3" fillId="0" borderId="4" xfId="0" applyNumberFormat="1" applyFont="1" applyFill="1" applyBorder="1" applyAlignment="1">
      <alignment vertical="center"/>
    </xf>
    <xf numFmtId="0" fontId="3" fillId="0" borderId="12" xfId="0" applyFont="1" applyFill="1" applyBorder="1" applyAlignment="1">
      <alignment vertical="center"/>
    </xf>
    <xf numFmtId="0" fontId="3" fillId="0" borderId="13" xfId="0" applyFont="1" applyFill="1" applyBorder="1" applyAlignment="1">
      <alignment vertical="center"/>
    </xf>
    <xf numFmtId="0" fontId="3" fillId="0" borderId="11" xfId="0" applyFont="1" applyFill="1" applyBorder="1" applyAlignment="1">
      <alignment vertical="center"/>
    </xf>
    <xf numFmtId="0" fontId="3" fillId="0" borderId="10" xfId="0" applyFont="1" applyFill="1" applyBorder="1" applyAlignment="1">
      <alignment vertical="center"/>
    </xf>
    <xf numFmtId="0" fontId="3" fillId="0" borderId="10" xfId="0" applyNumberFormat="1" applyFont="1" applyFill="1" applyBorder="1" applyAlignment="1">
      <alignment vertical="center"/>
    </xf>
    <xf numFmtId="0" fontId="3" fillId="0" borderId="11" xfId="0" applyNumberFormat="1" applyFont="1" applyFill="1" applyBorder="1" applyAlignment="1">
      <alignment vertical="center"/>
    </xf>
    <xf numFmtId="178" fontId="1" fillId="0" borderId="0" xfId="0" applyNumberFormat="1" applyFont="1" applyFill="1" applyAlignment="1">
      <alignment vertical="center"/>
    </xf>
    <xf numFmtId="178" fontId="1" fillId="0" borderId="0" xfId="0" applyNumberFormat="1" applyFont="1" applyFill="1" applyBorder="1" applyAlignment="1">
      <alignment vertical="center"/>
    </xf>
    <xf numFmtId="176" fontId="14" fillId="2" borderId="0" xfId="0" applyNumberFormat="1" applyFont="1" applyFill="1" applyBorder="1" applyAlignment="1">
      <alignment horizontal="right" vertical="center"/>
    </xf>
    <xf numFmtId="176" fontId="15" fillId="2" borderId="0" xfId="0" applyNumberFormat="1" applyFont="1" applyFill="1" applyBorder="1" applyAlignment="1">
      <alignment horizontal="right" vertical="center"/>
    </xf>
    <xf numFmtId="183" fontId="15" fillId="2" borderId="0" xfId="0" applyNumberFormat="1" applyFont="1" applyFill="1" applyBorder="1" applyAlignment="1">
      <alignment horizontal="right" vertical="center"/>
    </xf>
    <xf numFmtId="0" fontId="3" fillId="0" borderId="0" xfId="0" applyNumberFormat="1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14" xfId="0" applyFont="1" applyFill="1" applyBorder="1" applyAlignment="1">
      <alignment vertical="center" wrapText="1"/>
    </xf>
    <xf numFmtId="0" fontId="3" fillId="0" borderId="13" xfId="0" applyFont="1" applyFill="1" applyBorder="1" applyAlignment="1">
      <alignment vertical="center" wrapText="1"/>
    </xf>
    <xf numFmtId="0" fontId="3" fillId="0" borderId="11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vertical="center" wrapText="1"/>
    </xf>
    <xf numFmtId="0" fontId="3" fillId="0" borderId="4" xfId="0" applyNumberFormat="1" applyFont="1" applyFill="1" applyBorder="1" applyAlignment="1">
      <alignment vertical="center" shrinkToFit="1"/>
    </xf>
    <xf numFmtId="0" fontId="3" fillId="0" borderId="10" xfId="0" applyNumberFormat="1" applyFont="1" applyFill="1" applyBorder="1" applyAlignment="1">
      <alignment vertical="top" wrapText="1"/>
    </xf>
    <xf numFmtId="0" fontId="3" fillId="0" borderId="0" xfId="0" applyNumberFormat="1" applyFont="1" applyFill="1" applyBorder="1" applyAlignment="1">
      <alignment vertical="top" wrapText="1"/>
    </xf>
    <xf numFmtId="0" fontId="3" fillId="0" borderId="14" xfId="0" applyNumberFormat="1" applyFont="1" applyFill="1" applyBorder="1" applyAlignment="1">
      <alignment vertical="top" wrapText="1"/>
    </xf>
    <xf numFmtId="0" fontId="3" fillId="0" borderId="13" xfId="0" applyNumberFormat="1" applyFont="1" applyFill="1" applyBorder="1" applyAlignment="1">
      <alignment vertical="top" wrapText="1"/>
    </xf>
    <xf numFmtId="0" fontId="3" fillId="0" borderId="11" xfId="0" applyNumberFormat="1" applyFont="1" applyFill="1" applyBorder="1" applyAlignment="1">
      <alignment vertical="top" wrapText="1"/>
    </xf>
    <xf numFmtId="0" fontId="3" fillId="0" borderId="3" xfId="0" applyNumberFormat="1" applyFont="1" applyFill="1" applyBorder="1" applyAlignment="1">
      <alignment vertical="top" wrapText="1"/>
    </xf>
    <xf numFmtId="0" fontId="3" fillId="0" borderId="9" xfId="0" applyNumberFormat="1" applyFont="1" applyFill="1" applyBorder="1" applyAlignment="1">
      <alignment horizontal="center" vertical="center"/>
    </xf>
    <xf numFmtId="3" fontId="3" fillId="0" borderId="0" xfId="0" applyNumberFormat="1" applyFont="1" applyFill="1" applyBorder="1" applyAlignment="1">
      <alignment horizontal="right" vertical="center"/>
    </xf>
    <xf numFmtId="0" fontId="3" fillId="0" borderId="0" xfId="0" applyNumberFormat="1" applyFont="1" applyFill="1" applyBorder="1" applyAlignment="1">
      <alignment vertical="center"/>
    </xf>
    <xf numFmtId="0" fontId="3" fillId="0" borderId="9" xfId="0" applyFont="1" applyFill="1" applyBorder="1" applyAlignment="1">
      <alignment horizontal="right" vertical="center"/>
    </xf>
    <xf numFmtId="0" fontId="3" fillId="0" borderId="5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shrinkToFit="1"/>
    </xf>
    <xf numFmtId="0" fontId="3" fillId="0" borderId="10" xfId="0" applyNumberFormat="1" applyFont="1" applyFill="1" applyBorder="1" applyAlignment="1">
      <alignment horizontal="center" vertical="center" shrinkToFit="1"/>
    </xf>
    <xf numFmtId="0" fontId="3" fillId="0" borderId="15" xfId="0" applyFont="1" applyFill="1" applyBorder="1" applyAlignment="1">
      <alignment horizontal="center" vertical="center"/>
    </xf>
    <xf numFmtId="0" fontId="3" fillId="0" borderId="10" xfId="0" applyNumberFormat="1" applyFont="1" applyFill="1" applyBorder="1" applyAlignment="1">
      <alignment horizontal="center" vertical="center"/>
    </xf>
    <xf numFmtId="3" fontId="3" fillId="0" borderId="9" xfId="0" applyNumberFormat="1" applyFont="1" applyFill="1" applyBorder="1" applyAlignment="1">
      <alignment horizontal="right" vertical="center"/>
    </xf>
    <xf numFmtId="4" fontId="14" fillId="0" borderId="0" xfId="0" applyNumberFormat="1" applyFont="1" applyFill="1" applyBorder="1" applyAlignment="1">
      <alignment horizontal="right" vertical="center"/>
    </xf>
    <xf numFmtId="177" fontId="14" fillId="0" borderId="0" xfId="0" applyNumberFormat="1" applyFont="1" applyFill="1" applyBorder="1" applyAlignment="1">
      <alignment vertical="center"/>
    </xf>
    <xf numFmtId="183" fontId="14" fillId="0" borderId="0" xfId="0" applyNumberFormat="1" applyFont="1" applyFill="1" applyBorder="1" applyAlignment="1">
      <alignment vertical="center"/>
    </xf>
    <xf numFmtId="38" fontId="14" fillId="0" borderId="0" xfId="1" applyFont="1" applyFill="1" applyBorder="1" applyAlignment="1">
      <alignment vertical="center"/>
    </xf>
    <xf numFmtId="40" fontId="14" fillId="0" borderId="0" xfId="1" applyNumberFormat="1" applyFont="1" applyFill="1" applyBorder="1" applyAlignment="1">
      <alignment horizontal="right" vertical="center"/>
    </xf>
    <xf numFmtId="3" fontId="9" fillId="0" borderId="0" xfId="0" applyNumberFormat="1" applyFont="1" applyFill="1" applyAlignment="1">
      <alignment vertical="center"/>
    </xf>
    <xf numFmtId="38" fontId="9" fillId="0" borderId="0" xfId="1" applyFont="1" applyFill="1" applyAlignment="1">
      <alignment vertical="center"/>
    </xf>
    <xf numFmtId="180" fontId="14" fillId="0" borderId="0" xfId="0" applyNumberFormat="1" applyFont="1" applyFill="1" applyBorder="1" applyAlignment="1">
      <alignment horizontal="distributed" vertical="center"/>
    </xf>
    <xf numFmtId="3" fontId="16" fillId="0" borderId="0" xfId="0" applyNumberFormat="1" applyFont="1" applyFill="1" applyBorder="1" applyAlignment="1">
      <alignment horizontal="right" vertical="center"/>
    </xf>
    <xf numFmtId="4" fontId="15" fillId="0" borderId="0" xfId="0" applyNumberFormat="1" applyFont="1" applyFill="1" applyBorder="1" applyAlignment="1">
      <alignment vertical="center"/>
    </xf>
    <xf numFmtId="177" fontId="15" fillId="0" borderId="0" xfId="0" applyNumberFormat="1" applyFont="1" applyFill="1" applyBorder="1" applyAlignment="1">
      <alignment vertical="center"/>
    </xf>
    <xf numFmtId="3" fontId="15" fillId="0" borderId="0" xfId="0" applyNumberFormat="1" applyFont="1" applyFill="1" applyBorder="1" applyAlignment="1">
      <alignment horizontal="right" vertical="center"/>
    </xf>
    <xf numFmtId="38" fontId="15" fillId="0" borderId="0" xfId="1" applyFont="1" applyFill="1" applyBorder="1" applyAlignment="1">
      <alignment vertical="center"/>
    </xf>
    <xf numFmtId="176" fontId="15" fillId="0" borderId="0" xfId="0" applyNumberFormat="1" applyFont="1" applyFill="1" applyBorder="1" applyAlignment="1">
      <alignment horizontal="right" vertical="center"/>
    </xf>
    <xf numFmtId="40" fontId="15" fillId="0" borderId="0" xfId="1" applyNumberFormat="1" applyFont="1" applyFill="1" applyBorder="1" applyAlignment="1">
      <alignment horizontal="right" vertical="center"/>
    </xf>
    <xf numFmtId="38" fontId="15" fillId="0" borderId="0" xfId="1" applyNumberFormat="1" applyFont="1" applyFill="1" applyBorder="1" applyAlignment="1">
      <alignment vertical="center"/>
    </xf>
    <xf numFmtId="177" fontId="3" fillId="0" borderId="0" xfId="0" applyNumberFormat="1" applyFont="1" applyFill="1" applyBorder="1" applyAlignment="1">
      <alignment horizontal="right" vertical="center"/>
    </xf>
    <xf numFmtId="49" fontId="3" fillId="0" borderId="0" xfId="0" applyNumberFormat="1" applyFont="1" applyFill="1" applyBorder="1" applyAlignment="1">
      <alignment horizontal="right" vertical="center"/>
    </xf>
    <xf numFmtId="180" fontId="15" fillId="0" borderId="0" xfId="0" applyNumberFormat="1" applyFont="1" applyFill="1" applyBorder="1" applyAlignment="1">
      <alignment horizontal="right" vertical="center"/>
    </xf>
    <xf numFmtId="184" fontId="15" fillId="0" borderId="0" xfId="0" applyNumberFormat="1" applyFont="1" applyFill="1" applyBorder="1" applyAlignment="1">
      <alignment vertical="center"/>
    </xf>
    <xf numFmtId="3" fontId="17" fillId="0" borderId="0" xfId="0" applyNumberFormat="1" applyFont="1" applyFill="1" applyBorder="1" applyAlignment="1">
      <alignment horizontal="right" vertical="center"/>
    </xf>
    <xf numFmtId="0" fontId="15" fillId="0" borderId="0" xfId="0" applyNumberFormat="1" applyFont="1" applyFill="1" applyBorder="1" applyAlignment="1">
      <alignment vertical="center"/>
    </xf>
    <xf numFmtId="0" fontId="15" fillId="0" borderId="0" xfId="0" applyNumberFormat="1" applyFont="1" applyFill="1" applyBorder="1" applyAlignment="1">
      <alignment horizontal="right" vertical="center"/>
    </xf>
    <xf numFmtId="1" fontId="15" fillId="0" borderId="0" xfId="0" applyNumberFormat="1" applyFont="1" applyFill="1" applyBorder="1" applyAlignment="1">
      <alignment horizontal="right" vertical="center"/>
    </xf>
    <xf numFmtId="0" fontId="3" fillId="0" borderId="0" xfId="0" applyNumberFormat="1" applyFont="1" applyFill="1" applyBorder="1" applyAlignment="1">
      <alignment horizontal="right" vertical="center"/>
    </xf>
    <xf numFmtId="2" fontId="15" fillId="0" borderId="0" xfId="0" applyNumberFormat="1" applyFont="1" applyFill="1" applyBorder="1" applyAlignment="1">
      <alignment vertical="center"/>
    </xf>
    <xf numFmtId="38" fontId="15" fillId="0" borderId="0" xfId="1" applyFont="1" applyFill="1" applyBorder="1" applyAlignment="1">
      <alignment horizontal="right" vertical="center"/>
    </xf>
    <xf numFmtId="4" fontId="15" fillId="0" borderId="0" xfId="0" applyNumberFormat="1" applyFont="1" applyFill="1" applyBorder="1" applyAlignment="1">
      <alignment horizontal="right" vertical="center"/>
    </xf>
    <xf numFmtId="0" fontId="15" fillId="0" borderId="0" xfId="0" applyFont="1" applyFill="1" applyBorder="1" applyAlignment="1">
      <alignment vertical="center"/>
    </xf>
    <xf numFmtId="182" fontId="15" fillId="0" borderId="0" xfId="0" applyNumberFormat="1" applyFont="1" applyFill="1" applyBorder="1" applyAlignment="1">
      <alignment horizontal="right" vertical="center" shrinkToFit="1"/>
    </xf>
    <xf numFmtId="185" fontId="15" fillId="0" borderId="0" xfId="0" applyNumberFormat="1" applyFont="1" applyFill="1" applyBorder="1" applyAlignment="1">
      <alignment horizontal="right" vertical="center"/>
    </xf>
    <xf numFmtId="4" fontId="15" fillId="0" borderId="11" xfId="0" applyNumberFormat="1" applyFont="1" applyFill="1" applyBorder="1" applyAlignment="1">
      <alignment horizontal="right" vertical="center"/>
    </xf>
    <xf numFmtId="3" fontId="15" fillId="0" borderId="11" xfId="0" applyNumberFormat="1" applyFont="1" applyFill="1" applyBorder="1" applyAlignment="1">
      <alignment horizontal="right" vertical="center"/>
    </xf>
    <xf numFmtId="3" fontId="15" fillId="0" borderId="11" xfId="0" applyNumberFormat="1" applyFont="1" applyFill="1" applyBorder="1" applyAlignment="1">
      <alignment vertical="center"/>
    </xf>
    <xf numFmtId="38" fontId="15" fillId="0" borderId="11" xfId="1" applyFont="1" applyFill="1" applyBorder="1" applyAlignment="1">
      <alignment horizontal="right" vertical="center"/>
    </xf>
    <xf numFmtId="182" fontId="15" fillId="0" borderId="11" xfId="0" applyNumberFormat="1" applyFont="1" applyFill="1" applyBorder="1" applyAlignment="1">
      <alignment horizontal="right" vertical="center" shrinkToFit="1"/>
    </xf>
    <xf numFmtId="40" fontId="15" fillId="0" borderId="11" xfId="1" applyNumberFormat="1" applyFont="1" applyFill="1" applyBorder="1" applyAlignment="1">
      <alignment horizontal="right" vertical="center"/>
    </xf>
    <xf numFmtId="3" fontId="3" fillId="0" borderId="11" xfId="0" applyNumberFormat="1" applyFont="1" applyFill="1" applyBorder="1" applyAlignment="1">
      <alignment horizontal="right" vertical="center"/>
    </xf>
    <xf numFmtId="49" fontId="3" fillId="0" borderId="16" xfId="0" applyNumberFormat="1" applyFont="1" applyFill="1" applyBorder="1" applyAlignment="1">
      <alignment horizontal="right" vertical="center"/>
    </xf>
    <xf numFmtId="180" fontId="15" fillId="0" borderId="11" xfId="0" applyNumberFormat="1" applyFont="1" applyFill="1" applyBorder="1" applyAlignment="1">
      <alignment horizontal="right" vertical="center"/>
    </xf>
    <xf numFmtId="183" fontId="18" fillId="0" borderId="0" xfId="0" applyNumberFormat="1" applyFont="1" applyFill="1" applyBorder="1" applyAlignment="1">
      <alignment vertical="center"/>
    </xf>
    <xf numFmtId="0" fontId="3" fillId="0" borderId="4" xfId="0" applyNumberFormat="1" applyFont="1" applyFill="1" applyBorder="1" applyAlignment="1">
      <alignment horizontal="left" vertical="top" wrapText="1"/>
    </xf>
    <xf numFmtId="0" fontId="3" fillId="0" borderId="9" xfId="0" applyNumberFormat="1" applyFont="1" applyFill="1" applyBorder="1" applyAlignment="1">
      <alignment horizontal="left" vertical="top" wrapText="1"/>
    </xf>
    <xf numFmtId="0" fontId="3" fillId="0" borderId="1" xfId="0" applyNumberFormat="1" applyFont="1" applyFill="1" applyBorder="1" applyAlignment="1">
      <alignment horizontal="left" vertical="top" wrapText="1"/>
    </xf>
    <xf numFmtId="0" fontId="3" fillId="0" borderId="10" xfId="0" applyNumberFormat="1" applyFont="1" applyFill="1" applyBorder="1" applyAlignment="1">
      <alignment horizontal="left" vertical="top" wrapText="1"/>
    </xf>
    <xf numFmtId="0" fontId="3" fillId="0" borderId="0" xfId="0" applyNumberFormat="1" applyFont="1" applyFill="1" applyBorder="1" applyAlignment="1">
      <alignment horizontal="left" vertical="top" wrapText="1"/>
    </xf>
    <xf numFmtId="0" fontId="3" fillId="0" borderId="14" xfId="0" applyNumberFormat="1" applyFont="1" applyFill="1" applyBorder="1" applyAlignment="1">
      <alignment horizontal="left" vertical="top" wrapText="1"/>
    </xf>
    <xf numFmtId="0" fontId="6" fillId="0" borderId="0" xfId="0" applyNumberFormat="1" applyFont="1" applyFill="1" applyAlignment="1">
      <alignment horizontal="center" vertical="center"/>
    </xf>
    <xf numFmtId="0" fontId="3" fillId="0" borderId="0" xfId="0" applyFont="1" applyFill="1" applyBorder="1" applyAlignment="1" applyProtection="1">
      <alignment horizontal="distributed" vertical="center"/>
    </xf>
    <xf numFmtId="0" fontId="3" fillId="0" borderId="14" xfId="0" applyFont="1" applyFill="1" applyBorder="1" applyAlignment="1">
      <alignment horizontal="distributed" vertical="center"/>
    </xf>
    <xf numFmtId="0" fontId="3" fillId="0" borderId="5" xfId="0" applyNumberFormat="1" applyFont="1" applyFill="1" applyBorder="1" applyAlignment="1">
      <alignment horizontal="center" vertical="center" wrapText="1"/>
    </xf>
    <xf numFmtId="0" fontId="3" fillId="0" borderId="7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 applyProtection="1">
      <alignment horizontal="distributed" vertical="center"/>
    </xf>
    <xf numFmtId="0" fontId="3" fillId="0" borderId="9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distributed" vertical="center"/>
    </xf>
    <xf numFmtId="0" fontId="3" fillId="0" borderId="3" xfId="0" applyFont="1" applyFill="1" applyBorder="1" applyAlignment="1" applyProtection="1">
      <alignment horizontal="distributed" vertical="center"/>
    </xf>
    <xf numFmtId="0" fontId="3" fillId="0" borderId="5" xfId="0" applyNumberFormat="1" applyFont="1" applyFill="1" applyBorder="1" applyAlignment="1">
      <alignment horizontal="left" vertical="top" wrapText="1"/>
    </xf>
    <xf numFmtId="0" fontId="3" fillId="0" borderId="7" xfId="0" applyNumberFormat="1" applyFont="1" applyFill="1" applyBorder="1" applyAlignment="1">
      <alignment horizontal="left" vertical="top" wrapText="1"/>
    </xf>
    <xf numFmtId="0" fontId="3" fillId="0" borderId="1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14" xfId="0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5" xfId="0" applyNumberFormat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9" fillId="0" borderId="0" xfId="0" applyFont="1" applyFill="1" applyBorder="1" applyAlignment="1" applyProtection="1">
      <alignment horizontal="distributed" vertical="center"/>
    </xf>
    <xf numFmtId="0" fontId="9" fillId="0" borderId="14" xfId="0" applyFont="1" applyFill="1" applyBorder="1" applyAlignment="1">
      <alignment horizontal="distributed" vertical="center"/>
    </xf>
    <xf numFmtId="0" fontId="3" fillId="0" borderId="7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11" xfId="0" applyFont="1" applyFill="1" applyBorder="1" applyAlignment="1" applyProtection="1">
      <alignment horizontal="distributed" vertical="center"/>
    </xf>
    <xf numFmtId="0" fontId="3" fillId="0" borderId="14" xfId="0" applyFont="1" applyFill="1" applyBorder="1" applyAlignment="1" applyProtection="1">
      <alignment horizontal="distributed" vertical="center"/>
    </xf>
    <xf numFmtId="0" fontId="3" fillId="0" borderId="20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0" fontId="3" fillId="0" borderId="25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4" xfId="0" applyNumberFormat="1" applyFont="1" applyFill="1" applyBorder="1" applyAlignment="1">
      <alignment horizontal="center" vertical="center" wrapText="1"/>
    </xf>
    <xf numFmtId="0" fontId="3" fillId="0" borderId="19" xfId="0" applyNumberFormat="1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26" xfId="0" applyNumberFormat="1" applyFont="1" applyFill="1" applyBorder="1" applyAlignment="1">
      <alignment horizontal="center" vertical="center" shrinkToFit="1"/>
    </xf>
    <xf numFmtId="0" fontId="3" fillId="0" borderId="27" xfId="0" applyFont="1" applyFill="1" applyBorder="1" applyAlignment="1">
      <alignment horizontal="center" vertical="center" shrinkToFit="1"/>
    </xf>
    <xf numFmtId="0" fontId="3" fillId="0" borderId="2" xfId="0" applyFont="1" applyFill="1" applyBorder="1" applyAlignment="1">
      <alignment horizontal="center" vertical="center"/>
    </xf>
    <xf numFmtId="0" fontId="3" fillId="0" borderId="26" xfId="0" applyNumberFormat="1" applyFont="1" applyFill="1" applyBorder="1" applyAlignment="1">
      <alignment horizontal="center" vertical="center"/>
    </xf>
    <xf numFmtId="0" fontId="3" fillId="0" borderId="20" xfId="0" applyNumberFormat="1" applyFont="1" applyFill="1" applyBorder="1" applyAlignment="1">
      <alignment horizontal="center" vertical="center"/>
    </xf>
    <xf numFmtId="0" fontId="3" fillId="0" borderId="18" xfId="0" applyNumberFormat="1" applyFont="1" applyFill="1" applyBorder="1" applyAlignment="1">
      <alignment horizontal="center" vertical="center"/>
    </xf>
    <xf numFmtId="0" fontId="3" fillId="0" borderId="23" xfId="0" applyNumberFormat="1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  <xf numFmtId="0" fontId="3" fillId="0" borderId="19" xfId="0" applyNumberFormat="1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25" xfId="0" applyNumberFormat="1" applyFont="1" applyFill="1" applyBorder="1" applyAlignment="1">
      <alignment horizontal="center" vertical="center"/>
    </xf>
    <xf numFmtId="0" fontId="3" fillId="0" borderId="5" xfId="0" applyNumberFormat="1" applyFont="1" applyFill="1" applyBorder="1" applyAlignment="1">
      <alignment horizontal="left" vertical="center" wrapText="1"/>
    </xf>
    <xf numFmtId="0" fontId="3" fillId="0" borderId="7" xfId="0" applyNumberFormat="1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top" wrapText="1"/>
    </xf>
    <xf numFmtId="0" fontId="3" fillId="0" borderId="9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1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left" vertical="top" wrapText="1"/>
    </xf>
    <xf numFmtId="0" fontId="3" fillId="0" borderId="14" xfId="0" applyFont="1" applyFill="1" applyBorder="1" applyAlignment="1">
      <alignment horizontal="left" vertical="top" wrapText="1"/>
    </xf>
  </cellXfs>
  <cellStyles count="3">
    <cellStyle name="桁区切り" xfId="1" builtinId="6"/>
    <cellStyle name="標準" xfId="0" builtinId="0"/>
    <cellStyle name="未定義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508;&#35506;&#23554;&#29992;/&#35519;&#26619;&#32113;&#35336;&#35506;/&#24773;&#22577;&#20998;&#26512;&#25285;&#24403;/&#20140;&#37117;&#24220;&#32113;&#35336;&#26360;/H19&#29256;/03&#21407;&#22238;&#31572;/&#24066;&#30010;&#26449;&#20154;&#21475;&#23494;&#2423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人口密度算出"/>
      <sheetName val="#REF"/>
    </sheetNames>
    <sheetDataSet>
      <sheetData sheetId="0"/>
      <sheetData sheetId="1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HT79"/>
  <sheetViews>
    <sheetView tabSelected="1" showOutlineSymbols="0" zoomScaleNormal="100" zoomScaleSheetLayoutView="75" zoomScalePageLayoutView="40" workbookViewId="0">
      <selection sqref="A1:S1"/>
    </sheetView>
  </sheetViews>
  <sheetFormatPr defaultRowHeight="18" customHeight="1"/>
  <cols>
    <col min="1" max="1" width="9.69921875" style="28" customWidth="1"/>
    <col min="2" max="2" width="10.69921875" style="28" customWidth="1"/>
    <col min="3" max="3" width="12.19921875" style="28" customWidth="1"/>
    <col min="4" max="4" width="11.69921875" style="28" customWidth="1"/>
    <col min="5" max="8" width="12.19921875" style="28" customWidth="1"/>
    <col min="9" max="10" width="10.69921875" style="28" customWidth="1"/>
    <col min="11" max="14" width="12.19921875" style="28" customWidth="1"/>
    <col min="15" max="15" width="13.19921875" style="28" customWidth="1"/>
    <col min="16" max="16" width="10.69921875" style="28" customWidth="1"/>
    <col min="17" max="17" width="11.69921875" style="28" customWidth="1"/>
    <col min="18" max="18" width="12.69921875" style="28" customWidth="1"/>
    <col min="19" max="19" width="12.8984375" style="28" customWidth="1"/>
    <col min="20" max="20" width="3.69921875" style="30" customWidth="1"/>
    <col min="21" max="21" width="9.69921875" style="28" customWidth="1"/>
    <col min="22" max="22" width="10.69921875" style="28" customWidth="1"/>
    <col min="23" max="41" width="10.19921875" style="28" customWidth="1"/>
    <col min="42" max="42" width="3.69921875" style="30" customWidth="1"/>
    <col min="43" max="43" width="9.69921875" style="28" customWidth="1"/>
    <col min="44" max="44" width="10.69921875" style="28" customWidth="1"/>
    <col min="45" max="46" width="11.69921875" style="28" customWidth="1"/>
    <col min="47" max="47" width="13.69921875" style="28" customWidth="1"/>
    <col min="48" max="49" width="12.19921875" style="28" customWidth="1"/>
    <col min="50" max="50" width="13.69921875" style="28" customWidth="1"/>
    <col min="51" max="54" width="11.69921875" style="28" customWidth="1"/>
    <col min="55" max="55" width="13.19921875" style="28" customWidth="1"/>
    <col min="56" max="57" width="13.796875" style="28" customWidth="1"/>
    <col min="58" max="69" width="8.796875" style="28" customWidth="1"/>
    <col min="70" max="16384" width="8.796875" style="28"/>
  </cols>
  <sheetData>
    <row r="1" spans="1:228" ht="21.75" customHeight="1">
      <c r="A1" s="124" t="s">
        <v>49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4"/>
      <c r="U1" s="124" t="s">
        <v>50</v>
      </c>
      <c r="V1" s="124"/>
      <c r="W1" s="124"/>
      <c r="X1" s="124"/>
      <c r="Y1" s="124"/>
      <c r="Z1" s="124"/>
      <c r="AA1" s="124"/>
      <c r="AB1" s="124"/>
      <c r="AC1" s="124"/>
      <c r="AD1" s="124"/>
      <c r="AE1" s="124"/>
      <c r="AF1" s="124"/>
      <c r="AG1" s="124"/>
      <c r="AH1" s="124"/>
      <c r="AI1" s="124"/>
      <c r="AJ1" s="124"/>
      <c r="AK1" s="124"/>
      <c r="AL1" s="124"/>
      <c r="AM1" s="124"/>
      <c r="AN1" s="124"/>
      <c r="AO1" s="124"/>
      <c r="AP1" s="4"/>
      <c r="AQ1" s="124" t="s">
        <v>50</v>
      </c>
      <c r="AR1" s="124"/>
      <c r="AS1" s="124"/>
      <c r="AT1" s="124"/>
      <c r="AU1" s="124"/>
      <c r="AV1" s="124"/>
      <c r="AW1" s="124"/>
      <c r="AX1" s="124"/>
      <c r="AY1" s="124"/>
      <c r="AZ1" s="124"/>
      <c r="BA1" s="124"/>
      <c r="BB1" s="124"/>
      <c r="BC1" s="124"/>
      <c r="BD1" s="124"/>
      <c r="BE1" s="124"/>
    </row>
    <row r="2" spans="1:228" ht="18" customHeight="1" thickBot="1">
      <c r="B2" s="1"/>
      <c r="C2" s="5"/>
      <c r="D2" s="1"/>
      <c r="E2" s="1"/>
      <c r="F2" s="1"/>
      <c r="G2" s="1"/>
      <c r="H2" s="1"/>
      <c r="I2" s="1"/>
      <c r="J2" s="1"/>
      <c r="K2" s="1"/>
      <c r="L2" s="1"/>
      <c r="V2" s="1"/>
      <c r="Y2" s="1"/>
      <c r="AR2" s="1"/>
      <c r="AS2" s="10"/>
    </row>
    <row r="3" spans="1:228" s="6" customFormat="1" ht="35.25" customHeight="1" thickTop="1">
      <c r="A3" s="149" t="s">
        <v>49</v>
      </c>
      <c r="B3" s="150"/>
      <c r="C3" s="166" t="s">
        <v>72</v>
      </c>
      <c r="D3" s="171" t="s">
        <v>0</v>
      </c>
      <c r="E3" s="159" t="s">
        <v>126</v>
      </c>
      <c r="F3" s="149"/>
      <c r="G3" s="150"/>
      <c r="H3" s="169" t="s">
        <v>127</v>
      </c>
      <c r="I3" s="167" t="s">
        <v>53</v>
      </c>
      <c r="J3" s="156" t="s">
        <v>108</v>
      </c>
      <c r="K3" s="165" t="s">
        <v>113</v>
      </c>
      <c r="L3" s="154"/>
      <c r="M3" s="154"/>
      <c r="N3" s="155"/>
      <c r="O3" s="156" t="s">
        <v>110</v>
      </c>
      <c r="P3" s="165" t="s">
        <v>73</v>
      </c>
      <c r="Q3" s="155"/>
      <c r="R3" s="165" t="s">
        <v>48</v>
      </c>
      <c r="S3" s="155"/>
      <c r="T3" s="25"/>
      <c r="U3" s="149" t="s">
        <v>49</v>
      </c>
      <c r="V3" s="150"/>
      <c r="W3" s="153" t="s">
        <v>74</v>
      </c>
      <c r="X3" s="154"/>
      <c r="Y3" s="154"/>
      <c r="Z3" s="154"/>
      <c r="AA3" s="154"/>
      <c r="AB3" s="154"/>
      <c r="AC3" s="154"/>
      <c r="AD3" s="154"/>
      <c r="AE3" s="154"/>
      <c r="AF3" s="154"/>
      <c r="AG3" s="154"/>
      <c r="AH3" s="154"/>
      <c r="AI3" s="154"/>
      <c r="AJ3" s="154"/>
      <c r="AK3" s="154"/>
      <c r="AL3" s="154"/>
      <c r="AM3" s="154"/>
      <c r="AN3" s="154"/>
      <c r="AO3" s="155"/>
      <c r="AP3" s="25"/>
      <c r="AQ3" s="149" t="s">
        <v>49</v>
      </c>
      <c r="AR3" s="150"/>
      <c r="AS3" s="165" t="s">
        <v>136</v>
      </c>
      <c r="AT3" s="154"/>
      <c r="AU3" s="155"/>
      <c r="AV3" s="153" t="s">
        <v>67</v>
      </c>
      <c r="AW3" s="154"/>
      <c r="AX3" s="155"/>
      <c r="AY3" s="153" t="s">
        <v>132</v>
      </c>
      <c r="AZ3" s="154"/>
      <c r="BA3" s="154"/>
      <c r="BB3" s="155"/>
      <c r="BC3" s="156" t="s">
        <v>109</v>
      </c>
      <c r="BD3" s="159" t="s">
        <v>134</v>
      </c>
      <c r="BE3" s="149"/>
    </row>
    <row r="4" spans="1:228" s="6" customFormat="1" ht="35.25" customHeight="1">
      <c r="A4" s="132"/>
      <c r="B4" s="133"/>
      <c r="C4" s="133"/>
      <c r="D4" s="145"/>
      <c r="E4" s="144" t="s">
        <v>75</v>
      </c>
      <c r="F4" s="144" t="s">
        <v>1</v>
      </c>
      <c r="G4" s="144" t="s">
        <v>2</v>
      </c>
      <c r="H4" s="170"/>
      <c r="I4" s="168"/>
      <c r="J4" s="148"/>
      <c r="K4" s="144" t="s">
        <v>75</v>
      </c>
      <c r="L4" s="144" t="s">
        <v>3</v>
      </c>
      <c r="M4" s="143" t="s">
        <v>76</v>
      </c>
      <c r="N4" s="144" t="s">
        <v>77</v>
      </c>
      <c r="O4" s="148"/>
      <c r="P4" s="12" t="s">
        <v>78</v>
      </c>
      <c r="Q4" s="12" t="s">
        <v>79</v>
      </c>
      <c r="R4" s="12" t="s">
        <v>15</v>
      </c>
      <c r="S4" s="12" t="s">
        <v>80</v>
      </c>
      <c r="T4" s="53"/>
      <c r="U4" s="132"/>
      <c r="V4" s="133"/>
      <c r="W4" s="144" t="s">
        <v>75</v>
      </c>
      <c r="X4" s="127" t="s">
        <v>101</v>
      </c>
      <c r="Y4" s="127" t="s">
        <v>81</v>
      </c>
      <c r="Z4" s="144" t="s">
        <v>16</v>
      </c>
      <c r="AA4" s="144" t="s">
        <v>17</v>
      </c>
      <c r="AB4" s="127" t="s">
        <v>100</v>
      </c>
      <c r="AC4" s="127" t="s">
        <v>57</v>
      </c>
      <c r="AD4" s="157" t="s">
        <v>58</v>
      </c>
      <c r="AE4" s="127" t="s">
        <v>59</v>
      </c>
      <c r="AF4" s="127" t="s">
        <v>60</v>
      </c>
      <c r="AG4" s="127" t="s">
        <v>66</v>
      </c>
      <c r="AH4" s="127" t="s">
        <v>102</v>
      </c>
      <c r="AI4" s="127" t="s">
        <v>103</v>
      </c>
      <c r="AJ4" s="127" t="s">
        <v>104</v>
      </c>
      <c r="AK4" s="127" t="s">
        <v>65</v>
      </c>
      <c r="AL4" s="127" t="s">
        <v>61</v>
      </c>
      <c r="AM4" s="127" t="s">
        <v>105</v>
      </c>
      <c r="AN4" s="127" t="s">
        <v>106</v>
      </c>
      <c r="AO4" s="127" t="s">
        <v>107</v>
      </c>
      <c r="AP4" s="53"/>
      <c r="AQ4" s="132"/>
      <c r="AR4" s="133"/>
      <c r="AS4" s="144" t="s">
        <v>38</v>
      </c>
      <c r="AT4" s="144" t="s">
        <v>39</v>
      </c>
      <c r="AU4" s="127" t="s">
        <v>82</v>
      </c>
      <c r="AV4" s="161" t="s">
        <v>83</v>
      </c>
      <c r="AW4" s="162"/>
      <c r="AX4" s="163"/>
      <c r="AY4" s="164" t="s">
        <v>84</v>
      </c>
      <c r="AZ4" s="163"/>
      <c r="BA4" s="164" t="s">
        <v>85</v>
      </c>
      <c r="BB4" s="163"/>
      <c r="BC4" s="148"/>
      <c r="BD4" s="160"/>
      <c r="BE4" s="134"/>
    </row>
    <row r="5" spans="1:228" s="6" customFormat="1" ht="35.25" customHeight="1">
      <c r="A5" s="132"/>
      <c r="B5" s="133"/>
      <c r="C5" s="72" t="s">
        <v>125</v>
      </c>
      <c r="D5" s="26" t="s">
        <v>125</v>
      </c>
      <c r="E5" s="145"/>
      <c r="F5" s="145"/>
      <c r="G5" s="145"/>
      <c r="H5" s="73" t="s">
        <v>111</v>
      </c>
      <c r="I5" s="74" t="s">
        <v>112</v>
      </c>
      <c r="J5" s="26" t="s">
        <v>112</v>
      </c>
      <c r="K5" s="145"/>
      <c r="L5" s="145"/>
      <c r="M5" s="133"/>
      <c r="N5" s="145"/>
      <c r="O5" s="75" t="s">
        <v>129</v>
      </c>
      <c r="P5" s="73" t="s">
        <v>130</v>
      </c>
      <c r="Q5" s="75" t="s">
        <v>129</v>
      </c>
      <c r="R5" s="75" t="s">
        <v>131</v>
      </c>
      <c r="S5" s="75" t="s">
        <v>131</v>
      </c>
      <c r="T5" s="53"/>
      <c r="U5" s="132"/>
      <c r="V5" s="133"/>
      <c r="W5" s="145"/>
      <c r="X5" s="145"/>
      <c r="Y5" s="128"/>
      <c r="Z5" s="145"/>
      <c r="AA5" s="145"/>
      <c r="AB5" s="148"/>
      <c r="AC5" s="128"/>
      <c r="AD5" s="158"/>
      <c r="AE5" s="128"/>
      <c r="AF5" s="128"/>
      <c r="AG5" s="128"/>
      <c r="AH5" s="128"/>
      <c r="AI5" s="128"/>
      <c r="AJ5" s="128"/>
      <c r="AK5" s="128"/>
      <c r="AL5" s="128"/>
      <c r="AM5" s="128"/>
      <c r="AN5" s="128"/>
      <c r="AO5" s="128"/>
      <c r="AP5" s="53"/>
      <c r="AQ5" s="132"/>
      <c r="AR5" s="133"/>
      <c r="AS5" s="145"/>
      <c r="AT5" s="145"/>
      <c r="AU5" s="148"/>
      <c r="AV5" s="12" t="s">
        <v>40</v>
      </c>
      <c r="AW5" s="71" t="s">
        <v>39</v>
      </c>
      <c r="AX5" s="67" t="s">
        <v>41</v>
      </c>
      <c r="AY5" s="12" t="s">
        <v>42</v>
      </c>
      <c r="AZ5" s="12" t="s">
        <v>43</v>
      </c>
      <c r="BA5" s="12" t="s">
        <v>42</v>
      </c>
      <c r="BB5" s="12" t="s">
        <v>44</v>
      </c>
      <c r="BC5" s="73" t="s">
        <v>133</v>
      </c>
      <c r="BD5" s="12" t="s">
        <v>86</v>
      </c>
      <c r="BE5" s="12" t="s">
        <v>87</v>
      </c>
    </row>
    <row r="6" spans="1:228" s="3" customFormat="1" ht="18.600000000000001" customHeight="1">
      <c r="A6" s="20"/>
      <c r="B6" s="21"/>
      <c r="C6" s="22" t="s">
        <v>88</v>
      </c>
      <c r="D6" s="22" t="s">
        <v>4</v>
      </c>
      <c r="E6" s="22" t="s">
        <v>5</v>
      </c>
      <c r="F6" s="22" t="s">
        <v>5</v>
      </c>
      <c r="G6" s="22" t="s">
        <v>5</v>
      </c>
      <c r="H6" s="22" t="s">
        <v>5</v>
      </c>
      <c r="I6" s="22" t="s">
        <v>6</v>
      </c>
      <c r="J6" s="22" t="s">
        <v>5</v>
      </c>
      <c r="K6" s="22" t="s">
        <v>89</v>
      </c>
      <c r="L6" s="22" t="s">
        <v>89</v>
      </c>
      <c r="M6" s="22" t="s">
        <v>89</v>
      </c>
      <c r="N6" s="22" t="s">
        <v>89</v>
      </c>
      <c r="O6" s="22" t="s">
        <v>18</v>
      </c>
      <c r="P6" s="22" t="s">
        <v>90</v>
      </c>
      <c r="Q6" s="22" t="s">
        <v>91</v>
      </c>
      <c r="R6" s="22" t="s">
        <v>90</v>
      </c>
      <c r="S6" s="22" t="s">
        <v>92</v>
      </c>
      <c r="T6" s="2"/>
      <c r="U6" s="20"/>
      <c r="V6" s="21"/>
      <c r="W6" s="70" t="s">
        <v>93</v>
      </c>
      <c r="X6" s="70" t="s">
        <v>69</v>
      </c>
      <c r="Y6" s="70" t="s">
        <v>69</v>
      </c>
      <c r="Z6" s="70" t="s">
        <v>69</v>
      </c>
      <c r="AA6" s="70" t="s">
        <v>69</v>
      </c>
      <c r="AB6" s="70" t="s">
        <v>69</v>
      </c>
      <c r="AC6" s="70" t="s">
        <v>69</v>
      </c>
      <c r="AD6" s="70" t="s">
        <v>69</v>
      </c>
      <c r="AE6" s="70" t="s">
        <v>69</v>
      </c>
      <c r="AF6" s="70" t="s">
        <v>69</v>
      </c>
      <c r="AG6" s="70" t="s">
        <v>69</v>
      </c>
      <c r="AH6" s="70" t="s">
        <v>69</v>
      </c>
      <c r="AI6" s="70" t="s">
        <v>69</v>
      </c>
      <c r="AJ6" s="70" t="s">
        <v>69</v>
      </c>
      <c r="AK6" s="70" t="s">
        <v>69</v>
      </c>
      <c r="AL6" s="70" t="s">
        <v>69</v>
      </c>
      <c r="AM6" s="70" t="s">
        <v>69</v>
      </c>
      <c r="AN6" s="70" t="s">
        <v>69</v>
      </c>
      <c r="AO6" s="70" t="s">
        <v>69</v>
      </c>
      <c r="AP6" s="2"/>
      <c r="AQ6" s="20"/>
      <c r="AR6" s="21"/>
      <c r="AS6" s="70" t="s">
        <v>93</v>
      </c>
      <c r="AT6" s="22" t="s">
        <v>5</v>
      </c>
      <c r="AU6" s="22" t="s">
        <v>45</v>
      </c>
      <c r="AV6" s="76" t="s">
        <v>40</v>
      </c>
      <c r="AW6" s="22" t="s">
        <v>5</v>
      </c>
      <c r="AX6" s="22" t="s">
        <v>94</v>
      </c>
      <c r="AY6" s="22" t="s">
        <v>46</v>
      </c>
      <c r="AZ6" s="22" t="s">
        <v>5</v>
      </c>
      <c r="BA6" s="22" t="s">
        <v>46</v>
      </c>
      <c r="BB6" s="22" t="s">
        <v>5</v>
      </c>
      <c r="BC6" s="70" t="s">
        <v>68</v>
      </c>
      <c r="BD6" s="22" t="s">
        <v>47</v>
      </c>
      <c r="BE6" s="22" t="s">
        <v>47</v>
      </c>
    </row>
    <row r="7" spans="1:228" s="3" customFormat="1" ht="36.75" customHeight="1">
      <c r="A7" s="146" t="s">
        <v>31</v>
      </c>
      <c r="B7" s="147"/>
      <c r="C7" s="77">
        <v>4612.1899999999996</v>
      </c>
      <c r="D7" s="78">
        <v>1162255</v>
      </c>
      <c r="E7" s="27">
        <v>2605731</v>
      </c>
      <c r="F7" s="27">
        <v>1246257</v>
      </c>
      <c r="G7" s="27">
        <v>1359474</v>
      </c>
      <c r="H7" s="79">
        <f>ROUND(E7/C7,1)</f>
        <v>565</v>
      </c>
      <c r="I7" s="27">
        <v>17485</v>
      </c>
      <c r="J7" s="31">
        <v>60790</v>
      </c>
      <c r="K7" s="31">
        <v>1757439</v>
      </c>
      <c r="L7" s="31">
        <v>1423619</v>
      </c>
      <c r="M7" s="31">
        <v>181962</v>
      </c>
      <c r="N7" s="80">
        <v>151858</v>
      </c>
      <c r="O7" s="27">
        <v>76400</v>
      </c>
      <c r="P7" s="50">
        <v>1550.4</v>
      </c>
      <c r="Q7" s="27">
        <v>2981950</v>
      </c>
      <c r="R7" s="81">
        <v>342713.49</v>
      </c>
      <c r="S7" s="27">
        <v>77436166.609999999</v>
      </c>
      <c r="T7" s="24"/>
      <c r="U7" s="146" t="s">
        <v>31</v>
      </c>
      <c r="V7" s="147"/>
      <c r="W7" s="82">
        <v>121895</v>
      </c>
      <c r="X7" s="83">
        <v>323</v>
      </c>
      <c r="Y7" s="83">
        <v>25</v>
      </c>
      <c r="Z7" s="83">
        <v>8965</v>
      </c>
      <c r="AA7" s="83">
        <v>14682</v>
      </c>
      <c r="AB7" s="83">
        <v>170</v>
      </c>
      <c r="AC7" s="83">
        <v>1044</v>
      </c>
      <c r="AD7" s="83">
        <v>2197</v>
      </c>
      <c r="AE7" s="83">
        <v>30369</v>
      </c>
      <c r="AF7" s="83">
        <v>1577</v>
      </c>
      <c r="AG7" s="83">
        <v>8691</v>
      </c>
      <c r="AH7" s="83">
        <v>4573</v>
      </c>
      <c r="AI7" s="83">
        <v>15965</v>
      </c>
      <c r="AJ7" s="83">
        <v>9531</v>
      </c>
      <c r="AK7" s="83">
        <v>4727</v>
      </c>
      <c r="AL7" s="83">
        <v>9116</v>
      </c>
      <c r="AM7" s="83">
        <v>619</v>
      </c>
      <c r="AN7" s="83">
        <v>8470</v>
      </c>
      <c r="AO7" s="24">
        <v>851</v>
      </c>
      <c r="AP7" s="24"/>
      <c r="AQ7" s="146" t="s">
        <v>31</v>
      </c>
      <c r="AR7" s="147"/>
      <c r="AS7" s="84">
        <v>10133</v>
      </c>
      <c r="AT7" s="84">
        <v>148433</v>
      </c>
      <c r="AU7" s="84">
        <v>536244228</v>
      </c>
      <c r="AV7" s="31">
        <v>22139</v>
      </c>
      <c r="AW7" s="31">
        <v>180114</v>
      </c>
      <c r="AX7" s="31">
        <v>5972895</v>
      </c>
      <c r="AY7" s="31">
        <v>399</v>
      </c>
      <c r="AZ7" s="31">
        <v>130041</v>
      </c>
      <c r="BA7" s="31">
        <v>202</v>
      </c>
      <c r="BB7" s="31">
        <v>69418</v>
      </c>
      <c r="BC7" s="85">
        <v>868713</v>
      </c>
      <c r="BD7" s="32">
        <v>1185990511</v>
      </c>
      <c r="BE7" s="31">
        <v>1173477796</v>
      </c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  <c r="CD7" s="7"/>
      <c r="CE7" s="7"/>
      <c r="CF7" s="7"/>
      <c r="CG7" s="7"/>
      <c r="CH7" s="7"/>
      <c r="CI7" s="7"/>
      <c r="CJ7" s="7"/>
      <c r="CK7" s="7"/>
      <c r="CL7" s="7"/>
      <c r="CM7" s="7"/>
      <c r="CN7" s="7"/>
      <c r="CO7" s="7"/>
      <c r="CP7" s="7"/>
      <c r="CQ7" s="7"/>
      <c r="CR7" s="7"/>
      <c r="CS7" s="7"/>
      <c r="CT7" s="7"/>
      <c r="CU7" s="7"/>
      <c r="CV7" s="7"/>
      <c r="CW7" s="7"/>
      <c r="CX7" s="7"/>
      <c r="CY7" s="7"/>
      <c r="CZ7" s="7"/>
      <c r="DA7" s="7"/>
      <c r="DB7" s="7"/>
      <c r="DC7" s="7"/>
      <c r="DD7" s="7"/>
      <c r="DE7" s="7"/>
      <c r="DF7" s="7"/>
      <c r="DG7" s="7"/>
      <c r="DH7" s="7"/>
      <c r="DI7" s="7"/>
      <c r="DJ7" s="7"/>
      <c r="DK7" s="7"/>
      <c r="DL7" s="7"/>
      <c r="DM7" s="7"/>
      <c r="DN7" s="7"/>
      <c r="DO7" s="7"/>
      <c r="DP7" s="7"/>
      <c r="DQ7" s="7"/>
      <c r="DR7" s="7"/>
      <c r="DS7" s="7"/>
      <c r="DT7" s="7"/>
      <c r="DU7" s="7"/>
      <c r="DV7" s="7"/>
      <c r="DW7" s="7"/>
      <c r="DX7" s="7"/>
      <c r="DY7" s="7"/>
      <c r="DZ7" s="7"/>
      <c r="EA7" s="7"/>
      <c r="EB7" s="7"/>
      <c r="EC7" s="7"/>
      <c r="ED7" s="7"/>
      <c r="EE7" s="7"/>
      <c r="EF7" s="7"/>
      <c r="EG7" s="7"/>
      <c r="EH7" s="7"/>
      <c r="EI7" s="7"/>
      <c r="EJ7" s="7"/>
      <c r="EK7" s="7"/>
      <c r="EL7" s="7"/>
      <c r="EM7" s="7"/>
      <c r="EN7" s="7"/>
      <c r="EO7" s="7"/>
      <c r="EP7" s="7"/>
      <c r="EQ7" s="7"/>
      <c r="ER7" s="7"/>
      <c r="ES7" s="7"/>
      <c r="ET7" s="7"/>
      <c r="EU7" s="7"/>
      <c r="EV7" s="7"/>
      <c r="EW7" s="7"/>
      <c r="EX7" s="7"/>
      <c r="EY7" s="7"/>
      <c r="EZ7" s="7"/>
      <c r="FA7" s="7"/>
      <c r="FB7" s="7"/>
      <c r="FC7" s="7"/>
      <c r="FD7" s="7"/>
      <c r="FE7" s="7"/>
      <c r="FF7" s="7"/>
      <c r="FG7" s="7"/>
      <c r="FH7" s="7"/>
      <c r="FI7" s="7"/>
      <c r="FJ7" s="7"/>
      <c r="FK7" s="7"/>
      <c r="FL7" s="7"/>
      <c r="FM7" s="7"/>
      <c r="FN7" s="7"/>
      <c r="FO7" s="7"/>
      <c r="FP7" s="7"/>
      <c r="FQ7" s="7"/>
      <c r="FR7" s="7"/>
      <c r="FS7" s="7"/>
      <c r="FT7" s="7"/>
      <c r="FU7" s="7"/>
      <c r="FV7" s="7"/>
      <c r="FW7" s="7"/>
      <c r="FX7" s="7"/>
      <c r="FY7" s="7"/>
      <c r="FZ7" s="7"/>
      <c r="GA7" s="7"/>
      <c r="GB7" s="7"/>
      <c r="GC7" s="7"/>
      <c r="GD7" s="7"/>
      <c r="GE7" s="7"/>
      <c r="GF7" s="7"/>
      <c r="GG7" s="7"/>
      <c r="GH7" s="7"/>
      <c r="GI7" s="7"/>
      <c r="GJ7" s="7"/>
      <c r="GK7" s="7"/>
      <c r="GL7" s="7"/>
      <c r="GM7" s="7"/>
      <c r="GN7" s="7"/>
      <c r="GO7" s="7"/>
      <c r="GP7" s="7"/>
      <c r="GQ7" s="7"/>
      <c r="GR7" s="7"/>
      <c r="GS7" s="7"/>
      <c r="GT7" s="7"/>
      <c r="GU7" s="7"/>
      <c r="GV7" s="7"/>
      <c r="GW7" s="7"/>
      <c r="GX7" s="7"/>
      <c r="GY7" s="7"/>
      <c r="GZ7" s="7"/>
      <c r="HA7" s="7"/>
      <c r="HB7" s="7"/>
      <c r="HC7" s="7"/>
      <c r="HD7" s="7"/>
      <c r="HE7" s="7"/>
      <c r="HF7" s="7"/>
      <c r="HG7" s="7"/>
      <c r="HH7" s="7"/>
      <c r="HI7" s="7"/>
      <c r="HJ7" s="7"/>
      <c r="HK7" s="7"/>
      <c r="HL7" s="7"/>
      <c r="HM7" s="7"/>
      <c r="HN7" s="7"/>
      <c r="HO7" s="7"/>
      <c r="HP7" s="7"/>
      <c r="HQ7" s="7"/>
      <c r="HR7" s="7"/>
      <c r="HS7" s="7"/>
      <c r="HT7" s="7"/>
    </row>
    <row r="8" spans="1:228" s="3" customFormat="1" ht="32.25" customHeight="1">
      <c r="A8" s="125" t="s">
        <v>19</v>
      </c>
      <c r="B8" s="126"/>
      <c r="C8" s="86">
        <v>827.83</v>
      </c>
      <c r="D8" s="87">
        <v>711558</v>
      </c>
      <c r="E8" s="33">
        <v>1474735</v>
      </c>
      <c r="F8" s="88">
        <v>699316</v>
      </c>
      <c r="G8" s="88">
        <v>775419</v>
      </c>
      <c r="H8" s="117">
        <f>ROUND(E8/C8,1)</f>
        <v>1781.4</v>
      </c>
      <c r="I8" s="33">
        <v>2065</v>
      </c>
      <c r="J8" s="33">
        <v>7761</v>
      </c>
      <c r="K8" s="33">
        <v>175353</v>
      </c>
      <c r="L8" s="33">
        <v>131995</v>
      </c>
      <c r="M8" s="33">
        <v>34102</v>
      </c>
      <c r="N8" s="89">
        <v>9256</v>
      </c>
      <c r="O8" s="33">
        <v>5720</v>
      </c>
      <c r="P8" s="90">
        <v>5.2</v>
      </c>
      <c r="Q8" s="88">
        <v>5021</v>
      </c>
      <c r="R8" s="91">
        <v>61002.340000000004</v>
      </c>
      <c r="S8" s="92">
        <v>15415850.210000001</v>
      </c>
      <c r="T8" s="15"/>
      <c r="U8" s="125" t="s">
        <v>19</v>
      </c>
      <c r="V8" s="126"/>
      <c r="W8" s="93">
        <v>75282</v>
      </c>
      <c r="X8" s="68">
        <v>78</v>
      </c>
      <c r="Y8" s="15">
        <v>2</v>
      </c>
      <c r="Z8" s="68">
        <v>4473</v>
      </c>
      <c r="AA8" s="68">
        <v>8252</v>
      </c>
      <c r="AB8" s="68">
        <v>61</v>
      </c>
      <c r="AC8" s="68">
        <v>796</v>
      </c>
      <c r="AD8" s="68">
        <v>1249</v>
      </c>
      <c r="AE8" s="68">
        <v>19804</v>
      </c>
      <c r="AF8" s="68">
        <v>1017</v>
      </c>
      <c r="AG8" s="68">
        <v>6169</v>
      </c>
      <c r="AH8" s="68">
        <v>3179</v>
      </c>
      <c r="AI8" s="68">
        <v>10963</v>
      </c>
      <c r="AJ8" s="68">
        <v>5560</v>
      </c>
      <c r="AK8" s="68">
        <v>2501</v>
      </c>
      <c r="AL8" s="68">
        <v>5344</v>
      </c>
      <c r="AM8" s="15">
        <v>286</v>
      </c>
      <c r="AN8" s="68">
        <v>5192</v>
      </c>
      <c r="AO8" s="94">
        <v>356</v>
      </c>
      <c r="AP8" s="15"/>
      <c r="AQ8" s="125" t="s">
        <v>19</v>
      </c>
      <c r="AR8" s="126"/>
      <c r="AS8" s="95">
        <v>5191</v>
      </c>
      <c r="AT8" s="95">
        <v>67878</v>
      </c>
      <c r="AU8" s="95">
        <v>253732001</v>
      </c>
      <c r="AV8" s="33">
        <v>14037</v>
      </c>
      <c r="AW8" s="33">
        <v>120754</v>
      </c>
      <c r="AX8" s="33">
        <v>4389249</v>
      </c>
      <c r="AY8" s="96">
        <v>184</v>
      </c>
      <c r="AZ8" s="33">
        <v>66922</v>
      </c>
      <c r="BA8" s="33">
        <v>101</v>
      </c>
      <c r="BB8" s="33">
        <v>36980</v>
      </c>
      <c r="BC8" s="97">
        <v>505301</v>
      </c>
      <c r="BD8" s="34">
        <v>699584539</v>
      </c>
      <c r="BE8" s="33">
        <v>697002929</v>
      </c>
    </row>
    <row r="9" spans="1:228" s="3" customFormat="1" ht="32.25" customHeight="1">
      <c r="A9" s="125" t="s">
        <v>20</v>
      </c>
      <c r="B9" s="126"/>
      <c r="C9" s="98">
        <v>552.54</v>
      </c>
      <c r="D9" s="3">
        <v>32313</v>
      </c>
      <c r="E9" s="33">
        <v>78461</v>
      </c>
      <c r="F9" s="88">
        <v>38931</v>
      </c>
      <c r="G9" s="88">
        <v>39530</v>
      </c>
      <c r="H9" s="117">
        <f t="shared" ref="H9:H33" si="0">ROUND(E9/C9,1)</f>
        <v>142</v>
      </c>
      <c r="I9" s="33">
        <v>2062</v>
      </c>
      <c r="J9" s="33">
        <v>6338</v>
      </c>
      <c r="K9" s="33">
        <v>183511</v>
      </c>
      <c r="L9" s="33">
        <v>157476</v>
      </c>
      <c r="M9" s="89">
        <v>19772</v>
      </c>
      <c r="N9" s="89">
        <v>6263</v>
      </c>
      <c r="O9" s="33">
        <v>8160</v>
      </c>
      <c r="P9" s="90">
        <v>14.9</v>
      </c>
      <c r="Q9" s="88">
        <v>11695</v>
      </c>
      <c r="R9" s="91">
        <v>42083.19</v>
      </c>
      <c r="S9" s="88">
        <v>10148777</v>
      </c>
      <c r="T9" s="15"/>
      <c r="U9" s="125" t="s">
        <v>20</v>
      </c>
      <c r="V9" s="126"/>
      <c r="W9" s="68">
        <v>4178</v>
      </c>
      <c r="X9" s="68">
        <v>25</v>
      </c>
      <c r="Y9" s="15">
        <v>5</v>
      </c>
      <c r="Z9" s="68">
        <v>461</v>
      </c>
      <c r="AA9" s="68">
        <v>305</v>
      </c>
      <c r="AB9" s="68">
        <v>7</v>
      </c>
      <c r="AC9" s="68">
        <v>33</v>
      </c>
      <c r="AD9" s="68">
        <v>80</v>
      </c>
      <c r="AE9" s="68">
        <v>1075</v>
      </c>
      <c r="AF9" s="68">
        <v>68</v>
      </c>
      <c r="AG9" s="68">
        <v>199</v>
      </c>
      <c r="AH9" s="68">
        <v>162</v>
      </c>
      <c r="AI9" s="68">
        <v>503</v>
      </c>
      <c r="AJ9" s="68">
        <v>359</v>
      </c>
      <c r="AK9" s="68">
        <v>156</v>
      </c>
      <c r="AL9" s="68">
        <v>299</v>
      </c>
      <c r="AM9" s="15">
        <v>41</v>
      </c>
      <c r="AN9" s="68">
        <v>357</v>
      </c>
      <c r="AO9" s="94">
        <v>43</v>
      </c>
      <c r="AP9" s="15"/>
      <c r="AQ9" s="125" t="s">
        <v>20</v>
      </c>
      <c r="AR9" s="126"/>
      <c r="AS9" s="95">
        <v>233</v>
      </c>
      <c r="AT9" s="95">
        <v>7422</v>
      </c>
      <c r="AU9" s="95">
        <v>28056824</v>
      </c>
      <c r="AV9" s="33">
        <v>821</v>
      </c>
      <c r="AW9" s="33">
        <v>5922</v>
      </c>
      <c r="AX9" s="33">
        <v>188601</v>
      </c>
      <c r="AY9" s="96">
        <v>23</v>
      </c>
      <c r="AZ9" s="33">
        <v>4345</v>
      </c>
      <c r="BA9" s="33">
        <v>11</v>
      </c>
      <c r="BB9" s="33">
        <v>2329</v>
      </c>
      <c r="BC9" s="97">
        <v>27387</v>
      </c>
      <c r="BD9" s="34">
        <v>42556582</v>
      </c>
      <c r="BE9" s="33">
        <v>41316116</v>
      </c>
    </row>
    <row r="10" spans="1:228" s="3" customFormat="1" ht="32.25" customHeight="1">
      <c r="A10" s="125" t="s">
        <v>21</v>
      </c>
      <c r="B10" s="126"/>
      <c r="C10" s="86">
        <v>342.12</v>
      </c>
      <c r="D10" s="87">
        <v>34627</v>
      </c>
      <c r="E10" s="33">
        <v>82896</v>
      </c>
      <c r="F10" s="88">
        <v>41144</v>
      </c>
      <c r="G10" s="88">
        <v>41752</v>
      </c>
      <c r="H10" s="117">
        <f t="shared" si="0"/>
        <v>242.3</v>
      </c>
      <c r="I10" s="33">
        <v>714</v>
      </c>
      <c r="J10" s="33">
        <v>2425</v>
      </c>
      <c r="K10" s="33">
        <v>51219</v>
      </c>
      <c r="L10" s="33">
        <v>42023</v>
      </c>
      <c r="M10" s="33">
        <v>7348</v>
      </c>
      <c r="N10" s="89">
        <v>1848</v>
      </c>
      <c r="O10" s="33">
        <v>2970</v>
      </c>
      <c r="P10" s="90">
        <v>17.899999999999999</v>
      </c>
      <c r="Q10" s="88">
        <v>10982</v>
      </c>
      <c r="R10" s="91">
        <v>26932.640000000003</v>
      </c>
      <c r="S10" s="88">
        <v>5397393</v>
      </c>
      <c r="T10" s="15"/>
      <c r="U10" s="125" t="s">
        <v>21</v>
      </c>
      <c r="V10" s="126"/>
      <c r="W10" s="68">
        <v>3945</v>
      </c>
      <c r="X10" s="68">
        <v>20</v>
      </c>
      <c r="Y10" s="15" t="s">
        <v>62</v>
      </c>
      <c r="Z10" s="15">
        <v>377</v>
      </c>
      <c r="AA10" s="68">
        <v>249</v>
      </c>
      <c r="AB10" s="15">
        <v>15</v>
      </c>
      <c r="AC10" s="15">
        <v>18</v>
      </c>
      <c r="AD10" s="68">
        <v>73</v>
      </c>
      <c r="AE10" s="68">
        <v>1063</v>
      </c>
      <c r="AF10" s="68">
        <v>77</v>
      </c>
      <c r="AG10" s="68">
        <v>122</v>
      </c>
      <c r="AH10" s="68">
        <v>101</v>
      </c>
      <c r="AI10" s="68">
        <v>610</v>
      </c>
      <c r="AJ10" s="68">
        <v>404</v>
      </c>
      <c r="AK10" s="68">
        <v>159</v>
      </c>
      <c r="AL10" s="68">
        <v>266</v>
      </c>
      <c r="AM10" s="15">
        <v>33</v>
      </c>
      <c r="AN10" s="68">
        <v>307</v>
      </c>
      <c r="AO10" s="94">
        <v>51</v>
      </c>
      <c r="AP10" s="15"/>
      <c r="AQ10" s="125" t="s">
        <v>21</v>
      </c>
      <c r="AR10" s="126"/>
      <c r="AS10" s="95">
        <v>186</v>
      </c>
      <c r="AT10" s="95">
        <v>4031</v>
      </c>
      <c r="AU10" s="95">
        <v>16869809</v>
      </c>
      <c r="AV10" s="33">
        <v>801</v>
      </c>
      <c r="AW10" s="33">
        <v>5012</v>
      </c>
      <c r="AX10" s="33">
        <v>132922</v>
      </c>
      <c r="AY10" s="96">
        <v>18</v>
      </c>
      <c r="AZ10" s="33">
        <v>4526</v>
      </c>
      <c r="BA10" s="33">
        <v>7</v>
      </c>
      <c r="BB10" s="33">
        <v>2377</v>
      </c>
      <c r="BC10" s="97">
        <v>31544</v>
      </c>
      <c r="BD10" s="34">
        <v>35589039</v>
      </c>
      <c r="BE10" s="35">
        <v>35318355</v>
      </c>
    </row>
    <row r="11" spans="1:228" s="3" customFormat="1" ht="32.25" customHeight="1">
      <c r="A11" s="125" t="s">
        <v>22</v>
      </c>
      <c r="B11" s="126"/>
      <c r="C11" s="86">
        <v>347.1</v>
      </c>
      <c r="D11" s="87">
        <v>13812</v>
      </c>
      <c r="E11" s="33">
        <v>33431</v>
      </c>
      <c r="F11" s="88">
        <v>16022</v>
      </c>
      <c r="G11" s="88">
        <v>17409</v>
      </c>
      <c r="H11" s="117">
        <f t="shared" si="0"/>
        <v>96.3</v>
      </c>
      <c r="I11" s="33">
        <v>1278</v>
      </c>
      <c r="J11" s="33">
        <v>3856</v>
      </c>
      <c r="K11" s="33">
        <v>139311</v>
      </c>
      <c r="L11" s="33">
        <v>124789</v>
      </c>
      <c r="M11" s="33">
        <v>9823</v>
      </c>
      <c r="N11" s="89">
        <v>4699</v>
      </c>
      <c r="O11" s="33">
        <v>6850</v>
      </c>
      <c r="P11" s="90">
        <v>29.3</v>
      </c>
      <c r="Q11" s="88">
        <v>22797</v>
      </c>
      <c r="R11" s="91">
        <v>26568.73</v>
      </c>
      <c r="S11" s="88">
        <v>6314220</v>
      </c>
      <c r="T11" s="15"/>
      <c r="U11" s="125" t="s">
        <v>22</v>
      </c>
      <c r="V11" s="126"/>
      <c r="W11" s="68">
        <v>1659</v>
      </c>
      <c r="X11" s="68">
        <v>22</v>
      </c>
      <c r="Y11" s="15" t="s">
        <v>62</v>
      </c>
      <c r="Z11" s="15">
        <v>168</v>
      </c>
      <c r="AA11" s="68">
        <v>204</v>
      </c>
      <c r="AB11" s="15">
        <v>7</v>
      </c>
      <c r="AC11" s="15">
        <v>7</v>
      </c>
      <c r="AD11" s="68">
        <v>38</v>
      </c>
      <c r="AE11" s="68">
        <v>387</v>
      </c>
      <c r="AF11" s="68">
        <v>16</v>
      </c>
      <c r="AG11" s="68">
        <v>39</v>
      </c>
      <c r="AH11" s="68">
        <v>50</v>
      </c>
      <c r="AI11" s="68">
        <v>211</v>
      </c>
      <c r="AJ11" s="68">
        <v>151</v>
      </c>
      <c r="AK11" s="68">
        <v>67</v>
      </c>
      <c r="AL11" s="68">
        <v>126</v>
      </c>
      <c r="AM11" s="15">
        <v>24</v>
      </c>
      <c r="AN11" s="68">
        <v>122</v>
      </c>
      <c r="AO11" s="94">
        <v>20</v>
      </c>
      <c r="AP11" s="15"/>
      <c r="AQ11" s="125" t="s">
        <v>22</v>
      </c>
      <c r="AR11" s="126"/>
      <c r="AS11" s="95">
        <v>165</v>
      </c>
      <c r="AT11" s="95">
        <v>5098</v>
      </c>
      <c r="AU11" s="95">
        <v>12516147</v>
      </c>
      <c r="AV11" s="33">
        <v>322</v>
      </c>
      <c r="AW11" s="33">
        <v>2002</v>
      </c>
      <c r="AX11" s="33">
        <v>55131</v>
      </c>
      <c r="AY11" s="96">
        <v>10</v>
      </c>
      <c r="AZ11" s="33">
        <v>1620</v>
      </c>
      <c r="BA11" s="33">
        <v>6</v>
      </c>
      <c r="BB11" s="33">
        <v>879</v>
      </c>
      <c r="BC11" s="97">
        <v>12521</v>
      </c>
      <c r="BD11" s="34">
        <v>16829216</v>
      </c>
      <c r="BE11" s="35">
        <v>16772499</v>
      </c>
    </row>
    <row r="12" spans="1:228" s="3" customFormat="1" ht="32.25" customHeight="1">
      <c r="A12" s="125" t="s">
        <v>23</v>
      </c>
      <c r="B12" s="126"/>
      <c r="C12" s="98">
        <v>67.540000000000006</v>
      </c>
      <c r="D12" s="87">
        <v>73697</v>
      </c>
      <c r="E12" s="33">
        <v>183711</v>
      </c>
      <c r="F12" s="88">
        <v>88410</v>
      </c>
      <c r="G12" s="88">
        <v>95301</v>
      </c>
      <c r="H12" s="117">
        <f t="shared" si="0"/>
        <v>2720</v>
      </c>
      <c r="I12" s="33">
        <v>169</v>
      </c>
      <c r="J12" s="33">
        <v>660</v>
      </c>
      <c r="K12" s="33">
        <v>17782</v>
      </c>
      <c r="L12" s="33">
        <v>12355</v>
      </c>
      <c r="M12" s="33">
        <v>1739</v>
      </c>
      <c r="N12" s="89">
        <v>3688</v>
      </c>
      <c r="O12" s="33">
        <v>1030</v>
      </c>
      <c r="P12" s="51">
        <v>76.2</v>
      </c>
      <c r="Q12" s="88">
        <v>64551</v>
      </c>
      <c r="R12" s="91">
        <v>3364.6499999999996</v>
      </c>
      <c r="S12" s="92">
        <v>770822</v>
      </c>
      <c r="T12" s="15"/>
      <c r="U12" s="125" t="s">
        <v>23</v>
      </c>
      <c r="V12" s="126"/>
      <c r="W12" s="68">
        <v>5910</v>
      </c>
      <c r="X12" s="68">
        <v>6</v>
      </c>
      <c r="Y12" s="15">
        <v>1</v>
      </c>
      <c r="Z12" s="15">
        <v>534</v>
      </c>
      <c r="AA12" s="68">
        <v>672</v>
      </c>
      <c r="AB12" s="15">
        <v>11</v>
      </c>
      <c r="AC12" s="15">
        <v>38</v>
      </c>
      <c r="AD12" s="68">
        <v>75</v>
      </c>
      <c r="AE12" s="68">
        <v>1283</v>
      </c>
      <c r="AF12" s="68">
        <v>77</v>
      </c>
      <c r="AG12" s="68">
        <v>391</v>
      </c>
      <c r="AH12" s="68">
        <v>190</v>
      </c>
      <c r="AI12" s="68">
        <v>715</v>
      </c>
      <c r="AJ12" s="68">
        <v>605</v>
      </c>
      <c r="AK12" s="68">
        <v>346</v>
      </c>
      <c r="AL12" s="68">
        <v>583</v>
      </c>
      <c r="AM12" s="15">
        <v>21</v>
      </c>
      <c r="AN12" s="68">
        <v>320</v>
      </c>
      <c r="AO12" s="94">
        <v>42</v>
      </c>
      <c r="AP12" s="15"/>
      <c r="AQ12" s="125" t="s">
        <v>23</v>
      </c>
      <c r="AR12" s="126"/>
      <c r="AS12" s="95">
        <v>480</v>
      </c>
      <c r="AT12" s="95">
        <v>9986</v>
      </c>
      <c r="AU12" s="95">
        <v>48391588</v>
      </c>
      <c r="AV12" s="33">
        <v>981</v>
      </c>
      <c r="AW12" s="33">
        <v>8730</v>
      </c>
      <c r="AX12" s="33">
        <v>227054</v>
      </c>
      <c r="AY12" s="96">
        <v>22</v>
      </c>
      <c r="AZ12" s="33">
        <v>10313</v>
      </c>
      <c r="BA12" s="33">
        <v>11</v>
      </c>
      <c r="BB12" s="33">
        <v>5452</v>
      </c>
      <c r="BC12" s="97">
        <v>56059</v>
      </c>
      <c r="BD12" s="34">
        <v>61509337</v>
      </c>
      <c r="BE12" s="35">
        <v>61141051</v>
      </c>
    </row>
    <row r="13" spans="1:228" s="3" customFormat="1" ht="32.25" customHeight="1">
      <c r="A13" s="125" t="s">
        <v>24</v>
      </c>
      <c r="B13" s="126"/>
      <c r="C13" s="99">
        <v>172.74</v>
      </c>
      <c r="D13" s="87">
        <v>7740</v>
      </c>
      <c r="E13" s="33">
        <v>18094</v>
      </c>
      <c r="F13" s="88">
        <v>8570</v>
      </c>
      <c r="G13" s="88">
        <v>9524</v>
      </c>
      <c r="H13" s="117">
        <f t="shared" si="0"/>
        <v>104.7</v>
      </c>
      <c r="I13" s="33">
        <v>387</v>
      </c>
      <c r="J13" s="33">
        <v>1237</v>
      </c>
      <c r="K13" s="33">
        <v>35112</v>
      </c>
      <c r="L13" s="33">
        <v>30758</v>
      </c>
      <c r="M13" s="33">
        <v>3146</v>
      </c>
      <c r="N13" s="89">
        <v>1208</v>
      </c>
      <c r="O13" s="33">
        <v>1770</v>
      </c>
      <c r="P13" s="100" t="s">
        <v>135</v>
      </c>
      <c r="Q13" s="100" t="s">
        <v>135</v>
      </c>
      <c r="R13" s="91">
        <v>13513.75</v>
      </c>
      <c r="S13" s="88">
        <v>2143414</v>
      </c>
      <c r="T13" s="15"/>
      <c r="U13" s="125" t="s">
        <v>24</v>
      </c>
      <c r="V13" s="126"/>
      <c r="W13" s="68">
        <v>1394</v>
      </c>
      <c r="X13" s="68">
        <v>10</v>
      </c>
      <c r="Y13" s="101">
        <v>1</v>
      </c>
      <c r="Z13" s="15">
        <v>149</v>
      </c>
      <c r="AA13" s="68">
        <v>103</v>
      </c>
      <c r="AB13" s="15">
        <v>7</v>
      </c>
      <c r="AC13" s="15">
        <v>7</v>
      </c>
      <c r="AD13" s="68">
        <v>29</v>
      </c>
      <c r="AE13" s="68">
        <v>373</v>
      </c>
      <c r="AF13" s="68">
        <v>20</v>
      </c>
      <c r="AG13" s="68">
        <v>36</v>
      </c>
      <c r="AH13" s="68">
        <v>31</v>
      </c>
      <c r="AI13" s="68">
        <v>201</v>
      </c>
      <c r="AJ13" s="68">
        <v>109</v>
      </c>
      <c r="AK13" s="68">
        <v>67</v>
      </c>
      <c r="AL13" s="68">
        <v>90</v>
      </c>
      <c r="AM13" s="15">
        <v>15</v>
      </c>
      <c r="AN13" s="68">
        <v>108</v>
      </c>
      <c r="AO13" s="94">
        <v>38</v>
      </c>
      <c r="AP13" s="15"/>
      <c r="AQ13" s="125" t="s">
        <v>24</v>
      </c>
      <c r="AR13" s="126"/>
      <c r="AS13" s="95">
        <v>82</v>
      </c>
      <c r="AT13" s="95">
        <v>518</v>
      </c>
      <c r="AU13" s="95">
        <v>1318880</v>
      </c>
      <c r="AV13" s="33">
        <v>313</v>
      </c>
      <c r="AW13" s="33">
        <v>1631</v>
      </c>
      <c r="AX13" s="33">
        <v>27865</v>
      </c>
      <c r="AY13" s="96">
        <v>6</v>
      </c>
      <c r="AZ13" s="33">
        <v>791</v>
      </c>
      <c r="BA13" s="33">
        <v>4</v>
      </c>
      <c r="BB13" s="33">
        <v>313</v>
      </c>
      <c r="BC13" s="97">
        <v>8244</v>
      </c>
      <c r="BD13" s="34">
        <v>12226410</v>
      </c>
      <c r="BE13" s="35">
        <v>12002971</v>
      </c>
    </row>
    <row r="14" spans="1:228" s="3" customFormat="1" ht="32.25" customHeight="1">
      <c r="A14" s="125" t="s">
        <v>25</v>
      </c>
      <c r="B14" s="126"/>
      <c r="C14" s="102">
        <v>224.8</v>
      </c>
      <c r="D14" s="87">
        <v>34140</v>
      </c>
      <c r="E14" s="33">
        <v>88889</v>
      </c>
      <c r="F14" s="88">
        <v>42997</v>
      </c>
      <c r="G14" s="88">
        <v>45892</v>
      </c>
      <c r="H14" s="117">
        <f t="shared" si="0"/>
        <v>395.4</v>
      </c>
      <c r="I14" s="33">
        <v>1807</v>
      </c>
      <c r="J14" s="33">
        <v>6309</v>
      </c>
      <c r="K14" s="33">
        <v>164246</v>
      </c>
      <c r="L14" s="33">
        <v>151417</v>
      </c>
      <c r="M14" s="33">
        <v>11163</v>
      </c>
      <c r="N14" s="89">
        <v>1666</v>
      </c>
      <c r="O14" s="33">
        <v>8830</v>
      </c>
      <c r="P14" s="90">
        <v>0.3</v>
      </c>
      <c r="Q14" s="88">
        <v>200</v>
      </c>
      <c r="R14" s="91">
        <v>15281.98</v>
      </c>
      <c r="S14" s="88">
        <v>3591132</v>
      </c>
      <c r="T14" s="15"/>
      <c r="U14" s="125" t="s">
        <v>25</v>
      </c>
      <c r="V14" s="126"/>
      <c r="W14" s="68">
        <v>3224</v>
      </c>
      <c r="X14" s="68">
        <v>24</v>
      </c>
      <c r="Y14" s="15" t="s">
        <v>62</v>
      </c>
      <c r="Z14" s="15">
        <v>369</v>
      </c>
      <c r="AA14" s="68">
        <v>369</v>
      </c>
      <c r="AB14" s="15">
        <v>6</v>
      </c>
      <c r="AC14" s="15">
        <v>11</v>
      </c>
      <c r="AD14" s="68">
        <v>49</v>
      </c>
      <c r="AE14" s="68">
        <v>759</v>
      </c>
      <c r="AF14" s="68">
        <v>34</v>
      </c>
      <c r="AG14" s="68">
        <v>181</v>
      </c>
      <c r="AH14" s="68">
        <v>90</v>
      </c>
      <c r="AI14" s="68">
        <v>292</v>
      </c>
      <c r="AJ14" s="68">
        <v>283</v>
      </c>
      <c r="AK14" s="68">
        <v>163</v>
      </c>
      <c r="AL14" s="68">
        <v>263</v>
      </c>
      <c r="AM14" s="15">
        <v>25</v>
      </c>
      <c r="AN14" s="68">
        <v>280</v>
      </c>
      <c r="AO14" s="94">
        <v>26</v>
      </c>
      <c r="AP14" s="15"/>
      <c r="AQ14" s="125" t="s">
        <v>25</v>
      </c>
      <c r="AR14" s="126"/>
      <c r="AS14" s="95">
        <v>271</v>
      </c>
      <c r="AT14" s="95">
        <v>4847</v>
      </c>
      <c r="AU14" s="95">
        <v>11695110</v>
      </c>
      <c r="AV14" s="33">
        <v>575</v>
      </c>
      <c r="AW14" s="33">
        <v>4609</v>
      </c>
      <c r="AX14" s="33">
        <v>87700</v>
      </c>
      <c r="AY14" s="96">
        <v>18</v>
      </c>
      <c r="AZ14" s="33">
        <v>4842</v>
      </c>
      <c r="BA14" s="33">
        <v>8</v>
      </c>
      <c r="BB14" s="33">
        <v>2497</v>
      </c>
      <c r="BC14" s="97">
        <v>26915</v>
      </c>
      <c r="BD14" s="34">
        <v>32686634</v>
      </c>
      <c r="BE14" s="35">
        <v>32223079</v>
      </c>
    </row>
    <row r="15" spans="1:228" s="3" customFormat="1" ht="32.25" customHeight="1">
      <c r="A15" s="125" t="s">
        <v>26</v>
      </c>
      <c r="B15" s="126"/>
      <c r="C15" s="98">
        <v>32.71</v>
      </c>
      <c r="D15" s="87">
        <v>29959</v>
      </c>
      <c r="E15" s="33">
        <v>76263</v>
      </c>
      <c r="F15" s="88">
        <v>36604</v>
      </c>
      <c r="G15" s="88">
        <v>39659</v>
      </c>
      <c r="H15" s="117">
        <f t="shared" si="0"/>
        <v>2331.5</v>
      </c>
      <c r="I15" s="33">
        <v>290</v>
      </c>
      <c r="J15" s="33">
        <v>1162</v>
      </c>
      <c r="K15" s="33">
        <v>27691</v>
      </c>
      <c r="L15" s="33">
        <v>16427</v>
      </c>
      <c r="M15" s="33">
        <v>4625</v>
      </c>
      <c r="N15" s="89">
        <v>6639</v>
      </c>
      <c r="O15" s="33">
        <v>984</v>
      </c>
      <c r="P15" s="90">
        <v>29.9</v>
      </c>
      <c r="Q15" s="88">
        <v>27420</v>
      </c>
      <c r="R15" s="91">
        <v>999.76</v>
      </c>
      <c r="S15" s="88">
        <v>165196</v>
      </c>
      <c r="T15" s="15"/>
      <c r="U15" s="125" t="s">
        <v>26</v>
      </c>
      <c r="V15" s="126"/>
      <c r="W15" s="68">
        <v>2601</v>
      </c>
      <c r="X15" s="68">
        <v>5</v>
      </c>
      <c r="Y15" s="15">
        <v>9</v>
      </c>
      <c r="Z15" s="15">
        <v>223</v>
      </c>
      <c r="AA15" s="68">
        <v>267</v>
      </c>
      <c r="AB15" s="15">
        <v>1</v>
      </c>
      <c r="AC15" s="15">
        <v>13</v>
      </c>
      <c r="AD15" s="68">
        <v>31</v>
      </c>
      <c r="AE15" s="68">
        <v>623</v>
      </c>
      <c r="AF15" s="68">
        <v>30</v>
      </c>
      <c r="AG15" s="68">
        <v>196</v>
      </c>
      <c r="AH15" s="68">
        <v>86</v>
      </c>
      <c r="AI15" s="68">
        <v>246</v>
      </c>
      <c r="AJ15" s="68">
        <v>277</v>
      </c>
      <c r="AK15" s="68">
        <v>145</v>
      </c>
      <c r="AL15" s="68">
        <v>280</v>
      </c>
      <c r="AM15" s="15">
        <v>12</v>
      </c>
      <c r="AN15" s="68">
        <v>138</v>
      </c>
      <c r="AO15" s="94">
        <v>19</v>
      </c>
      <c r="AP15" s="15"/>
      <c r="AQ15" s="125" t="s">
        <v>26</v>
      </c>
      <c r="AR15" s="126"/>
      <c r="AS15" s="95">
        <v>205</v>
      </c>
      <c r="AT15" s="95">
        <v>4023</v>
      </c>
      <c r="AU15" s="95">
        <v>9229775</v>
      </c>
      <c r="AV15" s="33">
        <v>450</v>
      </c>
      <c r="AW15" s="33">
        <v>3444</v>
      </c>
      <c r="AX15" s="33">
        <v>70165</v>
      </c>
      <c r="AY15" s="96">
        <v>10</v>
      </c>
      <c r="AZ15" s="33">
        <v>3809</v>
      </c>
      <c r="BA15" s="33">
        <v>5</v>
      </c>
      <c r="BB15" s="33">
        <v>1925</v>
      </c>
      <c r="BC15" s="97">
        <v>23908</v>
      </c>
      <c r="BD15" s="34">
        <v>27265424</v>
      </c>
      <c r="BE15" s="35">
        <v>27201634</v>
      </c>
    </row>
    <row r="16" spans="1:228" s="3" customFormat="1" ht="32.25" customHeight="1">
      <c r="A16" s="125" t="s">
        <v>27</v>
      </c>
      <c r="B16" s="126"/>
      <c r="C16" s="98">
        <v>7.72</v>
      </c>
      <c r="D16" s="87">
        <v>22009</v>
      </c>
      <c r="E16" s="33">
        <v>54430</v>
      </c>
      <c r="F16" s="88">
        <v>25928</v>
      </c>
      <c r="G16" s="88">
        <v>28502</v>
      </c>
      <c r="H16" s="117">
        <f t="shared" si="0"/>
        <v>7050.5</v>
      </c>
      <c r="I16" s="33">
        <v>177</v>
      </c>
      <c r="J16" s="33">
        <v>664</v>
      </c>
      <c r="K16" s="33">
        <v>13002</v>
      </c>
      <c r="L16" s="33">
        <v>8530</v>
      </c>
      <c r="M16" s="33">
        <v>949</v>
      </c>
      <c r="N16" s="89">
        <v>3523</v>
      </c>
      <c r="O16" s="33">
        <v>348</v>
      </c>
      <c r="P16" s="100" t="s">
        <v>135</v>
      </c>
      <c r="Q16" s="100" t="s">
        <v>135</v>
      </c>
      <c r="R16" s="91">
        <v>92.19</v>
      </c>
      <c r="S16" s="92">
        <v>2318</v>
      </c>
      <c r="T16" s="15"/>
      <c r="U16" s="125" t="s">
        <v>27</v>
      </c>
      <c r="V16" s="126"/>
      <c r="W16" s="68">
        <v>1886</v>
      </c>
      <c r="X16" s="68">
        <v>2</v>
      </c>
      <c r="Y16" s="101" t="s">
        <v>62</v>
      </c>
      <c r="Z16" s="15">
        <v>176</v>
      </c>
      <c r="AA16" s="68">
        <v>141</v>
      </c>
      <c r="AB16" s="15">
        <v>4</v>
      </c>
      <c r="AC16" s="15">
        <v>15</v>
      </c>
      <c r="AD16" s="68">
        <v>31</v>
      </c>
      <c r="AE16" s="68">
        <v>405</v>
      </c>
      <c r="AF16" s="68">
        <v>15</v>
      </c>
      <c r="AG16" s="68">
        <v>212</v>
      </c>
      <c r="AH16" s="68">
        <v>80</v>
      </c>
      <c r="AI16" s="68">
        <v>195</v>
      </c>
      <c r="AJ16" s="68">
        <v>199</v>
      </c>
      <c r="AK16" s="68">
        <v>108</v>
      </c>
      <c r="AL16" s="68">
        <v>178</v>
      </c>
      <c r="AM16" s="15">
        <v>8</v>
      </c>
      <c r="AN16" s="68">
        <v>103</v>
      </c>
      <c r="AO16" s="94">
        <v>14</v>
      </c>
      <c r="AP16" s="15"/>
      <c r="AQ16" s="125" t="s">
        <v>27</v>
      </c>
      <c r="AR16" s="126"/>
      <c r="AS16" s="95">
        <v>112</v>
      </c>
      <c r="AT16" s="95">
        <v>2018</v>
      </c>
      <c r="AU16" s="95">
        <v>4223506</v>
      </c>
      <c r="AV16" s="33">
        <v>299</v>
      </c>
      <c r="AW16" s="33">
        <v>2423</v>
      </c>
      <c r="AX16" s="33">
        <v>71412</v>
      </c>
      <c r="AY16" s="96">
        <v>7</v>
      </c>
      <c r="AZ16" s="33">
        <v>3497</v>
      </c>
      <c r="BA16" s="33">
        <v>3</v>
      </c>
      <c r="BB16" s="33">
        <v>1474</v>
      </c>
      <c r="BC16" s="97">
        <v>16666</v>
      </c>
      <c r="BD16" s="34">
        <v>18996160</v>
      </c>
      <c r="BE16" s="35">
        <v>18199496</v>
      </c>
    </row>
    <row r="17" spans="1:57" s="3" customFormat="1" ht="32.25" customHeight="1">
      <c r="A17" s="125" t="s">
        <v>28</v>
      </c>
      <c r="B17" s="126"/>
      <c r="C17" s="98">
        <v>19.170000000000002</v>
      </c>
      <c r="D17" s="87">
        <v>32733</v>
      </c>
      <c r="E17" s="33">
        <v>80213</v>
      </c>
      <c r="F17" s="88">
        <v>38806</v>
      </c>
      <c r="G17" s="88">
        <v>41407</v>
      </c>
      <c r="H17" s="117">
        <f t="shared" si="0"/>
        <v>4184.3</v>
      </c>
      <c r="I17" s="33">
        <v>215</v>
      </c>
      <c r="J17" s="33">
        <v>881</v>
      </c>
      <c r="K17" s="33">
        <v>16888</v>
      </c>
      <c r="L17" s="33">
        <v>8298</v>
      </c>
      <c r="M17" s="33">
        <v>3306</v>
      </c>
      <c r="N17" s="89">
        <v>5284</v>
      </c>
      <c r="O17" s="33">
        <v>369</v>
      </c>
      <c r="P17" s="100" t="s">
        <v>135</v>
      </c>
      <c r="Q17" s="100" t="s">
        <v>135</v>
      </c>
      <c r="R17" s="91">
        <v>792.09</v>
      </c>
      <c r="S17" s="92">
        <v>141600</v>
      </c>
      <c r="T17" s="15"/>
      <c r="U17" s="125" t="s">
        <v>28</v>
      </c>
      <c r="V17" s="126"/>
      <c r="W17" s="68">
        <v>2762</v>
      </c>
      <c r="X17" s="68">
        <v>1</v>
      </c>
      <c r="Y17" s="101" t="s">
        <v>62</v>
      </c>
      <c r="Z17" s="15">
        <v>222</v>
      </c>
      <c r="AA17" s="68">
        <v>185</v>
      </c>
      <c r="AB17" s="15">
        <v>6</v>
      </c>
      <c r="AC17" s="15">
        <v>19</v>
      </c>
      <c r="AD17" s="68">
        <v>56</v>
      </c>
      <c r="AE17" s="68">
        <v>536</v>
      </c>
      <c r="AF17" s="68">
        <v>35</v>
      </c>
      <c r="AG17" s="68">
        <v>290</v>
      </c>
      <c r="AH17" s="68">
        <v>109</v>
      </c>
      <c r="AI17" s="68">
        <v>335</v>
      </c>
      <c r="AJ17" s="68">
        <v>278</v>
      </c>
      <c r="AK17" s="68">
        <v>182</v>
      </c>
      <c r="AL17" s="68">
        <v>335</v>
      </c>
      <c r="AM17" s="15">
        <v>12</v>
      </c>
      <c r="AN17" s="68">
        <v>148</v>
      </c>
      <c r="AO17" s="94">
        <v>13</v>
      </c>
      <c r="AP17" s="15"/>
      <c r="AQ17" s="125" t="s">
        <v>28</v>
      </c>
      <c r="AR17" s="126"/>
      <c r="AS17" s="95">
        <v>137</v>
      </c>
      <c r="AT17" s="95">
        <v>5132</v>
      </c>
      <c r="AU17" s="95">
        <v>35066230</v>
      </c>
      <c r="AV17" s="33">
        <v>408</v>
      </c>
      <c r="AW17" s="33">
        <v>3147</v>
      </c>
      <c r="AX17" s="33">
        <v>72477</v>
      </c>
      <c r="AY17" s="96">
        <v>10</v>
      </c>
      <c r="AZ17" s="33">
        <v>4518</v>
      </c>
      <c r="BA17" s="33">
        <v>5</v>
      </c>
      <c r="BB17" s="33">
        <v>2751</v>
      </c>
      <c r="BC17" s="97">
        <v>24894</v>
      </c>
      <c r="BD17" s="34">
        <v>27332748</v>
      </c>
      <c r="BE17" s="35">
        <v>26433681</v>
      </c>
    </row>
    <row r="18" spans="1:57" s="3" customFormat="1" ht="32.25" customHeight="1">
      <c r="A18" s="125" t="s">
        <v>29</v>
      </c>
      <c r="B18" s="126"/>
      <c r="C18" s="98">
        <v>24.35</v>
      </c>
      <c r="D18" s="87">
        <v>29542</v>
      </c>
      <c r="E18" s="33">
        <v>72265</v>
      </c>
      <c r="F18" s="88">
        <v>34966</v>
      </c>
      <c r="G18" s="88">
        <v>37299</v>
      </c>
      <c r="H18" s="117">
        <f t="shared" si="0"/>
        <v>2967.8</v>
      </c>
      <c r="I18" s="33">
        <v>311</v>
      </c>
      <c r="J18" s="33">
        <v>1231</v>
      </c>
      <c r="K18" s="33">
        <v>33259</v>
      </c>
      <c r="L18" s="33">
        <v>25668</v>
      </c>
      <c r="M18" s="33">
        <v>5284</v>
      </c>
      <c r="N18" s="89">
        <v>2307</v>
      </c>
      <c r="O18" s="33">
        <v>1350</v>
      </c>
      <c r="P18" s="90">
        <v>15.6</v>
      </c>
      <c r="Q18" s="88">
        <v>29300</v>
      </c>
      <c r="R18" s="91">
        <v>175.34</v>
      </c>
      <c r="S18" s="88">
        <v>15240</v>
      </c>
      <c r="T18" s="15"/>
      <c r="U18" s="125" t="s">
        <v>29</v>
      </c>
      <c r="V18" s="126"/>
      <c r="W18" s="68">
        <v>2027</v>
      </c>
      <c r="X18" s="68">
        <v>5</v>
      </c>
      <c r="Y18" s="101" t="s">
        <v>62</v>
      </c>
      <c r="Z18" s="15">
        <v>149</v>
      </c>
      <c r="AA18" s="68">
        <v>234</v>
      </c>
      <c r="AB18" s="15">
        <v>4</v>
      </c>
      <c r="AC18" s="15">
        <v>9</v>
      </c>
      <c r="AD18" s="68">
        <v>138</v>
      </c>
      <c r="AE18" s="68">
        <v>532</v>
      </c>
      <c r="AF18" s="68">
        <v>17</v>
      </c>
      <c r="AG18" s="68">
        <v>126</v>
      </c>
      <c r="AH18" s="68">
        <v>42</v>
      </c>
      <c r="AI18" s="68">
        <v>181</v>
      </c>
      <c r="AJ18" s="68">
        <v>167</v>
      </c>
      <c r="AK18" s="68">
        <v>83</v>
      </c>
      <c r="AL18" s="68">
        <v>164</v>
      </c>
      <c r="AM18" s="15">
        <v>9</v>
      </c>
      <c r="AN18" s="68">
        <v>153</v>
      </c>
      <c r="AO18" s="94">
        <v>14</v>
      </c>
      <c r="AP18" s="15"/>
      <c r="AQ18" s="125" t="s">
        <v>29</v>
      </c>
      <c r="AR18" s="126"/>
      <c r="AS18" s="95">
        <v>180</v>
      </c>
      <c r="AT18" s="95">
        <v>4286</v>
      </c>
      <c r="AU18" s="95">
        <v>14442461</v>
      </c>
      <c r="AV18" s="33">
        <v>391</v>
      </c>
      <c r="AW18" s="33">
        <v>3698</v>
      </c>
      <c r="AX18" s="33">
        <v>169993</v>
      </c>
      <c r="AY18" s="96">
        <v>8</v>
      </c>
      <c r="AZ18" s="33">
        <v>3757</v>
      </c>
      <c r="BA18" s="33">
        <v>4</v>
      </c>
      <c r="BB18" s="33">
        <v>1753</v>
      </c>
      <c r="BC18" s="97">
        <v>19380</v>
      </c>
      <c r="BD18" s="34">
        <v>27974899</v>
      </c>
      <c r="BE18" s="35">
        <v>27370570</v>
      </c>
    </row>
    <row r="19" spans="1:57" s="3" customFormat="1" ht="32.25" customHeight="1">
      <c r="A19" s="125" t="s">
        <v>32</v>
      </c>
      <c r="B19" s="126"/>
      <c r="C19" s="98">
        <v>42.92</v>
      </c>
      <c r="D19" s="87">
        <v>30305</v>
      </c>
      <c r="E19" s="33">
        <v>71550</v>
      </c>
      <c r="F19" s="88">
        <v>35066</v>
      </c>
      <c r="G19" s="88">
        <v>36484</v>
      </c>
      <c r="H19" s="117">
        <f t="shared" si="0"/>
        <v>1667.1</v>
      </c>
      <c r="I19" s="33">
        <v>557</v>
      </c>
      <c r="J19" s="33">
        <v>2109</v>
      </c>
      <c r="K19" s="33">
        <v>48234</v>
      </c>
      <c r="L19" s="33">
        <v>40881</v>
      </c>
      <c r="M19" s="33">
        <v>5431</v>
      </c>
      <c r="N19" s="89">
        <v>1922</v>
      </c>
      <c r="O19" s="33">
        <v>1960</v>
      </c>
      <c r="P19" s="51">
        <v>29.1</v>
      </c>
      <c r="Q19" s="88">
        <v>48390</v>
      </c>
      <c r="R19" s="91">
        <v>1290.02</v>
      </c>
      <c r="S19" s="88">
        <v>150373</v>
      </c>
      <c r="T19" s="15"/>
      <c r="U19" s="125" t="s">
        <v>32</v>
      </c>
      <c r="V19" s="126"/>
      <c r="W19" s="68">
        <v>2090</v>
      </c>
      <c r="X19" s="68">
        <v>4</v>
      </c>
      <c r="Y19" s="101" t="s">
        <v>62</v>
      </c>
      <c r="Z19" s="15">
        <v>156</v>
      </c>
      <c r="AA19" s="68">
        <v>174</v>
      </c>
      <c r="AB19" s="15">
        <v>3</v>
      </c>
      <c r="AC19" s="15">
        <v>25</v>
      </c>
      <c r="AD19" s="68">
        <v>45</v>
      </c>
      <c r="AE19" s="68">
        <v>418</v>
      </c>
      <c r="AF19" s="68">
        <v>34</v>
      </c>
      <c r="AG19" s="68">
        <v>231</v>
      </c>
      <c r="AH19" s="68">
        <v>81</v>
      </c>
      <c r="AI19" s="68">
        <v>206</v>
      </c>
      <c r="AJ19" s="68">
        <v>169</v>
      </c>
      <c r="AK19" s="68">
        <v>152</v>
      </c>
      <c r="AL19" s="68">
        <v>210</v>
      </c>
      <c r="AM19" s="15">
        <v>10</v>
      </c>
      <c r="AN19" s="68">
        <v>153</v>
      </c>
      <c r="AO19" s="94">
        <v>19</v>
      </c>
      <c r="AP19" s="15"/>
      <c r="AQ19" s="125" t="s">
        <v>32</v>
      </c>
      <c r="AR19" s="126"/>
      <c r="AS19" s="95">
        <v>121</v>
      </c>
      <c r="AT19" s="95">
        <v>4033</v>
      </c>
      <c r="AU19" s="95">
        <v>16137364</v>
      </c>
      <c r="AV19" s="33">
        <v>278</v>
      </c>
      <c r="AW19" s="33">
        <v>2784</v>
      </c>
      <c r="AX19" s="33">
        <v>59412</v>
      </c>
      <c r="AY19" s="96">
        <v>9</v>
      </c>
      <c r="AZ19" s="33">
        <v>4389</v>
      </c>
      <c r="BA19" s="33">
        <v>4</v>
      </c>
      <c r="BB19" s="33">
        <v>2215</v>
      </c>
      <c r="BC19" s="97">
        <v>22089</v>
      </c>
      <c r="BD19" s="34">
        <v>24362593</v>
      </c>
      <c r="BE19" s="35">
        <v>23863865</v>
      </c>
    </row>
    <row r="20" spans="1:57" s="3" customFormat="1" ht="32.25" customHeight="1">
      <c r="A20" s="125" t="s">
        <v>51</v>
      </c>
      <c r="B20" s="126"/>
      <c r="C20" s="99">
        <v>501.43</v>
      </c>
      <c r="D20" s="87">
        <v>20498</v>
      </c>
      <c r="E20" s="33">
        <v>54228</v>
      </c>
      <c r="F20" s="88">
        <v>25927</v>
      </c>
      <c r="G20" s="88">
        <v>28301</v>
      </c>
      <c r="H20" s="117">
        <f t="shared" si="0"/>
        <v>108.1</v>
      </c>
      <c r="I20" s="88">
        <v>1940</v>
      </c>
      <c r="J20" s="88">
        <v>6914</v>
      </c>
      <c r="K20" s="88">
        <v>284003</v>
      </c>
      <c r="L20" s="88">
        <v>244537</v>
      </c>
      <c r="M20" s="88">
        <v>32021</v>
      </c>
      <c r="N20" s="103">
        <v>7445</v>
      </c>
      <c r="O20" s="33">
        <v>13100</v>
      </c>
      <c r="P20" s="90">
        <v>44.1</v>
      </c>
      <c r="Q20" s="88">
        <v>55212</v>
      </c>
      <c r="R20" s="91">
        <v>37206.19</v>
      </c>
      <c r="S20" s="88">
        <v>6902171</v>
      </c>
      <c r="T20" s="68"/>
      <c r="U20" s="125" t="s">
        <v>51</v>
      </c>
      <c r="V20" s="126"/>
      <c r="W20" s="68">
        <v>4511</v>
      </c>
      <c r="X20" s="68">
        <v>37</v>
      </c>
      <c r="Y20" s="68">
        <v>3</v>
      </c>
      <c r="Z20" s="68">
        <v>395</v>
      </c>
      <c r="AA20" s="68">
        <v>1471</v>
      </c>
      <c r="AB20" s="68">
        <v>3</v>
      </c>
      <c r="AC20" s="68">
        <v>14</v>
      </c>
      <c r="AD20" s="68">
        <v>50</v>
      </c>
      <c r="AE20" s="68">
        <v>818</v>
      </c>
      <c r="AF20" s="68">
        <v>41</v>
      </c>
      <c r="AG20" s="68">
        <v>67</v>
      </c>
      <c r="AH20" s="68">
        <v>75</v>
      </c>
      <c r="AI20" s="68">
        <v>486</v>
      </c>
      <c r="AJ20" s="68">
        <v>281</v>
      </c>
      <c r="AK20" s="68">
        <v>131</v>
      </c>
      <c r="AL20" s="68">
        <v>230</v>
      </c>
      <c r="AM20" s="68">
        <v>35</v>
      </c>
      <c r="AN20" s="68">
        <v>327</v>
      </c>
      <c r="AO20" s="94">
        <v>47</v>
      </c>
      <c r="AP20" s="68"/>
      <c r="AQ20" s="125" t="s">
        <v>51</v>
      </c>
      <c r="AR20" s="126"/>
      <c r="AS20" s="95">
        <v>1203</v>
      </c>
      <c r="AT20" s="95">
        <v>5886</v>
      </c>
      <c r="AU20" s="95">
        <v>5607721</v>
      </c>
      <c r="AV20" s="88">
        <v>696</v>
      </c>
      <c r="AW20" s="88">
        <v>3300</v>
      </c>
      <c r="AX20" s="88">
        <v>67633</v>
      </c>
      <c r="AY20" s="96">
        <v>19</v>
      </c>
      <c r="AZ20" s="33">
        <v>2731</v>
      </c>
      <c r="BA20" s="33">
        <v>6</v>
      </c>
      <c r="BB20" s="33">
        <v>1616</v>
      </c>
      <c r="BC20" s="97">
        <v>21276</v>
      </c>
      <c r="BD20" s="34">
        <v>34271542</v>
      </c>
      <c r="BE20" s="35">
        <v>33348002</v>
      </c>
    </row>
    <row r="21" spans="1:57" s="3" customFormat="1" ht="32.25" customHeight="1">
      <c r="A21" s="125" t="s">
        <v>54</v>
      </c>
      <c r="B21" s="152"/>
      <c r="C21" s="104">
        <v>616.4</v>
      </c>
      <c r="D21" s="87">
        <v>12905</v>
      </c>
      <c r="E21" s="33">
        <v>32893</v>
      </c>
      <c r="F21" s="88">
        <v>15956</v>
      </c>
      <c r="G21" s="88">
        <v>16937</v>
      </c>
      <c r="H21" s="117">
        <f t="shared" si="0"/>
        <v>53.4</v>
      </c>
      <c r="I21" s="88">
        <v>1883</v>
      </c>
      <c r="J21" s="88">
        <v>6421</v>
      </c>
      <c r="K21" s="88">
        <v>157259</v>
      </c>
      <c r="L21" s="88">
        <v>146692</v>
      </c>
      <c r="M21" s="88">
        <v>8742</v>
      </c>
      <c r="N21" s="103">
        <v>1825</v>
      </c>
      <c r="O21" s="88">
        <v>7970</v>
      </c>
      <c r="P21" s="90">
        <v>7.4</v>
      </c>
      <c r="Q21" s="88">
        <v>2008</v>
      </c>
      <c r="R21" s="91">
        <v>54204.88</v>
      </c>
      <c r="S21" s="88">
        <v>13538067.4</v>
      </c>
      <c r="T21" s="68"/>
      <c r="U21" s="125" t="s">
        <v>54</v>
      </c>
      <c r="V21" s="152"/>
      <c r="W21" s="68">
        <v>1585</v>
      </c>
      <c r="X21" s="68">
        <v>24</v>
      </c>
      <c r="Y21" s="68" t="s">
        <v>62</v>
      </c>
      <c r="Z21" s="68">
        <v>208</v>
      </c>
      <c r="AA21" s="68">
        <v>195</v>
      </c>
      <c r="AB21" s="68">
        <v>4</v>
      </c>
      <c r="AC21" s="68">
        <v>2</v>
      </c>
      <c r="AD21" s="68">
        <v>24</v>
      </c>
      <c r="AE21" s="68">
        <v>344</v>
      </c>
      <c r="AF21" s="68">
        <v>11</v>
      </c>
      <c r="AG21" s="68">
        <v>66</v>
      </c>
      <c r="AH21" s="68">
        <v>42</v>
      </c>
      <c r="AI21" s="68">
        <v>135</v>
      </c>
      <c r="AJ21" s="68">
        <v>112</v>
      </c>
      <c r="AK21" s="68">
        <v>67</v>
      </c>
      <c r="AL21" s="68">
        <v>143</v>
      </c>
      <c r="AM21" s="68">
        <v>21</v>
      </c>
      <c r="AN21" s="68">
        <v>148</v>
      </c>
      <c r="AO21" s="94">
        <v>39</v>
      </c>
      <c r="AP21" s="68"/>
      <c r="AQ21" s="125" t="s">
        <v>54</v>
      </c>
      <c r="AR21" s="152"/>
      <c r="AS21" s="88">
        <v>147</v>
      </c>
      <c r="AT21" s="88">
        <v>3206</v>
      </c>
      <c r="AU21" s="88">
        <v>20978816</v>
      </c>
      <c r="AV21" s="88">
        <v>271</v>
      </c>
      <c r="AW21" s="88">
        <v>1267</v>
      </c>
      <c r="AX21" s="88">
        <v>28641</v>
      </c>
      <c r="AY21" s="96">
        <v>7</v>
      </c>
      <c r="AZ21" s="88">
        <v>1435</v>
      </c>
      <c r="BA21" s="88">
        <v>6</v>
      </c>
      <c r="BB21" s="88">
        <v>862</v>
      </c>
      <c r="BC21" s="97">
        <v>12130</v>
      </c>
      <c r="BD21" s="34">
        <v>22253743</v>
      </c>
      <c r="BE21" s="35">
        <v>21511119</v>
      </c>
    </row>
    <row r="22" spans="1:57" s="3" customFormat="1" ht="32.25" customHeight="1">
      <c r="A22" s="151" t="s">
        <v>56</v>
      </c>
      <c r="B22" s="137"/>
      <c r="C22" s="104">
        <v>85.13</v>
      </c>
      <c r="D22" s="87">
        <v>27311</v>
      </c>
      <c r="E22" s="33">
        <v>73861</v>
      </c>
      <c r="F22" s="88">
        <v>35291</v>
      </c>
      <c r="G22" s="88">
        <v>38570</v>
      </c>
      <c r="H22" s="117">
        <f t="shared" si="0"/>
        <v>867.6</v>
      </c>
      <c r="I22" s="88">
        <v>788</v>
      </c>
      <c r="J22" s="88">
        <v>2784</v>
      </c>
      <c r="K22" s="88">
        <v>74570</v>
      </c>
      <c r="L22" s="88">
        <v>46614</v>
      </c>
      <c r="M22" s="88">
        <v>13022</v>
      </c>
      <c r="N22" s="88">
        <v>14934</v>
      </c>
      <c r="O22" s="36">
        <v>2920</v>
      </c>
      <c r="P22" s="52">
        <v>141</v>
      </c>
      <c r="Q22" s="88">
        <v>319715</v>
      </c>
      <c r="R22" s="91">
        <v>3137.3</v>
      </c>
      <c r="S22" s="88">
        <v>563264</v>
      </c>
      <c r="T22" s="68"/>
      <c r="U22" s="151" t="s">
        <v>56</v>
      </c>
      <c r="V22" s="137"/>
      <c r="W22" s="68">
        <v>1997</v>
      </c>
      <c r="X22" s="68">
        <v>5</v>
      </c>
      <c r="Y22" s="68" t="s">
        <v>62</v>
      </c>
      <c r="Z22" s="68">
        <v>188</v>
      </c>
      <c r="AA22" s="68">
        <v>170</v>
      </c>
      <c r="AB22" s="68">
        <v>5</v>
      </c>
      <c r="AC22" s="68">
        <v>8</v>
      </c>
      <c r="AD22" s="68">
        <v>23</v>
      </c>
      <c r="AE22" s="68">
        <v>516</v>
      </c>
      <c r="AF22" s="68">
        <v>23</v>
      </c>
      <c r="AG22" s="68">
        <v>95</v>
      </c>
      <c r="AH22" s="68">
        <v>87</v>
      </c>
      <c r="AI22" s="68">
        <v>193</v>
      </c>
      <c r="AJ22" s="68">
        <v>173</v>
      </c>
      <c r="AK22" s="68">
        <v>142</v>
      </c>
      <c r="AL22" s="68">
        <v>199</v>
      </c>
      <c r="AM22" s="68">
        <v>12</v>
      </c>
      <c r="AN22" s="68">
        <v>137</v>
      </c>
      <c r="AO22" s="94">
        <v>21</v>
      </c>
      <c r="AP22" s="68"/>
      <c r="AQ22" s="151" t="s">
        <v>56</v>
      </c>
      <c r="AR22" s="137"/>
      <c r="AS22" s="36">
        <v>124</v>
      </c>
      <c r="AT22" s="36">
        <v>1326</v>
      </c>
      <c r="AU22" s="36">
        <v>4244791</v>
      </c>
      <c r="AV22" s="36">
        <v>379</v>
      </c>
      <c r="AW22" s="36">
        <v>3152</v>
      </c>
      <c r="AX22" s="36">
        <v>62986</v>
      </c>
      <c r="AY22" s="96">
        <v>14</v>
      </c>
      <c r="AZ22" s="88">
        <v>5671</v>
      </c>
      <c r="BA22" s="88">
        <v>5</v>
      </c>
      <c r="BB22" s="88">
        <v>2275</v>
      </c>
      <c r="BC22" s="97">
        <v>19921</v>
      </c>
      <c r="BD22" s="34">
        <v>30415046</v>
      </c>
      <c r="BE22" s="35">
        <v>29953331</v>
      </c>
    </row>
    <row r="23" spans="1:57" s="3" customFormat="1" ht="32.25" customHeight="1">
      <c r="A23" s="8" t="s">
        <v>33</v>
      </c>
      <c r="B23" s="16" t="s">
        <v>7</v>
      </c>
      <c r="C23" s="98">
        <v>5.97</v>
      </c>
      <c r="D23" s="87">
        <v>6160</v>
      </c>
      <c r="E23" s="33">
        <v>15355</v>
      </c>
      <c r="F23" s="33">
        <v>7471</v>
      </c>
      <c r="G23" s="33">
        <v>7884</v>
      </c>
      <c r="H23" s="117">
        <f t="shared" si="0"/>
        <v>2572</v>
      </c>
      <c r="I23" s="33">
        <v>25</v>
      </c>
      <c r="J23" s="33">
        <v>98</v>
      </c>
      <c r="K23" s="33">
        <v>1493</v>
      </c>
      <c r="L23" s="33">
        <v>1016</v>
      </c>
      <c r="M23" s="33">
        <v>419</v>
      </c>
      <c r="N23" s="89">
        <v>58</v>
      </c>
      <c r="O23" s="33">
        <v>51</v>
      </c>
      <c r="P23" s="100" t="s">
        <v>135</v>
      </c>
      <c r="Q23" s="100" t="s">
        <v>135</v>
      </c>
      <c r="R23" s="91">
        <v>187.85999999999999</v>
      </c>
      <c r="S23" s="92">
        <v>22863</v>
      </c>
      <c r="T23" s="15"/>
      <c r="U23" s="8" t="s">
        <v>33</v>
      </c>
      <c r="V23" s="16" t="s">
        <v>7</v>
      </c>
      <c r="W23" s="68">
        <v>438</v>
      </c>
      <c r="X23" s="101" t="s">
        <v>62</v>
      </c>
      <c r="Y23" s="101" t="s">
        <v>62</v>
      </c>
      <c r="Z23" s="15">
        <v>42</v>
      </c>
      <c r="AA23" s="68">
        <v>32</v>
      </c>
      <c r="AB23" s="15">
        <v>3</v>
      </c>
      <c r="AC23" s="15">
        <v>3</v>
      </c>
      <c r="AD23" s="68">
        <v>15</v>
      </c>
      <c r="AE23" s="68">
        <v>97</v>
      </c>
      <c r="AF23" s="68">
        <v>4</v>
      </c>
      <c r="AG23" s="68">
        <v>48</v>
      </c>
      <c r="AH23" s="68">
        <v>15</v>
      </c>
      <c r="AI23" s="68">
        <v>43</v>
      </c>
      <c r="AJ23" s="68">
        <v>30</v>
      </c>
      <c r="AK23" s="68">
        <v>22</v>
      </c>
      <c r="AL23" s="68">
        <v>36</v>
      </c>
      <c r="AM23" s="15">
        <v>4</v>
      </c>
      <c r="AN23" s="68">
        <v>37</v>
      </c>
      <c r="AO23" s="94">
        <v>7</v>
      </c>
      <c r="AP23" s="15"/>
      <c r="AQ23" s="8" t="s">
        <v>33</v>
      </c>
      <c r="AR23" s="16" t="s">
        <v>7</v>
      </c>
      <c r="AS23" s="95">
        <v>28</v>
      </c>
      <c r="AT23" s="95">
        <v>2607</v>
      </c>
      <c r="AU23" s="95">
        <v>14950047</v>
      </c>
      <c r="AV23" s="33">
        <v>73</v>
      </c>
      <c r="AW23" s="33">
        <v>435</v>
      </c>
      <c r="AX23" s="33">
        <v>14288</v>
      </c>
      <c r="AY23" s="33">
        <v>2</v>
      </c>
      <c r="AZ23" s="33">
        <v>903</v>
      </c>
      <c r="BA23" s="33">
        <v>1</v>
      </c>
      <c r="BB23" s="33">
        <v>380</v>
      </c>
      <c r="BC23" s="97">
        <v>4662</v>
      </c>
      <c r="BD23" s="34">
        <v>5850799</v>
      </c>
      <c r="BE23" s="35">
        <v>5708946</v>
      </c>
    </row>
    <row r="24" spans="1:57" s="3" customFormat="1" ht="32.25" customHeight="1">
      <c r="A24" s="9" t="s">
        <v>34</v>
      </c>
      <c r="B24" s="17" t="s">
        <v>8</v>
      </c>
      <c r="C24" s="98">
        <v>13.86</v>
      </c>
      <c r="D24" s="87">
        <v>6235</v>
      </c>
      <c r="E24" s="33">
        <v>15686</v>
      </c>
      <c r="F24" s="33">
        <v>7629</v>
      </c>
      <c r="G24" s="33">
        <v>8057</v>
      </c>
      <c r="H24" s="117">
        <f t="shared" si="0"/>
        <v>1131.7</v>
      </c>
      <c r="I24" s="33">
        <v>323</v>
      </c>
      <c r="J24" s="33">
        <v>1335</v>
      </c>
      <c r="K24" s="33">
        <v>36162</v>
      </c>
      <c r="L24" s="33">
        <v>29455</v>
      </c>
      <c r="M24" s="33">
        <v>6414</v>
      </c>
      <c r="N24" s="89">
        <v>293</v>
      </c>
      <c r="O24" s="33">
        <v>1220</v>
      </c>
      <c r="P24" s="90">
        <v>3.6</v>
      </c>
      <c r="Q24" s="88">
        <v>3135</v>
      </c>
      <c r="R24" s="91">
        <v>20.03</v>
      </c>
      <c r="S24" s="88">
        <v>4226</v>
      </c>
      <c r="T24" s="15"/>
      <c r="U24" s="9" t="s">
        <v>34</v>
      </c>
      <c r="V24" s="17" t="s">
        <v>8</v>
      </c>
      <c r="W24" s="68">
        <v>1635</v>
      </c>
      <c r="X24" s="68">
        <v>8</v>
      </c>
      <c r="Y24" s="101" t="s">
        <v>62</v>
      </c>
      <c r="Z24" s="15">
        <v>122</v>
      </c>
      <c r="AA24" s="68">
        <v>562</v>
      </c>
      <c r="AB24" s="15">
        <v>2</v>
      </c>
      <c r="AC24" s="15">
        <v>3</v>
      </c>
      <c r="AD24" s="68">
        <v>122</v>
      </c>
      <c r="AE24" s="68">
        <v>338</v>
      </c>
      <c r="AF24" s="68">
        <v>14</v>
      </c>
      <c r="AG24" s="68">
        <v>63</v>
      </c>
      <c r="AH24" s="68">
        <v>18</v>
      </c>
      <c r="AI24" s="68">
        <v>113</v>
      </c>
      <c r="AJ24" s="68">
        <v>60</v>
      </c>
      <c r="AK24" s="68">
        <v>30</v>
      </c>
      <c r="AL24" s="68">
        <v>48</v>
      </c>
      <c r="AM24" s="15">
        <v>4</v>
      </c>
      <c r="AN24" s="68">
        <v>121</v>
      </c>
      <c r="AO24" s="94">
        <v>7</v>
      </c>
      <c r="AP24" s="15"/>
      <c r="AQ24" s="9" t="s">
        <v>34</v>
      </c>
      <c r="AR24" s="17" t="s">
        <v>8</v>
      </c>
      <c r="AS24" s="95">
        <v>407</v>
      </c>
      <c r="AT24" s="95">
        <v>7682</v>
      </c>
      <c r="AU24" s="95">
        <v>20409431</v>
      </c>
      <c r="AV24" s="33">
        <v>240</v>
      </c>
      <c r="AW24" s="33">
        <v>2975</v>
      </c>
      <c r="AX24" s="33">
        <v>154877</v>
      </c>
      <c r="AY24" s="33">
        <v>3</v>
      </c>
      <c r="AZ24" s="33">
        <v>846</v>
      </c>
      <c r="BA24" s="33">
        <v>1</v>
      </c>
      <c r="BB24" s="33">
        <v>440</v>
      </c>
      <c r="BC24" s="97">
        <v>4642</v>
      </c>
      <c r="BD24" s="34">
        <v>7348907</v>
      </c>
      <c r="BE24" s="33">
        <v>6983626</v>
      </c>
    </row>
    <row r="25" spans="1:57" s="3" customFormat="1" ht="32.25" customHeight="1">
      <c r="A25" s="129" t="s">
        <v>35</v>
      </c>
      <c r="B25" s="18" t="s">
        <v>9</v>
      </c>
      <c r="C25" s="98">
        <v>18.04</v>
      </c>
      <c r="D25" s="87">
        <v>3027</v>
      </c>
      <c r="E25" s="33">
        <v>7736</v>
      </c>
      <c r="F25" s="33">
        <v>3737</v>
      </c>
      <c r="G25" s="33">
        <v>3999</v>
      </c>
      <c r="H25" s="117">
        <f t="shared" si="0"/>
        <v>428.8</v>
      </c>
      <c r="I25" s="33">
        <v>96</v>
      </c>
      <c r="J25" s="33">
        <v>349</v>
      </c>
      <c r="K25" s="33">
        <v>7956</v>
      </c>
      <c r="L25" s="33">
        <v>5089</v>
      </c>
      <c r="M25" s="33">
        <v>1089</v>
      </c>
      <c r="N25" s="89">
        <v>1778</v>
      </c>
      <c r="O25" s="33">
        <v>324</v>
      </c>
      <c r="P25" s="90">
        <v>14.4</v>
      </c>
      <c r="Q25" s="88">
        <v>9724</v>
      </c>
      <c r="R25" s="91">
        <v>1115.72</v>
      </c>
      <c r="S25" s="88">
        <v>213036</v>
      </c>
      <c r="T25" s="15"/>
      <c r="U25" s="129" t="s">
        <v>35</v>
      </c>
      <c r="V25" s="18" t="s">
        <v>9</v>
      </c>
      <c r="W25" s="68">
        <v>361</v>
      </c>
      <c r="X25" s="68">
        <v>2</v>
      </c>
      <c r="Y25" s="15">
        <v>1</v>
      </c>
      <c r="Z25" s="15">
        <v>65</v>
      </c>
      <c r="AA25" s="68">
        <v>58</v>
      </c>
      <c r="AB25" s="15">
        <v>2</v>
      </c>
      <c r="AC25" s="15" t="s">
        <v>62</v>
      </c>
      <c r="AD25" s="68">
        <v>9</v>
      </c>
      <c r="AE25" s="68">
        <v>67</v>
      </c>
      <c r="AF25" s="68">
        <v>3</v>
      </c>
      <c r="AG25" s="68">
        <v>47</v>
      </c>
      <c r="AH25" s="68">
        <v>5</v>
      </c>
      <c r="AI25" s="68">
        <v>15</v>
      </c>
      <c r="AJ25" s="68">
        <v>20</v>
      </c>
      <c r="AK25" s="68">
        <v>7</v>
      </c>
      <c r="AL25" s="68">
        <v>25</v>
      </c>
      <c r="AM25" s="15">
        <v>3</v>
      </c>
      <c r="AN25" s="68">
        <v>26</v>
      </c>
      <c r="AO25" s="94">
        <v>6</v>
      </c>
      <c r="AP25" s="15"/>
      <c r="AQ25" s="129" t="s">
        <v>35</v>
      </c>
      <c r="AR25" s="18" t="s">
        <v>9</v>
      </c>
      <c r="AS25" s="95">
        <v>47</v>
      </c>
      <c r="AT25" s="95">
        <v>866</v>
      </c>
      <c r="AU25" s="95">
        <v>2103096</v>
      </c>
      <c r="AV25" s="33">
        <v>55</v>
      </c>
      <c r="AW25" s="33">
        <v>209</v>
      </c>
      <c r="AX25" s="33">
        <v>1653</v>
      </c>
      <c r="AY25" s="33">
        <v>3</v>
      </c>
      <c r="AZ25" s="33">
        <v>328</v>
      </c>
      <c r="BA25" s="33">
        <v>1</v>
      </c>
      <c r="BB25" s="33">
        <v>156</v>
      </c>
      <c r="BC25" s="97">
        <v>2077</v>
      </c>
      <c r="BD25" s="34">
        <v>4572462</v>
      </c>
      <c r="BE25" s="35">
        <v>4158003</v>
      </c>
    </row>
    <row r="26" spans="1:57" s="3" customFormat="1" ht="32.25" customHeight="1">
      <c r="A26" s="129"/>
      <c r="B26" s="19" t="s">
        <v>10</v>
      </c>
      <c r="C26" s="98">
        <v>58.16</v>
      </c>
      <c r="D26" s="87">
        <v>3265</v>
      </c>
      <c r="E26" s="33">
        <v>9217</v>
      </c>
      <c r="F26" s="33">
        <v>4620</v>
      </c>
      <c r="G26" s="33">
        <v>4597</v>
      </c>
      <c r="H26" s="117">
        <f t="shared" si="0"/>
        <v>158.5</v>
      </c>
      <c r="I26" s="105">
        <v>192</v>
      </c>
      <c r="J26" s="33">
        <v>746</v>
      </c>
      <c r="K26" s="33">
        <v>23885</v>
      </c>
      <c r="L26" s="33">
        <v>8263</v>
      </c>
      <c r="M26" s="33">
        <v>1845</v>
      </c>
      <c r="N26" s="89">
        <v>13777</v>
      </c>
      <c r="O26" s="33">
        <v>558</v>
      </c>
      <c r="P26" s="51">
        <v>246.2</v>
      </c>
      <c r="Q26" s="88">
        <v>386548</v>
      </c>
      <c r="R26" s="91">
        <v>4376.12</v>
      </c>
      <c r="S26" s="88">
        <v>1077977</v>
      </c>
      <c r="T26" s="15"/>
      <c r="U26" s="129"/>
      <c r="V26" s="23" t="s">
        <v>10</v>
      </c>
      <c r="W26" s="68">
        <v>456</v>
      </c>
      <c r="X26" s="68">
        <v>4</v>
      </c>
      <c r="Y26" s="101" t="s">
        <v>62</v>
      </c>
      <c r="Z26" s="15">
        <v>55</v>
      </c>
      <c r="AA26" s="68">
        <v>110</v>
      </c>
      <c r="AB26" s="15">
        <v>3</v>
      </c>
      <c r="AC26" s="15" t="s">
        <v>62</v>
      </c>
      <c r="AD26" s="68">
        <v>12</v>
      </c>
      <c r="AE26" s="68">
        <v>115</v>
      </c>
      <c r="AF26" s="68">
        <v>3</v>
      </c>
      <c r="AG26" s="68">
        <v>19</v>
      </c>
      <c r="AH26" s="68">
        <v>8</v>
      </c>
      <c r="AI26" s="68">
        <v>23</v>
      </c>
      <c r="AJ26" s="68">
        <v>28</v>
      </c>
      <c r="AK26" s="68">
        <v>7</v>
      </c>
      <c r="AL26" s="68">
        <v>20</v>
      </c>
      <c r="AM26" s="15">
        <v>5</v>
      </c>
      <c r="AN26" s="68">
        <v>37</v>
      </c>
      <c r="AO26" s="94">
        <v>7</v>
      </c>
      <c r="AP26" s="15"/>
      <c r="AQ26" s="129"/>
      <c r="AR26" s="23" t="s">
        <v>10</v>
      </c>
      <c r="AS26" s="95">
        <v>91</v>
      </c>
      <c r="AT26" s="95">
        <v>2845</v>
      </c>
      <c r="AU26" s="95">
        <v>8031747</v>
      </c>
      <c r="AV26" s="33">
        <v>98</v>
      </c>
      <c r="AW26" s="33">
        <v>766</v>
      </c>
      <c r="AX26" s="33">
        <v>22733</v>
      </c>
      <c r="AY26" s="33">
        <v>2</v>
      </c>
      <c r="AZ26" s="33">
        <v>453</v>
      </c>
      <c r="BA26" s="33">
        <v>1</v>
      </c>
      <c r="BB26" s="33">
        <v>288</v>
      </c>
      <c r="BC26" s="97">
        <v>2427</v>
      </c>
      <c r="BD26" s="34">
        <v>4427847</v>
      </c>
      <c r="BE26" s="35">
        <v>4273635</v>
      </c>
    </row>
    <row r="27" spans="1:57" s="3" customFormat="1" ht="32.25" customHeight="1">
      <c r="A27" s="129" t="s">
        <v>64</v>
      </c>
      <c r="B27" s="16" t="s">
        <v>11</v>
      </c>
      <c r="C27" s="98">
        <v>23.52</v>
      </c>
      <c r="D27" s="87">
        <v>557</v>
      </c>
      <c r="E27" s="33">
        <v>1319</v>
      </c>
      <c r="F27" s="33">
        <v>620</v>
      </c>
      <c r="G27" s="33">
        <v>699</v>
      </c>
      <c r="H27" s="117">
        <f t="shared" si="0"/>
        <v>56.1</v>
      </c>
      <c r="I27" s="33">
        <v>18</v>
      </c>
      <c r="J27" s="33">
        <v>61</v>
      </c>
      <c r="K27" s="33">
        <v>809</v>
      </c>
      <c r="L27" s="33">
        <v>688</v>
      </c>
      <c r="M27" s="33">
        <v>121</v>
      </c>
      <c r="N27" s="103" t="s">
        <v>62</v>
      </c>
      <c r="O27" s="106">
        <v>85</v>
      </c>
      <c r="P27" s="100" t="s">
        <v>135</v>
      </c>
      <c r="Q27" s="100" t="s">
        <v>135</v>
      </c>
      <c r="R27" s="91">
        <v>1881.39</v>
      </c>
      <c r="S27" s="88">
        <v>406883</v>
      </c>
      <c r="T27" s="15"/>
      <c r="U27" s="136" t="s">
        <v>64</v>
      </c>
      <c r="V27" s="16" t="s">
        <v>11</v>
      </c>
      <c r="W27" s="68">
        <v>99</v>
      </c>
      <c r="X27" s="68">
        <v>2</v>
      </c>
      <c r="Y27" s="101" t="s">
        <v>62</v>
      </c>
      <c r="Z27" s="15">
        <v>12</v>
      </c>
      <c r="AA27" s="68">
        <v>10</v>
      </c>
      <c r="AB27" s="15">
        <v>1</v>
      </c>
      <c r="AC27" s="15" t="s">
        <v>62</v>
      </c>
      <c r="AD27" s="68">
        <v>2</v>
      </c>
      <c r="AE27" s="68">
        <v>21</v>
      </c>
      <c r="AF27" s="68">
        <v>1</v>
      </c>
      <c r="AG27" s="68">
        <v>6</v>
      </c>
      <c r="AH27" s="68">
        <v>2</v>
      </c>
      <c r="AI27" s="68">
        <v>10</v>
      </c>
      <c r="AJ27" s="68">
        <v>8</v>
      </c>
      <c r="AK27" s="68" t="s">
        <v>62</v>
      </c>
      <c r="AL27" s="68">
        <v>7</v>
      </c>
      <c r="AM27" s="15">
        <v>1</v>
      </c>
      <c r="AN27" s="68">
        <v>11</v>
      </c>
      <c r="AO27" s="94">
        <v>5</v>
      </c>
      <c r="AP27" s="15"/>
      <c r="AQ27" s="136" t="s">
        <v>64</v>
      </c>
      <c r="AR27" s="16" t="s">
        <v>11</v>
      </c>
      <c r="AS27" s="95">
        <v>9</v>
      </c>
      <c r="AT27" s="95">
        <v>56</v>
      </c>
      <c r="AU27" s="107" t="s">
        <v>140</v>
      </c>
      <c r="AV27" s="105">
        <v>18</v>
      </c>
      <c r="AW27" s="105">
        <v>49</v>
      </c>
      <c r="AX27" s="87">
        <v>460</v>
      </c>
      <c r="AY27" s="33">
        <v>1</v>
      </c>
      <c r="AZ27" s="33">
        <v>24</v>
      </c>
      <c r="BA27" s="88" t="s">
        <v>62</v>
      </c>
      <c r="BB27" s="88" t="s">
        <v>62</v>
      </c>
      <c r="BC27" s="97">
        <v>425</v>
      </c>
      <c r="BD27" s="34">
        <v>1708055</v>
      </c>
      <c r="BE27" s="35">
        <v>1635090</v>
      </c>
    </row>
    <row r="28" spans="1:57" s="3" customFormat="1" ht="32.25" customHeight="1">
      <c r="A28" s="129"/>
      <c r="B28" s="18" t="s">
        <v>12</v>
      </c>
      <c r="C28" s="98">
        <v>64.930000000000007</v>
      </c>
      <c r="D28" s="87">
        <v>1437</v>
      </c>
      <c r="E28" s="33">
        <v>3879</v>
      </c>
      <c r="F28" s="33">
        <v>1819</v>
      </c>
      <c r="G28" s="33">
        <v>2060</v>
      </c>
      <c r="H28" s="117">
        <f t="shared" si="0"/>
        <v>59.7</v>
      </c>
      <c r="I28" s="33">
        <v>258</v>
      </c>
      <c r="J28" s="33">
        <v>937</v>
      </c>
      <c r="K28" s="33">
        <v>51475</v>
      </c>
      <c r="L28" s="33">
        <v>7168</v>
      </c>
      <c r="M28" s="33">
        <v>377</v>
      </c>
      <c r="N28" s="89">
        <v>43930</v>
      </c>
      <c r="O28" s="106">
        <v>388</v>
      </c>
      <c r="P28" s="51">
        <v>580.79999999999995</v>
      </c>
      <c r="Q28" s="88">
        <v>1251634</v>
      </c>
      <c r="R28" s="91">
        <v>4945.71</v>
      </c>
      <c r="S28" s="88">
        <v>1210512</v>
      </c>
      <c r="T28" s="15"/>
      <c r="U28" s="152"/>
      <c r="V28" s="18" t="s">
        <v>12</v>
      </c>
      <c r="W28" s="68">
        <v>144</v>
      </c>
      <c r="X28" s="68">
        <v>3</v>
      </c>
      <c r="Y28" s="101" t="s">
        <v>62</v>
      </c>
      <c r="Z28" s="15">
        <v>25</v>
      </c>
      <c r="AA28" s="68">
        <v>26</v>
      </c>
      <c r="AB28" s="15">
        <v>3</v>
      </c>
      <c r="AC28" s="15" t="s">
        <v>62</v>
      </c>
      <c r="AD28" s="68">
        <v>2</v>
      </c>
      <c r="AE28" s="68">
        <v>31</v>
      </c>
      <c r="AF28" s="68">
        <v>2</v>
      </c>
      <c r="AG28" s="68" t="s">
        <v>62</v>
      </c>
      <c r="AH28" s="68" t="s">
        <v>62</v>
      </c>
      <c r="AI28" s="68">
        <v>5</v>
      </c>
      <c r="AJ28" s="68">
        <v>10</v>
      </c>
      <c r="AK28" s="68">
        <v>5</v>
      </c>
      <c r="AL28" s="68">
        <v>9</v>
      </c>
      <c r="AM28" s="15">
        <v>2</v>
      </c>
      <c r="AN28" s="68">
        <v>15</v>
      </c>
      <c r="AO28" s="94">
        <v>6</v>
      </c>
      <c r="AP28" s="15"/>
      <c r="AQ28" s="152"/>
      <c r="AR28" s="18" t="s">
        <v>12</v>
      </c>
      <c r="AS28" s="95">
        <v>40</v>
      </c>
      <c r="AT28" s="95">
        <v>306</v>
      </c>
      <c r="AU28" s="95">
        <v>120962</v>
      </c>
      <c r="AV28" s="33">
        <v>26</v>
      </c>
      <c r="AW28" s="33">
        <v>133</v>
      </c>
      <c r="AX28" s="33">
        <v>1542</v>
      </c>
      <c r="AY28" s="33">
        <v>1</v>
      </c>
      <c r="AZ28" s="33">
        <v>128</v>
      </c>
      <c r="BA28" s="33">
        <v>1</v>
      </c>
      <c r="BB28" s="33">
        <v>92</v>
      </c>
      <c r="BC28" s="97">
        <v>1177</v>
      </c>
      <c r="BD28" s="36">
        <v>3740181</v>
      </c>
      <c r="BE28" s="35">
        <v>3646370</v>
      </c>
    </row>
    <row r="29" spans="1:57" s="3" customFormat="1" ht="32.25" customHeight="1">
      <c r="A29" s="129"/>
      <c r="B29" s="18" t="s">
        <v>13</v>
      </c>
      <c r="C29" s="98">
        <v>25.68</v>
      </c>
      <c r="D29" s="87">
        <v>12924</v>
      </c>
      <c r="E29" s="33">
        <v>36377</v>
      </c>
      <c r="F29" s="33">
        <v>17355</v>
      </c>
      <c r="G29" s="33">
        <v>19022</v>
      </c>
      <c r="H29" s="117">
        <f t="shared" si="0"/>
        <v>1416.5</v>
      </c>
      <c r="I29" s="33">
        <v>311</v>
      </c>
      <c r="J29" s="33">
        <v>1135</v>
      </c>
      <c r="K29" s="33">
        <v>20920</v>
      </c>
      <c r="L29" s="33">
        <v>19283</v>
      </c>
      <c r="M29" s="33">
        <v>1269</v>
      </c>
      <c r="N29" s="89">
        <v>368</v>
      </c>
      <c r="O29" s="106">
        <v>1100</v>
      </c>
      <c r="P29" s="100" t="s">
        <v>135</v>
      </c>
      <c r="Q29" s="100" t="s">
        <v>135</v>
      </c>
      <c r="R29" s="91">
        <v>648.79999999999995</v>
      </c>
      <c r="S29" s="88">
        <v>88462</v>
      </c>
      <c r="T29" s="15"/>
      <c r="U29" s="152"/>
      <c r="V29" s="18" t="s">
        <v>13</v>
      </c>
      <c r="W29" s="68">
        <v>938</v>
      </c>
      <c r="X29" s="68">
        <v>4</v>
      </c>
      <c r="Y29" s="101">
        <v>1</v>
      </c>
      <c r="Z29" s="15">
        <v>79</v>
      </c>
      <c r="AA29" s="68">
        <v>56</v>
      </c>
      <c r="AB29" s="15">
        <v>6</v>
      </c>
      <c r="AC29" s="15">
        <v>18</v>
      </c>
      <c r="AD29" s="68">
        <v>13</v>
      </c>
      <c r="AE29" s="68">
        <v>220</v>
      </c>
      <c r="AF29" s="68">
        <v>14</v>
      </c>
      <c r="AG29" s="68">
        <v>44</v>
      </c>
      <c r="AH29" s="68">
        <v>65</v>
      </c>
      <c r="AI29" s="68">
        <v>83</v>
      </c>
      <c r="AJ29" s="68">
        <v>73</v>
      </c>
      <c r="AK29" s="68">
        <v>77</v>
      </c>
      <c r="AL29" s="68">
        <v>102</v>
      </c>
      <c r="AM29" s="15">
        <v>5</v>
      </c>
      <c r="AN29" s="68">
        <v>70</v>
      </c>
      <c r="AO29" s="94">
        <v>8</v>
      </c>
      <c r="AP29" s="15"/>
      <c r="AQ29" s="152"/>
      <c r="AR29" s="18" t="s">
        <v>13</v>
      </c>
      <c r="AS29" s="95">
        <v>37</v>
      </c>
      <c r="AT29" s="95">
        <v>1162</v>
      </c>
      <c r="AU29" s="95">
        <v>2832300</v>
      </c>
      <c r="AV29" s="33">
        <v>161</v>
      </c>
      <c r="AW29" s="33">
        <v>1526</v>
      </c>
      <c r="AX29" s="33">
        <v>24072</v>
      </c>
      <c r="AY29" s="33">
        <v>5</v>
      </c>
      <c r="AZ29" s="33">
        <v>2356</v>
      </c>
      <c r="BA29" s="33">
        <v>3</v>
      </c>
      <c r="BB29" s="33">
        <v>1222</v>
      </c>
      <c r="BC29" s="97">
        <v>10400</v>
      </c>
      <c r="BD29" s="36">
        <v>12799312</v>
      </c>
      <c r="BE29" s="37">
        <v>12632714</v>
      </c>
    </row>
    <row r="30" spans="1:57" s="3" customFormat="1" ht="32.25" customHeight="1">
      <c r="A30" s="129"/>
      <c r="B30" s="19" t="s">
        <v>14</v>
      </c>
      <c r="C30" s="98">
        <v>64.11</v>
      </c>
      <c r="D30" s="87">
        <v>1084</v>
      </c>
      <c r="E30" s="33">
        <v>2607</v>
      </c>
      <c r="F30" s="33">
        <v>1242</v>
      </c>
      <c r="G30" s="33">
        <v>1365</v>
      </c>
      <c r="H30" s="117">
        <f t="shared" si="0"/>
        <v>40.700000000000003</v>
      </c>
      <c r="I30" s="33">
        <v>141</v>
      </c>
      <c r="J30" s="33">
        <v>494</v>
      </c>
      <c r="K30" s="33">
        <v>25312</v>
      </c>
      <c r="L30" s="33">
        <v>8505</v>
      </c>
      <c r="M30" s="33">
        <v>624</v>
      </c>
      <c r="N30" s="89">
        <v>16183</v>
      </c>
      <c r="O30" s="106">
        <v>477</v>
      </c>
      <c r="P30" s="51">
        <v>285.5</v>
      </c>
      <c r="Q30" s="88">
        <v>730278</v>
      </c>
      <c r="R30" s="91">
        <v>4610.34</v>
      </c>
      <c r="S30" s="88">
        <v>848914</v>
      </c>
      <c r="T30" s="15"/>
      <c r="U30" s="137"/>
      <c r="V30" s="19" t="s">
        <v>14</v>
      </c>
      <c r="W30" s="68">
        <v>99</v>
      </c>
      <c r="X30" s="68">
        <v>2</v>
      </c>
      <c r="Y30" s="101">
        <v>1</v>
      </c>
      <c r="Z30" s="15">
        <v>12</v>
      </c>
      <c r="AA30" s="68">
        <v>8</v>
      </c>
      <c r="AB30" s="15">
        <v>1</v>
      </c>
      <c r="AC30" s="15" t="s">
        <v>62</v>
      </c>
      <c r="AD30" s="68">
        <v>3</v>
      </c>
      <c r="AE30" s="68">
        <v>17</v>
      </c>
      <c r="AF30" s="68">
        <v>1</v>
      </c>
      <c r="AG30" s="68" t="s">
        <v>62</v>
      </c>
      <c r="AH30" s="68">
        <v>1</v>
      </c>
      <c r="AI30" s="68">
        <v>13</v>
      </c>
      <c r="AJ30" s="68">
        <v>7</v>
      </c>
      <c r="AK30" s="68">
        <v>6</v>
      </c>
      <c r="AL30" s="68">
        <v>6</v>
      </c>
      <c r="AM30" s="15">
        <v>4</v>
      </c>
      <c r="AN30" s="68">
        <v>12</v>
      </c>
      <c r="AO30" s="94">
        <v>5</v>
      </c>
      <c r="AP30" s="15"/>
      <c r="AQ30" s="137"/>
      <c r="AR30" s="19" t="s">
        <v>14</v>
      </c>
      <c r="AS30" s="95">
        <v>6</v>
      </c>
      <c r="AT30" s="95">
        <v>50</v>
      </c>
      <c r="AU30" s="95">
        <v>51138</v>
      </c>
      <c r="AV30" s="33">
        <v>12</v>
      </c>
      <c r="AW30" s="33">
        <v>83</v>
      </c>
      <c r="AX30" s="33">
        <v>249</v>
      </c>
      <c r="AY30" s="33">
        <v>1</v>
      </c>
      <c r="AZ30" s="33">
        <v>88</v>
      </c>
      <c r="BA30" s="33">
        <v>1</v>
      </c>
      <c r="BB30" s="33">
        <v>59</v>
      </c>
      <c r="BC30" s="97">
        <v>934</v>
      </c>
      <c r="BD30" s="36">
        <v>3558962</v>
      </c>
      <c r="BE30" s="37">
        <v>3449735</v>
      </c>
    </row>
    <row r="31" spans="1:57" s="3" customFormat="1" ht="32.25" customHeight="1">
      <c r="A31" s="11" t="s">
        <v>36</v>
      </c>
      <c r="B31" s="19" t="s">
        <v>52</v>
      </c>
      <c r="C31" s="104">
        <v>303.08999999999997</v>
      </c>
      <c r="D31" s="87">
        <v>5441</v>
      </c>
      <c r="E31" s="33">
        <v>14118</v>
      </c>
      <c r="F31" s="33">
        <v>6660</v>
      </c>
      <c r="G31" s="33">
        <v>7458</v>
      </c>
      <c r="H31" s="117">
        <f t="shared" si="0"/>
        <v>46.6</v>
      </c>
      <c r="I31" s="88">
        <v>1022</v>
      </c>
      <c r="J31" s="88">
        <v>3313</v>
      </c>
      <c r="K31" s="88">
        <v>91786</v>
      </c>
      <c r="L31" s="88">
        <v>81948</v>
      </c>
      <c r="M31" s="88">
        <v>6964</v>
      </c>
      <c r="N31" s="103">
        <v>2874</v>
      </c>
      <c r="O31" s="106">
        <v>4010</v>
      </c>
      <c r="P31" s="90">
        <v>9</v>
      </c>
      <c r="Q31" s="88">
        <v>3340</v>
      </c>
      <c r="R31" s="91">
        <v>25042.28</v>
      </c>
      <c r="S31" s="88">
        <v>6040781</v>
      </c>
      <c r="T31" s="68"/>
      <c r="U31" s="9" t="s">
        <v>36</v>
      </c>
      <c r="V31" s="19" t="s">
        <v>52</v>
      </c>
      <c r="W31" s="68">
        <v>783</v>
      </c>
      <c r="X31" s="68">
        <v>18</v>
      </c>
      <c r="Y31" s="68">
        <v>1</v>
      </c>
      <c r="Z31" s="68">
        <v>116</v>
      </c>
      <c r="AA31" s="68">
        <v>96</v>
      </c>
      <c r="AB31" s="68">
        <v>2</v>
      </c>
      <c r="AC31" s="68">
        <v>3</v>
      </c>
      <c r="AD31" s="68">
        <v>13</v>
      </c>
      <c r="AE31" s="68">
        <v>171</v>
      </c>
      <c r="AF31" s="68">
        <v>6</v>
      </c>
      <c r="AG31" s="68">
        <v>13</v>
      </c>
      <c r="AH31" s="68">
        <v>20</v>
      </c>
      <c r="AI31" s="68">
        <v>75</v>
      </c>
      <c r="AJ31" s="68">
        <v>68</v>
      </c>
      <c r="AK31" s="68">
        <v>35</v>
      </c>
      <c r="AL31" s="68">
        <v>44</v>
      </c>
      <c r="AM31" s="68">
        <v>11</v>
      </c>
      <c r="AN31" s="68">
        <v>70</v>
      </c>
      <c r="AO31" s="94">
        <v>21</v>
      </c>
      <c r="AP31" s="68"/>
      <c r="AQ31" s="9" t="s">
        <v>36</v>
      </c>
      <c r="AR31" s="19" t="s">
        <v>52</v>
      </c>
      <c r="AS31" s="95">
        <v>70</v>
      </c>
      <c r="AT31" s="95">
        <v>1154</v>
      </c>
      <c r="AU31" s="95">
        <v>2766333</v>
      </c>
      <c r="AV31" s="88">
        <v>131</v>
      </c>
      <c r="AW31" s="88">
        <v>689</v>
      </c>
      <c r="AX31" s="88">
        <v>11452</v>
      </c>
      <c r="AY31" s="88">
        <v>5</v>
      </c>
      <c r="AZ31" s="88">
        <v>580</v>
      </c>
      <c r="BA31" s="88">
        <v>3</v>
      </c>
      <c r="BB31" s="88">
        <v>346</v>
      </c>
      <c r="BC31" s="97">
        <v>5054</v>
      </c>
      <c r="BD31" s="34">
        <v>11501075</v>
      </c>
      <c r="BE31" s="37">
        <v>11006174</v>
      </c>
    </row>
    <row r="32" spans="1:57" s="3" customFormat="1" ht="32.25" customHeight="1">
      <c r="A32" s="136" t="s">
        <v>37</v>
      </c>
      <c r="B32" s="18" t="s">
        <v>95</v>
      </c>
      <c r="C32" s="102">
        <v>61.95</v>
      </c>
      <c r="D32" s="87">
        <v>873</v>
      </c>
      <c r="E32" s="33">
        <v>2059</v>
      </c>
      <c r="F32" s="33">
        <v>983</v>
      </c>
      <c r="G32" s="33">
        <v>1076</v>
      </c>
      <c r="H32" s="117">
        <f t="shared" si="0"/>
        <v>33.200000000000003</v>
      </c>
      <c r="I32" s="33">
        <v>115</v>
      </c>
      <c r="J32" s="33">
        <v>377</v>
      </c>
      <c r="K32" s="33">
        <v>11585</v>
      </c>
      <c r="L32" s="33">
        <v>10990</v>
      </c>
      <c r="M32" s="105">
        <v>570</v>
      </c>
      <c r="N32" s="89">
        <v>25</v>
      </c>
      <c r="O32" s="106">
        <v>541</v>
      </c>
      <c r="P32" s="100" t="s">
        <v>135</v>
      </c>
      <c r="Q32" s="100" t="s">
        <v>135</v>
      </c>
      <c r="R32" s="91">
        <v>5090.3500000000004</v>
      </c>
      <c r="S32" s="88">
        <v>755276</v>
      </c>
      <c r="T32" s="15"/>
      <c r="U32" s="136" t="s">
        <v>37</v>
      </c>
      <c r="V32" s="18" t="s">
        <v>95</v>
      </c>
      <c r="W32" s="68">
        <v>155</v>
      </c>
      <c r="X32" s="68">
        <v>4</v>
      </c>
      <c r="Y32" s="101" t="s">
        <v>62</v>
      </c>
      <c r="Z32" s="101">
        <v>22</v>
      </c>
      <c r="AA32" s="68">
        <v>17</v>
      </c>
      <c r="AB32" s="101">
        <v>1</v>
      </c>
      <c r="AC32" s="101" t="s">
        <v>62</v>
      </c>
      <c r="AD32" s="68">
        <v>4</v>
      </c>
      <c r="AE32" s="68">
        <v>35</v>
      </c>
      <c r="AF32" s="68">
        <v>3</v>
      </c>
      <c r="AG32" s="68">
        <v>1</v>
      </c>
      <c r="AH32" s="68" t="s">
        <v>62</v>
      </c>
      <c r="AI32" s="68">
        <v>22</v>
      </c>
      <c r="AJ32" s="68">
        <v>6</v>
      </c>
      <c r="AK32" s="68">
        <v>5</v>
      </c>
      <c r="AL32" s="68">
        <v>15</v>
      </c>
      <c r="AM32" s="15">
        <v>4</v>
      </c>
      <c r="AN32" s="68">
        <v>8</v>
      </c>
      <c r="AO32" s="94">
        <v>8</v>
      </c>
      <c r="AP32" s="15"/>
      <c r="AQ32" s="136" t="s">
        <v>37</v>
      </c>
      <c r="AR32" s="18" t="s">
        <v>95</v>
      </c>
      <c r="AS32" s="95">
        <v>11</v>
      </c>
      <c r="AT32" s="95">
        <v>45</v>
      </c>
      <c r="AU32" s="95">
        <v>31055</v>
      </c>
      <c r="AV32" s="33">
        <v>31</v>
      </c>
      <c r="AW32" s="33">
        <v>100</v>
      </c>
      <c r="AX32" s="33">
        <v>727</v>
      </c>
      <c r="AY32" s="33">
        <v>2</v>
      </c>
      <c r="AZ32" s="33">
        <v>55</v>
      </c>
      <c r="BA32" s="33">
        <v>1</v>
      </c>
      <c r="BB32" s="33">
        <v>39</v>
      </c>
      <c r="BC32" s="97">
        <v>1049</v>
      </c>
      <c r="BD32" s="34">
        <v>3541384</v>
      </c>
      <c r="BE32" s="35">
        <v>3304688</v>
      </c>
    </row>
    <row r="33" spans="1:57" s="3" customFormat="1" ht="32.25" customHeight="1">
      <c r="A33" s="137"/>
      <c r="B33" s="19" t="s">
        <v>55</v>
      </c>
      <c r="C33" s="108">
        <v>108.38</v>
      </c>
      <c r="D33" s="109">
        <v>8103</v>
      </c>
      <c r="E33" s="110">
        <v>21458</v>
      </c>
      <c r="F33" s="110">
        <v>10187</v>
      </c>
      <c r="G33" s="110">
        <v>11271</v>
      </c>
      <c r="H33" s="117">
        <f t="shared" si="0"/>
        <v>198</v>
      </c>
      <c r="I33" s="109">
        <v>341</v>
      </c>
      <c r="J33" s="109">
        <v>1193</v>
      </c>
      <c r="K33" s="109">
        <v>64616</v>
      </c>
      <c r="L33" s="109">
        <v>62754</v>
      </c>
      <c r="M33" s="109">
        <v>1797</v>
      </c>
      <c r="N33" s="111">
        <v>65</v>
      </c>
      <c r="O33" s="112">
        <v>3360</v>
      </c>
      <c r="P33" s="100" t="s">
        <v>135</v>
      </c>
      <c r="Q33" s="100" t="s">
        <v>135</v>
      </c>
      <c r="R33" s="113">
        <v>8149.84</v>
      </c>
      <c r="S33" s="109">
        <v>1507399</v>
      </c>
      <c r="T33" s="68"/>
      <c r="U33" s="137"/>
      <c r="V33" s="19" t="s">
        <v>55</v>
      </c>
      <c r="W33" s="114">
        <v>1736</v>
      </c>
      <c r="X33" s="114">
        <v>8</v>
      </c>
      <c r="Y33" s="114" t="s">
        <v>62</v>
      </c>
      <c r="Z33" s="114">
        <v>167</v>
      </c>
      <c r="AA33" s="114">
        <v>716</v>
      </c>
      <c r="AB33" s="114">
        <v>2</v>
      </c>
      <c r="AC33" s="114">
        <v>2</v>
      </c>
      <c r="AD33" s="114">
        <v>11</v>
      </c>
      <c r="AE33" s="114">
        <v>321</v>
      </c>
      <c r="AF33" s="114">
        <v>11</v>
      </c>
      <c r="AG33" s="114">
        <v>30</v>
      </c>
      <c r="AH33" s="114">
        <v>34</v>
      </c>
      <c r="AI33" s="114">
        <v>91</v>
      </c>
      <c r="AJ33" s="114">
        <v>94</v>
      </c>
      <c r="AK33" s="114">
        <v>64</v>
      </c>
      <c r="AL33" s="114">
        <v>94</v>
      </c>
      <c r="AM33" s="114">
        <v>12</v>
      </c>
      <c r="AN33" s="114">
        <v>70</v>
      </c>
      <c r="AO33" s="115">
        <v>9</v>
      </c>
      <c r="AP33" s="68"/>
      <c r="AQ33" s="137"/>
      <c r="AR33" s="19" t="s">
        <v>55</v>
      </c>
      <c r="AS33" s="116">
        <v>550</v>
      </c>
      <c r="AT33" s="116">
        <v>1970</v>
      </c>
      <c r="AU33" s="38">
        <v>2383354</v>
      </c>
      <c r="AV33" s="88">
        <v>272</v>
      </c>
      <c r="AW33" s="88">
        <v>1274</v>
      </c>
      <c r="AX33" s="88">
        <v>29602</v>
      </c>
      <c r="AY33" s="109">
        <v>9</v>
      </c>
      <c r="AZ33" s="109">
        <v>1114</v>
      </c>
      <c r="BA33" s="109">
        <v>3</v>
      </c>
      <c r="BB33" s="109">
        <v>698</v>
      </c>
      <c r="BC33" s="109">
        <v>7631</v>
      </c>
      <c r="BD33" s="38">
        <v>13087615</v>
      </c>
      <c r="BE33" s="39">
        <v>13020117</v>
      </c>
    </row>
    <row r="34" spans="1:57" s="3" customFormat="1" ht="18.600000000000001" customHeight="1">
      <c r="A34" s="130" t="s">
        <v>96</v>
      </c>
      <c r="B34" s="131"/>
      <c r="C34" s="138" t="s">
        <v>70</v>
      </c>
      <c r="D34" s="40" t="s">
        <v>128</v>
      </c>
      <c r="E34" s="20"/>
      <c r="F34" s="20"/>
      <c r="G34" s="40"/>
      <c r="H34" s="20"/>
      <c r="I34" s="41" t="s">
        <v>121</v>
      </c>
      <c r="J34" s="20"/>
      <c r="K34" s="20"/>
      <c r="L34" s="20"/>
      <c r="M34" s="20"/>
      <c r="N34" s="20"/>
      <c r="O34" s="172" t="s">
        <v>122</v>
      </c>
      <c r="P34" s="41" t="s">
        <v>97</v>
      </c>
      <c r="Q34" s="20"/>
      <c r="R34" s="41" t="s">
        <v>30</v>
      </c>
      <c r="S34" s="20"/>
      <c r="T34" s="2"/>
      <c r="U34" s="130" t="s">
        <v>96</v>
      </c>
      <c r="V34" s="131"/>
      <c r="W34" s="41" t="s">
        <v>71</v>
      </c>
      <c r="X34" s="40"/>
      <c r="Y34" s="20"/>
      <c r="Z34" s="20"/>
      <c r="AA34" s="20"/>
      <c r="AB34" s="40"/>
      <c r="AC34" s="40"/>
      <c r="AD34" s="40"/>
      <c r="AE34" s="40"/>
      <c r="AF34" s="20"/>
      <c r="AG34" s="20"/>
      <c r="AH34" s="20"/>
      <c r="AI34" s="20"/>
      <c r="AJ34" s="20"/>
      <c r="AK34" s="20"/>
      <c r="AL34" s="20"/>
      <c r="AM34" s="20"/>
      <c r="AN34" s="20"/>
      <c r="AO34" s="42"/>
      <c r="AP34" s="2"/>
      <c r="AQ34" s="130" t="s">
        <v>96</v>
      </c>
      <c r="AR34" s="131"/>
      <c r="AS34" s="174" t="s">
        <v>124</v>
      </c>
      <c r="AT34" s="175"/>
      <c r="AU34" s="176"/>
      <c r="AV34" s="118" t="s">
        <v>116</v>
      </c>
      <c r="AW34" s="119"/>
      <c r="AX34" s="120"/>
      <c r="AY34" s="40" t="s">
        <v>99</v>
      </c>
      <c r="AZ34" s="20"/>
      <c r="BA34" s="20"/>
      <c r="BB34" s="20"/>
      <c r="BC34" s="60" t="s">
        <v>98</v>
      </c>
      <c r="BD34" s="41" t="s">
        <v>63</v>
      </c>
      <c r="BE34" s="20"/>
    </row>
    <row r="35" spans="1:57" s="3" customFormat="1" ht="18.600000000000001" customHeight="1">
      <c r="A35" s="132"/>
      <c r="B35" s="133"/>
      <c r="C35" s="139"/>
      <c r="D35" s="43"/>
      <c r="E35" s="44"/>
      <c r="F35" s="2"/>
      <c r="G35" s="2"/>
      <c r="H35" s="69"/>
      <c r="I35" s="45"/>
      <c r="J35" s="2"/>
      <c r="K35" s="2"/>
      <c r="L35" s="2"/>
      <c r="M35" s="69"/>
      <c r="N35" s="2"/>
      <c r="O35" s="173"/>
      <c r="P35" s="45"/>
      <c r="Q35" s="2"/>
      <c r="R35" s="45"/>
      <c r="S35" s="2"/>
      <c r="T35" s="2"/>
      <c r="U35" s="132"/>
      <c r="V35" s="133"/>
      <c r="X35" s="69"/>
      <c r="Y35" s="2"/>
      <c r="Z35" s="2"/>
      <c r="AA35" s="2"/>
      <c r="AB35" s="2"/>
      <c r="AC35" s="2"/>
      <c r="AD35" s="69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132"/>
      <c r="AR35" s="133"/>
      <c r="AS35" s="177"/>
      <c r="AT35" s="178"/>
      <c r="AU35" s="179"/>
      <c r="AV35" s="61"/>
      <c r="AW35" s="62"/>
      <c r="AX35" s="63"/>
      <c r="AY35" s="2"/>
      <c r="AZ35" s="2"/>
      <c r="BA35" s="2"/>
      <c r="BB35" s="2"/>
      <c r="BC35" s="46"/>
      <c r="BD35" s="46"/>
      <c r="BE35" s="2"/>
    </row>
    <row r="36" spans="1:57" s="3" customFormat="1" ht="18.600000000000001" customHeight="1">
      <c r="A36" s="132"/>
      <c r="B36" s="133"/>
      <c r="C36" s="140" t="s">
        <v>114</v>
      </c>
      <c r="D36" s="141"/>
      <c r="E36" s="142"/>
      <c r="F36" s="2"/>
      <c r="G36" s="2"/>
      <c r="H36" s="2"/>
      <c r="I36" s="45"/>
      <c r="J36" s="2"/>
      <c r="K36" s="2"/>
      <c r="L36" s="2"/>
      <c r="M36" s="69"/>
      <c r="N36" s="2"/>
      <c r="O36" s="45"/>
      <c r="P36" s="45"/>
      <c r="Q36" s="2"/>
      <c r="R36" s="45"/>
      <c r="S36" s="2"/>
      <c r="T36" s="2"/>
      <c r="U36" s="132"/>
      <c r="V36" s="133"/>
      <c r="W36" s="46" t="s">
        <v>118</v>
      </c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132"/>
      <c r="AR36" s="133"/>
      <c r="AS36" s="46" t="s">
        <v>138</v>
      </c>
      <c r="AT36" s="2"/>
      <c r="AU36" s="2"/>
      <c r="AV36" s="121" t="s">
        <v>117</v>
      </c>
      <c r="AW36" s="122"/>
      <c r="AX36" s="123"/>
      <c r="AY36" s="2"/>
      <c r="AZ36" s="2"/>
      <c r="BA36" s="2"/>
      <c r="BB36" s="2"/>
      <c r="BC36" s="45"/>
      <c r="BD36" s="45"/>
      <c r="BE36" s="2"/>
    </row>
    <row r="37" spans="1:57" s="3" customFormat="1" ht="18.600000000000001" customHeight="1">
      <c r="A37" s="132"/>
      <c r="B37" s="133"/>
      <c r="C37" s="140" t="s">
        <v>115</v>
      </c>
      <c r="D37" s="141"/>
      <c r="E37" s="142"/>
      <c r="F37" s="2"/>
      <c r="G37" s="2"/>
      <c r="H37" s="2"/>
      <c r="I37" s="45"/>
      <c r="J37" s="2"/>
      <c r="K37" s="2"/>
      <c r="L37" s="2"/>
      <c r="M37" s="2"/>
      <c r="N37" s="2"/>
      <c r="O37" s="45"/>
      <c r="P37" s="45"/>
      <c r="Q37" s="2"/>
      <c r="R37" s="45"/>
      <c r="S37" s="2"/>
      <c r="T37" s="2"/>
      <c r="U37" s="132"/>
      <c r="V37" s="133"/>
      <c r="W37" s="45" t="s">
        <v>123</v>
      </c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132"/>
      <c r="AR37" s="133"/>
      <c r="AS37" s="45" t="s">
        <v>139</v>
      </c>
      <c r="AT37" s="2"/>
      <c r="AU37" s="2"/>
      <c r="AV37" s="121" t="s">
        <v>119</v>
      </c>
      <c r="AW37" s="122"/>
      <c r="AX37" s="123"/>
      <c r="AY37" s="2"/>
      <c r="AZ37" s="2"/>
      <c r="BA37" s="2"/>
      <c r="BB37" s="2"/>
      <c r="BC37" s="45"/>
      <c r="BD37" s="45"/>
      <c r="BE37" s="2"/>
    </row>
    <row r="38" spans="1:57" s="3" customFormat="1" ht="18.600000000000001" customHeight="1">
      <c r="A38" s="132"/>
      <c r="B38" s="133"/>
      <c r="C38" s="54"/>
      <c r="D38" s="55"/>
      <c r="E38" s="56"/>
      <c r="F38" s="2"/>
      <c r="G38" s="2"/>
      <c r="H38" s="2"/>
      <c r="I38" s="45"/>
      <c r="J38" s="2"/>
      <c r="K38" s="2"/>
      <c r="L38" s="2"/>
      <c r="M38" s="2"/>
      <c r="N38" s="2"/>
      <c r="O38" s="45"/>
      <c r="P38" s="45"/>
      <c r="Q38" s="2"/>
      <c r="R38" s="45"/>
      <c r="S38" s="2"/>
      <c r="T38" s="2"/>
      <c r="U38" s="132"/>
      <c r="V38" s="133"/>
      <c r="W38" s="45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132"/>
      <c r="AR38" s="133"/>
      <c r="AS38" s="45" t="s">
        <v>137</v>
      </c>
      <c r="AT38" s="2"/>
      <c r="AU38" s="2"/>
      <c r="AV38" s="121" t="s">
        <v>120</v>
      </c>
      <c r="AW38" s="122"/>
      <c r="AX38" s="123"/>
      <c r="AY38" s="2"/>
      <c r="AZ38" s="2"/>
      <c r="BA38" s="2"/>
      <c r="BB38" s="2"/>
      <c r="BC38" s="45"/>
      <c r="BD38" s="45"/>
      <c r="BE38" s="2"/>
    </row>
    <row r="39" spans="1:57" s="3" customFormat="1" ht="18.600000000000001" customHeight="1">
      <c r="A39" s="134"/>
      <c r="B39" s="135"/>
      <c r="C39" s="57"/>
      <c r="D39" s="58"/>
      <c r="E39" s="59"/>
      <c r="F39" s="44"/>
      <c r="G39" s="44"/>
      <c r="H39" s="44"/>
      <c r="I39" s="43"/>
      <c r="J39" s="44"/>
      <c r="K39" s="44"/>
      <c r="L39" s="44"/>
      <c r="M39" s="47"/>
      <c r="N39" s="44"/>
      <c r="O39" s="43"/>
      <c r="P39" s="43"/>
      <c r="Q39" s="44"/>
      <c r="R39" s="43"/>
      <c r="S39" s="44"/>
      <c r="T39" s="2"/>
      <c r="U39" s="134"/>
      <c r="V39" s="135"/>
      <c r="W39" s="43"/>
      <c r="X39" s="44"/>
      <c r="Y39" s="44"/>
      <c r="Z39" s="44"/>
      <c r="AA39" s="44"/>
      <c r="AB39" s="44"/>
      <c r="AC39" s="44"/>
      <c r="AD39" s="44"/>
      <c r="AE39" s="44"/>
      <c r="AF39" s="44"/>
      <c r="AG39" s="44"/>
      <c r="AH39" s="44"/>
      <c r="AI39" s="44"/>
      <c r="AJ39" s="44"/>
      <c r="AK39" s="44"/>
      <c r="AL39" s="44"/>
      <c r="AM39" s="44"/>
      <c r="AN39" s="44"/>
      <c r="AO39" s="44"/>
      <c r="AP39" s="2"/>
      <c r="AQ39" s="134"/>
      <c r="AR39" s="135"/>
      <c r="AS39" s="43"/>
      <c r="AT39" s="44"/>
      <c r="AU39" s="44"/>
      <c r="AV39" s="64"/>
      <c r="AW39" s="65"/>
      <c r="AX39" s="66"/>
      <c r="AY39" s="44"/>
      <c r="AZ39" s="44"/>
      <c r="BA39" s="44"/>
      <c r="BB39" s="44"/>
      <c r="BC39" s="43"/>
      <c r="BD39" s="43"/>
      <c r="BE39" s="44"/>
    </row>
    <row r="40" spans="1:57" s="3" customFormat="1" ht="18" customHeight="1">
      <c r="A40" s="14"/>
      <c r="B40" s="14"/>
      <c r="C40" s="13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  <c r="AH40" s="14"/>
      <c r="AI40" s="14"/>
      <c r="AJ40" s="14"/>
      <c r="AK40" s="14"/>
      <c r="AL40" s="14"/>
      <c r="AM40" s="14"/>
      <c r="AN40" s="14"/>
      <c r="AO40" s="14"/>
      <c r="AP40" s="14"/>
      <c r="AQ40" s="14"/>
      <c r="AR40" s="14"/>
      <c r="AS40" s="14"/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4"/>
    </row>
    <row r="41" spans="1:57" ht="18" customHeight="1">
      <c r="C41" s="48"/>
      <c r="D41" s="48"/>
      <c r="E41" s="48"/>
      <c r="F41" s="48"/>
      <c r="G41" s="48"/>
      <c r="H41" s="48"/>
      <c r="I41" s="48"/>
      <c r="J41" s="48"/>
      <c r="K41" s="48"/>
      <c r="L41" s="48"/>
      <c r="M41" s="48"/>
      <c r="N41" s="48"/>
      <c r="O41" s="48"/>
      <c r="P41" s="48"/>
      <c r="Q41" s="48"/>
      <c r="R41" s="48"/>
      <c r="S41" s="48"/>
      <c r="T41" s="49"/>
      <c r="U41" s="48"/>
      <c r="V41" s="48"/>
      <c r="W41" s="48"/>
      <c r="X41" s="48"/>
      <c r="Y41" s="48"/>
      <c r="Z41" s="48"/>
      <c r="AA41" s="48"/>
      <c r="AB41" s="48"/>
      <c r="AC41" s="48"/>
      <c r="AD41" s="48"/>
      <c r="AE41" s="48"/>
      <c r="AF41" s="48"/>
      <c r="AG41" s="48"/>
      <c r="AH41" s="48"/>
      <c r="AI41" s="48"/>
      <c r="AJ41" s="48"/>
      <c r="AK41" s="48"/>
      <c r="AL41" s="48"/>
      <c r="AM41" s="48"/>
      <c r="AN41" s="48"/>
      <c r="AO41" s="48"/>
      <c r="AP41" s="49"/>
      <c r="AQ41" s="48"/>
      <c r="AR41" s="48"/>
      <c r="AS41" s="48"/>
      <c r="AT41" s="48"/>
      <c r="AU41" s="48"/>
      <c r="AV41" s="48"/>
      <c r="AW41" s="48"/>
      <c r="AX41" s="48"/>
      <c r="AY41" s="48"/>
      <c r="AZ41" s="48"/>
      <c r="BA41" s="48"/>
      <c r="BB41" s="48"/>
      <c r="BC41" s="48"/>
      <c r="BD41" s="48"/>
      <c r="BE41" s="48"/>
    </row>
    <row r="42" spans="1:57" ht="18" customHeight="1">
      <c r="E42" s="29"/>
    </row>
    <row r="43" spans="1:57" ht="18" customHeight="1">
      <c r="E43" s="29"/>
    </row>
    <row r="44" spans="1:57" ht="18" customHeight="1">
      <c r="E44" s="29"/>
    </row>
    <row r="45" spans="1:57" ht="18" customHeight="1">
      <c r="E45" s="29"/>
    </row>
    <row r="46" spans="1:57" ht="18" customHeight="1">
      <c r="E46" s="29"/>
    </row>
    <row r="47" spans="1:57" ht="18" customHeight="1">
      <c r="E47" s="29"/>
    </row>
    <row r="48" spans="1:57" ht="18" customHeight="1">
      <c r="E48" s="29"/>
    </row>
    <row r="49" spans="5:5" ht="18" customHeight="1">
      <c r="E49" s="29"/>
    </row>
    <row r="50" spans="5:5" ht="18" customHeight="1">
      <c r="E50" s="29"/>
    </row>
    <row r="51" spans="5:5" ht="18" customHeight="1">
      <c r="E51" s="29"/>
    </row>
    <row r="52" spans="5:5" ht="18" customHeight="1">
      <c r="E52" s="29"/>
    </row>
    <row r="53" spans="5:5" ht="18" customHeight="1">
      <c r="E53" s="29"/>
    </row>
    <row r="54" spans="5:5" ht="18" customHeight="1">
      <c r="E54" s="29"/>
    </row>
    <row r="55" spans="5:5" ht="18" customHeight="1">
      <c r="E55" s="29"/>
    </row>
    <row r="56" spans="5:5" ht="18" customHeight="1">
      <c r="E56" s="29"/>
    </row>
    <row r="57" spans="5:5" ht="18" customHeight="1">
      <c r="E57" s="29"/>
    </row>
    <row r="58" spans="5:5" ht="18" customHeight="1">
      <c r="E58" s="29"/>
    </row>
    <row r="59" spans="5:5" ht="18" customHeight="1">
      <c r="E59" s="29"/>
    </row>
    <row r="60" spans="5:5" ht="18" customHeight="1">
      <c r="E60" s="29"/>
    </row>
    <row r="61" spans="5:5" ht="18" customHeight="1">
      <c r="E61" s="29"/>
    </row>
    <row r="62" spans="5:5" ht="18" customHeight="1">
      <c r="E62" s="29"/>
    </row>
    <row r="63" spans="5:5" ht="18" customHeight="1">
      <c r="E63" s="29"/>
    </row>
    <row r="64" spans="5:5" ht="18" customHeight="1">
      <c r="E64" s="29"/>
    </row>
    <row r="65" spans="5:5" ht="18" customHeight="1">
      <c r="E65" s="29"/>
    </row>
    <row r="66" spans="5:5" ht="18" customHeight="1">
      <c r="E66" s="29"/>
    </row>
    <row r="67" spans="5:5" ht="18" customHeight="1">
      <c r="E67" s="29"/>
    </row>
    <row r="68" spans="5:5" ht="18" customHeight="1">
      <c r="E68" s="29"/>
    </row>
    <row r="69" spans="5:5" ht="18" customHeight="1">
      <c r="E69" s="29"/>
    </row>
    <row r="70" spans="5:5" ht="18" customHeight="1">
      <c r="E70" s="29"/>
    </row>
    <row r="71" spans="5:5" ht="18" customHeight="1">
      <c r="E71" s="29"/>
    </row>
    <row r="72" spans="5:5" ht="18" customHeight="1">
      <c r="E72" s="29"/>
    </row>
    <row r="73" spans="5:5" ht="18" customHeight="1">
      <c r="E73" s="29"/>
    </row>
    <row r="74" spans="5:5" ht="18" customHeight="1">
      <c r="E74" s="29"/>
    </row>
    <row r="75" spans="5:5" ht="18" customHeight="1">
      <c r="E75" s="29"/>
    </row>
    <row r="76" spans="5:5" ht="18" customHeight="1">
      <c r="E76" s="29"/>
    </row>
    <row r="77" spans="5:5" ht="18" customHeight="1">
      <c r="E77" s="29"/>
    </row>
    <row r="78" spans="5:5" ht="18" customHeight="1">
      <c r="E78" s="29"/>
    </row>
    <row r="79" spans="5:5" ht="18" customHeight="1">
      <c r="E79" s="29"/>
    </row>
  </sheetData>
  <mergeCells count="123">
    <mergeCell ref="AV38:AX38"/>
    <mergeCell ref="O34:O35"/>
    <mergeCell ref="AQ16:AR16"/>
    <mergeCell ref="AQ17:AR17"/>
    <mergeCell ref="AQ27:AQ30"/>
    <mergeCell ref="U34:V39"/>
    <mergeCell ref="AQ20:AR20"/>
    <mergeCell ref="AQ21:AR21"/>
    <mergeCell ref="U32:U33"/>
    <mergeCell ref="AS34:AU35"/>
    <mergeCell ref="AQ11:AR11"/>
    <mergeCell ref="AQ22:AR22"/>
    <mergeCell ref="AQ12:AR12"/>
    <mergeCell ref="U12:V12"/>
    <mergeCell ref="U13:V13"/>
    <mergeCell ref="U17:V17"/>
    <mergeCell ref="AQ19:AR19"/>
    <mergeCell ref="AQ13:AR13"/>
    <mergeCell ref="AQ18:AR18"/>
    <mergeCell ref="AQ15:AR15"/>
    <mergeCell ref="AQ3:AR5"/>
    <mergeCell ref="AQ7:AR7"/>
    <mergeCell ref="AQ8:AR8"/>
    <mergeCell ref="AQ9:AR9"/>
    <mergeCell ref="AQ10:AR10"/>
    <mergeCell ref="U18:V18"/>
    <mergeCell ref="AQ14:AR14"/>
    <mergeCell ref="U14:V14"/>
    <mergeCell ref="U15:V15"/>
    <mergeCell ref="U16:V16"/>
    <mergeCell ref="E3:G3"/>
    <mergeCell ref="U22:V22"/>
    <mergeCell ref="U25:U26"/>
    <mergeCell ref="U27:U30"/>
    <mergeCell ref="P3:Q3"/>
    <mergeCell ref="U19:V19"/>
    <mergeCell ref="U20:V20"/>
    <mergeCell ref="U21:V21"/>
    <mergeCell ref="F4:F5"/>
    <mergeCell ref="R3:S3"/>
    <mergeCell ref="AS3:AU3"/>
    <mergeCell ref="K3:N3"/>
    <mergeCell ref="A10:B10"/>
    <mergeCell ref="C3:C4"/>
    <mergeCell ref="I3:I4"/>
    <mergeCell ref="J3:J4"/>
    <mergeCell ref="H3:H4"/>
    <mergeCell ref="A3:B5"/>
    <mergeCell ref="E4:E5"/>
    <mergeCell ref="D3:D4"/>
    <mergeCell ref="AJ4:AJ5"/>
    <mergeCell ref="AD4:AD5"/>
    <mergeCell ref="AA4:AA5"/>
    <mergeCell ref="BD3:BE4"/>
    <mergeCell ref="AV3:AX3"/>
    <mergeCell ref="AV4:AX4"/>
    <mergeCell ref="AY3:BB3"/>
    <mergeCell ref="AY4:AZ4"/>
    <mergeCell ref="BA4:BB4"/>
    <mergeCell ref="BC3:BC4"/>
    <mergeCell ref="AS4:AS5"/>
    <mergeCell ref="AK4:AK5"/>
    <mergeCell ref="AT4:AT5"/>
    <mergeCell ref="AU4:AU5"/>
    <mergeCell ref="AM4:AM5"/>
    <mergeCell ref="A8:B8"/>
    <mergeCell ref="O3:O4"/>
    <mergeCell ref="X4:X5"/>
    <mergeCell ref="AH4:AH5"/>
    <mergeCell ref="L4:L5"/>
    <mergeCell ref="A22:B22"/>
    <mergeCell ref="A21:B21"/>
    <mergeCell ref="W3:AO3"/>
    <mergeCell ref="AC4:AC5"/>
    <mergeCell ref="AL4:AL5"/>
    <mergeCell ref="AN4:AN5"/>
    <mergeCell ref="AF4:AF5"/>
    <mergeCell ref="AE4:AE5"/>
    <mergeCell ref="G4:G5"/>
    <mergeCell ref="A18:B18"/>
    <mergeCell ref="A7:B7"/>
    <mergeCell ref="AI4:AI5"/>
    <mergeCell ref="AB4:AB5"/>
    <mergeCell ref="A9:B9"/>
    <mergeCell ref="K4:K5"/>
    <mergeCell ref="Z4:Z5"/>
    <mergeCell ref="AG4:AG5"/>
    <mergeCell ref="W4:W5"/>
    <mergeCell ref="Y4:Y5"/>
    <mergeCell ref="U3:V5"/>
    <mergeCell ref="M4:M5"/>
    <mergeCell ref="N4:N5"/>
    <mergeCell ref="U9:V9"/>
    <mergeCell ref="U10:V10"/>
    <mergeCell ref="U11:V11"/>
    <mergeCell ref="U7:V7"/>
    <mergeCell ref="U8:V8"/>
    <mergeCell ref="AQ25:AQ26"/>
    <mergeCell ref="AQ32:AQ33"/>
    <mergeCell ref="AQ34:AR39"/>
    <mergeCell ref="C34:C35"/>
    <mergeCell ref="C36:E36"/>
    <mergeCell ref="C37:E37"/>
    <mergeCell ref="A17:B17"/>
    <mergeCell ref="A13:B13"/>
    <mergeCell ref="A11:B11"/>
    <mergeCell ref="A25:A26"/>
    <mergeCell ref="A27:A30"/>
    <mergeCell ref="A34:B39"/>
    <mergeCell ref="A32:A33"/>
    <mergeCell ref="A14:B14"/>
    <mergeCell ref="A15:B15"/>
    <mergeCell ref="A16:B16"/>
    <mergeCell ref="AV34:AX34"/>
    <mergeCell ref="AV36:AX36"/>
    <mergeCell ref="AV37:AX37"/>
    <mergeCell ref="A1:S1"/>
    <mergeCell ref="U1:AO1"/>
    <mergeCell ref="AQ1:BE1"/>
    <mergeCell ref="A20:B20"/>
    <mergeCell ref="A19:B19"/>
    <mergeCell ref="AO4:AO5"/>
    <mergeCell ref="A12:B12"/>
  </mergeCells>
  <phoneticPr fontId="2"/>
  <printOptions horizontalCentered="1" verticalCentered="1"/>
  <pageMargins left="0.78740157480314965" right="0" top="0.78740157480314965" bottom="0.39370078740157483" header="0.19685039370078741" footer="0.19685039370078741"/>
  <pageSetup paperSize="8" scale="74" fitToWidth="0" orientation="landscape" r:id="rId1"/>
  <headerFooter alignWithMargins="0">
    <oddHeader>&amp;L&amp;"+,太字"府内市町村の状況</oddHeader>
    <oddFooter>&amp;L&amp;10&amp;Z&amp;F&amp;D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市町村</vt:lpstr>
      <vt:lpstr>市町村!Print_Area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平成25年京都府統計書</dc:title>
  <dc:creator>京都府調査統計課</dc:creator>
  <cp:lastModifiedBy>＊</cp:lastModifiedBy>
  <cp:lastPrinted>2018-01-26T05:01:06Z</cp:lastPrinted>
  <dcterms:created xsi:type="dcterms:W3CDTF">2001-07-05T06:08:36Z</dcterms:created>
  <dcterms:modified xsi:type="dcterms:W3CDTF">2019-03-14T02:34:12Z</dcterms:modified>
</cp:coreProperties>
</file>