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805" yWindow="-90" windowWidth="7515" windowHeight="9435"/>
  </bookViews>
  <sheets>
    <sheet name="109" sheetId="7" r:id="rId1"/>
  </sheets>
  <calcPr calcId="125725"/>
</workbook>
</file>

<file path=xl/calcChain.xml><?xml version="1.0" encoding="utf-8"?>
<calcChain xmlns="http://schemas.openxmlformats.org/spreadsheetml/2006/main">
  <c r="C15" i="7"/>
  <c r="C14"/>
  <c r="C13"/>
  <c r="C11"/>
  <c r="C24"/>
  <c r="C23"/>
  <c r="C22"/>
  <c r="C21"/>
  <c r="C20"/>
  <c r="C19"/>
  <c r="C18"/>
  <c r="C17"/>
  <c r="C16"/>
</calcChain>
</file>

<file path=xl/sharedStrings.xml><?xml version="1.0" encoding="utf-8"?>
<sst xmlns="http://schemas.openxmlformats.org/spreadsheetml/2006/main" count="29" uniqueCount="19">
  <si>
    <t>(単位：千円)</t>
  </si>
  <si>
    <t>受診率</t>
  </si>
  <si>
    <t>件数</t>
  </si>
  <si>
    <t>費用額</t>
  </si>
  <si>
    <t>入　　院　　外</t>
  </si>
  <si>
    <t>療　　養　　費</t>
  </si>
  <si>
    <t>年度平均
月末現在
被保険者数</t>
    <rPh sb="1" eb="2">
      <t>ド</t>
    </rPh>
    <phoneticPr fontId="3"/>
  </si>
  <si>
    <t>　3月</t>
    <phoneticPr fontId="3"/>
  </si>
  <si>
    <t>その１　国民健康保険診療報酬　</t>
    <rPh sb="4" eb="6">
      <t>コクミン</t>
    </rPh>
    <rPh sb="6" eb="8">
      <t>ケンコウ</t>
    </rPh>
    <rPh sb="8" eb="10">
      <t>ホケン</t>
    </rPh>
    <rPh sb="10" eb="12">
      <t>シンリョウ</t>
    </rPh>
    <rPh sb="12" eb="14">
      <t>ホウシュウ</t>
    </rPh>
    <phoneticPr fontId="3"/>
  </si>
  <si>
    <t>総　　　数</t>
    <phoneticPr fontId="3"/>
  </si>
  <si>
    <t>入　　　院</t>
    <phoneticPr fontId="3"/>
  </si>
  <si>
    <t>歯　　　科</t>
    <phoneticPr fontId="3"/>
  </si>
  <si>
    <t>薬　　　剤</t>
    <phoneticPr fontId="3"/>
  </si>
  <si>
    <t>年 度
及 び 月</t>
    <rPh sb="2" eb="3">
      <t>ド</t>
    </rPh>
    <phoneticPr fontId="3"/>
  </si>
  <si>
    <t>平成24年度</t>
    <rPh sb="0" eb="2">
      <t>ヘイセイ</t>
    </rPh>
    <rPh sb="4" eb="6">
      <t>ネンド</t>
    </rPh>
    <phoneticPr fontId="3"/>
  </si>
  <si>
    <t>（注1）総数は食事療養・訪問看護・移送費の件数・費用を含む。</t>
    <phoneticPr fontId="3"/>
  </si>
  <si>
    <t>（注2）数値の誤差は四捨五入による端数処理によるもの。</t>
    <phoneticPr fontId="3"/>
  </si>
  <si>
    <t>　資料　市民部国保年金課</t>
    <rPh sb="8" eb="9">
      <t>タモツ</t>
    </rPh>
    <rPh sb="9" eb="11">
      <t>ネンキン</t>
    </rPh>
    <rPh sb="11" eb="12">
      <t>カ</t>
    </rPh>
    <phoneticPr fontId="3"/>
  </si>
  <si>
    <t>109．国民健康保険診療報酬支払状況</t>
    <phoneticPr fontId="3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</si>
</sst>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#,##0.0_ ;[Red]\-#,##0.0\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ＤＦＰ平成明朝体W5"/>
      <family val="1"/>
      <charset val="128"/>
    </font>
    <font>
      <b/>
      <sz val="1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0" fontId="7" fillId="0" borderId="0" xfId="0" applyFont="1" applyFill="1"/>
    <xf numFmtId="38" fontId="7" fillId="0" borderId="4" xfId="1" applyFont="1" applyFill="1" applyBorder="1" applyAlignment="1">
      <alignment horizontal="right" vertical="center" wrapText="1"/>
    </xf>
    <xf numFmtId="38" fontId="7" fillId="0" borderId="0" xfId="1" applyFont="1" applyFill="1" applyAlignment="1">
      <alignment horizontal="right" vertical="center" wrapText="1"/>
    </xf>
    <xf numFmtId="0" fontId="10" fillId="0" borderId="0" xfId="0" applyFont="1" applyFill="1"/>
    <xf numFmtId="38" fontId="7" fillId="0" borderId="0" xfId="1" applyFont="1" applyFill="1" applyBorder="1" applyAlignment="1">
      <alignment horizontal="right" vertical="center" wrapText="1"/>
    </xf>
    <xf numFmtId="0" fontId="8" fillId="0" borderId="0" xfId="0" applyFont="1" applyFill="1" applyBorder="1"/>
    <xf numFmtId="176" fontId="7" fillId="0" borderId="0" xfId="1" applyNumberFormat="1" applyFont="1" applyFill="1" applyAlignment="1">
      <alignment horizontal="right" vertical="center" wrapText="1"/>
    </xf>
    <xf numFmtId="38" fontId="9" fillId="0" borderId="4" xfId="1" applyFont="1" applyFill="1" applyBorder="1" applyAlignment="1">
      <alignment horizontal="right" vertical="center" wrapText="1"/>
    </xf>
    <xf numFmtId="38" fontId="9" fillId="0" borderId="0" xfId="1" applyFont="1" applyFill="1" applyAlignment="1">
      <alignment horizontal="right" vertical="center" wrapText="1"/>
    </xf>
    <xf numFmtId="38" fontId="9" fillId="0" borderId="0" xfId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1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9" fillId="0" borderId="0" xfId="1" applyNumberFormat="1" applyFont="1" applyFill="1" applyAlignment="1">
      <alignment horizontal="right" vertical="center" wrapText="1"/>
    </xf>
    <xf numFmtId="0" fontId="9" fillId="0" borderId="5" xfId="0" applyFont="1" applyFill="1" applyBorder="1" applyAlignment="1">
      <alignment horizontal="center" vertical="center" wrapText="1"/>
    </xf>
    <xf numFmtId="177" fontId="9" fillId="0" borderId="0" xfId="1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center" vertical="center" wrapText="1"/>
    </xf>
    <xf numFmtId="38" fontId="9" fillId="0" borderId="7" xfId="1" applyFont="1" applyFill="1" applyBorder="1" applyAlignment="1">
      <alignment horizontal="right" vertical="center" wrapText="1"/>
    </xf>
    <xf numFmtId="177" fontId="9" fillId="0" borderId="6" xfId="1" applyNumberFormat="1" applyFont="1" applyFill="1" applyBorder="1" applyAlignment="1">
      <alignment horizontal="right" vertical="center" wrapText="1"/>
    </xf>
    <xf numFmtId="38" fontId="9" fillId="0" borderId="6" xfId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31"/>
  <sheetViews>
    <sheetView tabSelected="1" view="pageBreakPreview" zoomScale="85" zoomScaleNormal="85" zoomScaleSheetLayoutView="85" workbookViewId="0">
      <selection activeCell="S20" sqref="S20"/>
    </sheetView>
  </sheetViews>
  <sheetFormatPr defaultRowHeight="13.5"/>
  <cols>
    <col min="1" max="1" width="10.625" style="7" customWidth="1"/>
    <col min="2" max="3" width="8.125" style="7" customWidth="1"/>
    <col min="4" max="5" width="9.625" style="7" customWidth="1"/>
    <col min="6" max="6" width="8.125" style="7" customWidth="1"/>
    <col min="7" max="7" width="9.625" style="7" customWidth="1"/>
    <col min="8" max="8" width="8.125" style="7" customWidth="1"/>
    <col min="9" max="9" width="9.625" style="7" customWidth="1"/>
    <col min="10" max="10" width="8.125" style="7" customWidth="1"/>
    <col min="11" max="11" width="9.625" style="7" customWidth="1"/>
    <col min="12" max="12" width="8.125" style="7" customWidth="1"/>
    <col min="13" max="13" width="9.625" style="7" customWidth="1"/>
    <col min="14" max="15" width="8.125" style="7" customWidth="1"/>
    <col min="16" max="16" width="9.25" style="7" bestFit="1" customWidth="1"/>
    <col min="17" max="16384" width="9" style="7"/>
  </cols>
  <sheetData>
    <row r="2" spans="1:17" ht="19.5" customHeight="1">
      <c r="A2" s="17" t="s">
        <v>18</v>
      </c>
      <c r="B2" s="18"/>
      <c r="C2" s="18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7" ht="5.25" customHeight="1">
      <c r="A3" s="17"/>
      <c r="B3" s="18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7" ht="14.25" thickBot="1">
      <c r="A4" s="20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21" t="s">
        <v>0</v>
      </c>
    </row>
    <row r="5" spans="1:17" ht="17.25" customHeight="1" thickTop="1">
      <c r="A5" s="37" t="s">
        <v>13</v>
      </c>
      <c r="B5" s="39" t="s">
        <v>6</v>
      </c>
      <c r="C5" s="39" t="s">
        <v>1</v>
      </c>
      <c r="D5" s="34" t="s">
        <v>9</v>
      </c>
      <c r="E5" s="36"/>
      <c r="F5" s="34" t="s">
        <v>10</v>
      </c>
      <c r="G5" s="35"/>
      <c r="H5" s="34" t="s">
        <v>4</v>
      </c>
      <c r="I5" s="36"/>
      <c r="J5" s="34" t="s">
        <v>11</v>
      </c>
      <c r="K5" s="36"/>
      <c r="L5" s="34" t="s">
        <v>12</v>
      </c>
      <c r="M5" s="36"/>
      <c r="N5" s="34" t="s">
        <v>5</v>
      </c>
      <c r="O5" s="35"/>
    </row>
    <row r="6" spans="1:17" ht="31.5" customHeight="1">
      <c r="A6" s="38"/>
      <c r="B6" s="40"/>
      <c r="C6" s="40"/>
      <c r="D6" s="1" t="s">
        <v>2</v>
      </c>
      <c r="E6" s="1" t="s">
        <v>3</v>
      </c>
      <c r="F6" s="1" t="s">
        <v>2</v>
      </c>
      <c r="G6" s="2" t="s">
        <v>3</v>
      </c>
      <c r="H6" s="25" t="s">
        <v>2</v>
      </c>
      <c r="I6" s="1" t="s">
        <v>3</v>
      </c>
      <c r="J6" s="1" t="s">
        <v>2</v>
      </c>
      <c r="K6" s="1" t="s">
        <v>3</v>
      </c>
      <c r="L6" s="1" t="s">
        <v>2</v>
      </c>
      <c r="M6" s="1" t="s">
        <v>3</v>
      </c>
      <c r="N6" s="25" t="s">
        <v>2</v>
      </c>
      <c r="O6" s="2" t="s">
        <v>3</v>
      </c>
    </row>
    <row r="7" spans="1:17" s="4" customFormat="1" ht="18" customHeight="1">
      <c r="A7" s="14" t="s">
        <v>14</v>
      </c>
      <c r="B7" s="5">
        <v>106296</v>
      </c>
      <c r="C7" s="10">
        <v>1602.2</v>
      </c>
      <c r="D7" s="6">
        <v>1703104</v>
      </c>
      <c r="E7" s="6">
        <v>39773612</v>
      </c>
      <c r="F7" s="6">
        <v>34798</v>
      </c>
      <c r="G7" s="6">
        <v>16077890</v>
      </c>
      <c r="H7" s="6">
        <v>890613</v>
      </c>
      <c r="I7" s="6">
        <v>13206333</v>
      </c>
      <c r="J7" s="6">
        <v>145338</v>
      </c>
      <c r="K7" s="6">
        <v>2285495</v>
      </c>
      <c r="L7" s="6">
        <v>589341</v>
      </c>
      <c r="M7" s="6">
        <v>6624285</v>
      </c>
      <c r="N7" s="6">
        <v>39917</v>
      </c>
      <c r="O7" s="8">
        <v>332340</v>
      </c>
    </row>
    <row r="8" spans="1:17" s="4" customFormat="1" ht="18" customHeight="1">
      <c r="A8" s="14">
        <v>25</v>
      </c>
      <c r="B8" s="5">
        <v>106047</v>
      </c>
      <c r="C8" s="10">
        <v>1628.3</v>
      </c>
      <c r="D8" s="6">
        <v>1726778</v>
      </c>
      <c r="E8" s="6">
        <v>40601326</v>
      </c>
      <c r="F8" s="6">
        <v>34791</v>
      </c>
      <c r="G8" s="6">
        <v>16207728</v>
      </c>
      <c r="H8" s="6">
        <v>897654</v>
      </c>
      <c r="I8" s="6">
        <v>13472593</v>
      </c>
      <c r="J8" s="6">
        <v>152755</v>
      </c>
      <c r="K8" s="6">
        <v>2307307</v>
      </c>
      <c r="L8" s="6">
        <v>596094</v>
      </c>
      <c r="M8" s="6">
        <v>7000751</v>
      </c>
      <c r="N8" s="6">
        <v>42218</v>
      </c>
      <c r="O8" s="8">
        <v>342531</v>
      </c>
    </row>
    <row r="9" spans="1:17" s="3" customFormat="1" ht="18" customHeight="1">
      <c r="A9" s="14">
        <v>26</v>
      </c>
      <c r="B9" s="5">
        <v>105203</v>
      </c>
      <c r="C9" s="10">
        <v>1667.1</v>
      </c>
      <c r="D9" s="6">
        <v>1753821</v>
      </c>
      <c r="E9" s="6">
        <v>41786000</v>
      </c>
      <c r="F9" s="6">
        <v>34809</v>
      </c>
      <c r="G9" s="6">
        <v>17608910</v>
      </c>
      <c r="H9" s="6">
        <v>904948</v>
      </c>
      <c r="I9" s="6">
        <v>13783774</v>
      </c>
      <c r="J9" s="6">
        <v>159120</v>
      </c>
      <c r="K9" s="6">
        <v>2359682</v>
      </c>
      <c r="L9" s="6">
        <v>608306</v>
      </c>
      <c r="M9" s="6">
        <v>7223939</v>
      </c>
      <c r="N9" s="6">
        <v>43253</v>
      </c>
      <c r="O9" s="8">
        <v>352691</v>
      </c>
    </row>
    <row r="10" spans="1:17" s="3" customFormat="1" ht="18" customHeight="1">
      <c r="A10" s="16">
        <v>27</v>
      </c>
      <c r="B10" s="5">
        <v>103359</v>
      </c>
      <c r="C10" s="10">
        <v>1696.2</v>
      </c>
      <c r="D10" s="6">
        <v>1753196</v>
      </c>
      <c r="E10" s="6">
        <v>43002929</v>
      </c>
      <c r="F10" s="6">
        <v>35154</v>
      </c>
      <c r="G10" s="6">
        <v>17175613</v>
      </c>
      <c r="H10" s="6">
        <v>901284</v>
      </c>
      <c r="I10" s="6">
        <v>13901534</v>
      </c>
      <c r="J10" s="6">
        <v>158153</v>
      </c>
      <c r="K10" s="6">
        <v>2298151</v>
      </c>
      <c r="L10" s="6">
        <v>610880</v>
      </c>
      <c r="M10" s="6">
        <v>7960320</v>
      </c>
      <c r="N10" s="6">
        <v>43785</v>
      </c>
      <c r="O10" s="8">
        <v>351831</v>
      </c>
    </row>
    <row r="11" spans="1:17" s="3" customFormat="1" ht="18" customHeight="1">
      <c r="A11" s="26">
        <v>28</v>
      </c>
      <c r="B11" s="11">
        <v>100538</v>
      </c>
      <c r="C11" s="27">
        <f>ROUND(D11/B11*100,1)</f>
        <v>1712</v>
      </c>
      <c r="D11" s="12">
        <v>1721189</v>
      </c>
      <c r="E11" s="12">
        <v>42216767</v>
      </c>
      <c r="F11" s="12">
        <v>34799</v>
      </c>
      <c r="G11" s="12">
        <v>17179572</v>
      </c>
      <c r="H11" s="12">
        <v>883318</v>
      </c>
      <c r="I11" s="12">
        <v>13680661</v>
      </c>
      <c r="J11" s="12">
        <v>154117</v>
      </c>
      <c r="K11" s="12">
        <v>2220555</v>
      </c>
      <c r="L11" s="12">
        <v>601794</v>
      </c>
      <c r="M11" s="12">
        <v>7436245</v>
      </c>
      <c r="N11" s="12">
        <v>43316</v>
      </c>
      <c r="O11" s="13">
        <v>350668</v>
      </c>
    </row>
    <row r="12" spans="1:17" s="3" customFormat="1" ht="18" customHeight="1">
      <c r="A12" s="15"/>
      <c r="B12" s="11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</row>
    <row r="13" spans="1:17" s="3" customFormat="1" ht="18" customHeight="1">
      <c r="A13" s="28" t="s">
        <v>7</v>
      </c>
      <c r="B13" s="11">
        <v>101062</v>
      </c>
      <c r="C13" s="29">
        <f>ROUND(D13/B13*100,1)</f>
        <v>150</v>
      </c>
      <c r="D13" s="13">
        <v>151552</v>
      </c>
      <c r="E13" s="13">
        <v>3809402</v>
      </c>
      <c r="F13" s="13">
        <v>2854</v>
      </c>
      <c r="G13" s="13">
        <v>1479804</v>
      </c>
      <c r="H13" s="13">
        <v>77902</v>
      </c>
      <c r="I13" s="13">
        <v>1236928</v>
      </c>
      <c r="J13" s="13">
        <v>13588</v>
      </c>
      <c r="K13" s="13">
        <v>195774</v>
      </c>
      <c r="L13" s="13">
        <v>53359</v>
      </c>
      <c r="M13" s="13">
        <v>754831</v>
      </c>
      <c r="N13" s="13">
        <v>3559</v>
      </c>
      <c r="O13" s="13">
        <v>29744</v>
      </c>
    </row>
    <row r="14" spans="1:17" s="3" customFormat="1" ht="18" customHeight="1">
      <c r="A14" s="28">
        <v>4</v>
      </c>
      <c r="B14" s="11">
        <v>102591</v>
      </c>
      <c r="C14" s="29">
        <f>ROUND(D14/B14*100,1)</f>
        <v>141.9</v>
      </c>
      <c r="D14" s="13">
        <v>145545</v>
      </c>
      <c r="E14" s="13">
        <v>3596123</v>
      </c>
      <c r="F14" s="13">
        <v>2919</v>
      </c>
      <c r="G14" s="13">
        <v>1445179</v>
      </c>
      <c r="H14" s="13">
        <v>74722</v>
      </c>
      <c r="I14" s="13">
        <v>1157243</v>
      </c>
      <c r="J14" s="13">
        <v>12979</v>
      </c>
      <c r="K14" s="13">
        <v>192723</v>
      </c>
      <c r="L14" s="13">
        <v>51049</v>
      </c>
      <c r="M14" s="13">
        <v>662706</v>
      </c>
      <c r="N14" s="13">
        <v>3587</v>
      </c>
      <c r="O14" s="13">
        <v>28712</v>
      </c>
    </row>
    <row r="15" spans="1:17" s="3" customFormat="1" ht="18" customHeight="1">
      <c r="A15" s="28">
        <v>5</v>
      </c>
      <c r="B15" s="11">
        <v>102299</v>
      </c>
      <c r="C15" s="29">
        <f>ROUND(D15/B15*100,1)</f>
        <v>139.6</v>
      </c>
      <c r="D15" s="13">
        <v>142816</v>
      </c>
      <c r="E15" s="13">
        <v>3512020</v>
      </c>
      <c r="F15" s="13">
        <v>2961</v>
      </c>
      <c r="G15" s="13">
        <v>1469309</v>
      </c>
      <c r="H15" s="13">
        <v>73402</v>
      </c>
      <c r="I15" s="13">
        <v>1127038</v>
      </c>
      <c r="J15" s="13">
        <v>12674</v>
      </c>
      <c r="K15" s="13">
        <v>182418</v>
      </c>
      <c r="L15" s="13">
        <v>49873</v>
      </c>
      <c r="M15" s="13">
        <v>592596</v>
      </c>
      <c r="N15" s="13">
        <v>3556</v>
      </c>
      <c r="O15" s="13">
        <v>28615</v>
      </c>
      <c r="Q15" s="9"/>
    </row>
    <row r="16" spans="1:17" s="3" customFormat="1" ht="18" customHeight="1">
      <c r="A16" s="28">
        <v>6</v>
      </c>
      <c r="B16" s="11">
        <v>101777</v>
      </c>
      <c r="C16" s="29">
        <f t="shared" ref="C16:C24" si="0">ROUND(D16/B16*100,1)</f>
        <v>142.80000000000001</v>
      </c>
      <c r="D16" s="13">
        <v>145288</v>
      </c>
      <c r="E16" s="13">
        <v>3651145</v>
      </c>
      <c r="F16" s="13">
        <v>3044</v>
      </c>
      <c r="G16" s="13">
        <v>1508674</v>
      </c>
      <c r="H16" s="13">
        <v>74594</v>
      </c>
      <c r="I16" s="13">
        <v>1179720</v>
      </c>
      <c r="J16" s="13">
        <v>13548</v>
      </c>
      <c r="K16" s="13">
        <v>206460</v>
      </c>
      <c r="L16" s="13">
        <v>50174</v>
      </c>
      <c r="M16" s="13">
        <v>614165</v>
      </c>
      <c r="N16" s="13">
        <v>3622</v>
      </c>
      <c r="O16" s="13">
        <v>29354</v>
      </c>
    </row>
    <row r="17" spans="1:16" s="3" customFormat="1" ht="18" customHeight="1">
      <c r="A17" s="28">
        <v>7</v>
      </c>
      <c r="B17" s="11">
        <v>101453</v>
      </c>
      <c r="C17" s="29">
        <f t="shared" si="0"/>
        <v>141.6</v>
      </c>
      <c r="D17" s="13">
        <v>143697</v>
      </c>
      <c r="E17" s="13">
        <v>3513731</v>
      </c>
      <c r="F17" s="13">
        <v>2959</v>
      </c>
      <c r="G17" s="13">
        <v>1425801</v>
      </c>
      <c r="H17" s="13">
        <v>73971</v>
      </c>
      <c r="I17" s="13">
        <v>1148172</v>
      </c>
      <c r="J17" s="13">
        <v>12980</v>
      </c>
      <c r="K17" s="13">
        <v>190681</v>
      </c>
      <c r="L17" s="13">
        <v>49734</v>
      </c>
      <c r="M17" s="13">
        <v>604164</v>
      </c>
      <c r="N17" s="13">
        <v>3736</v>
      </c>
      <c r="O17" s="13">
        <v>29827</v>
      </c>
    </row>
    <row r="18" spans="1:16" s="3" customFormat="1" ht="18" customHeight="1">
      <c r="A18" s="28">
        <v>8</v>
      </c>
      <c r="B18" s="11">
        <v>101044</v>
      </c>
      <c r="C18" s="29">
        <f t="shared" si="0"/>
        <v>140.69999999999999</v>
      </c>
      <c r="D18" s="13">
        <v>142155</v>
      </c>
      <c r="E18" s="13">
        <v>3464238</v>
      </c>
      <c r="F18" s="13">
        <v>2881</v>
      </c>
      <c r="G18" s="13">
        <v>1371768</v>
      </c>
      <c r="H18" s="13">
        <v>72945</v>
      </c>
      <c r="I18" s="13">
        <v>1141855</v>
      </c>
      <c r="J18" s="13">
        <v>12661</v>
      </c>
      <c r="K18" s="13">
        <v>180331</v>
      </c>
      <c r="L18" s="13">
        <v>49623</v>
      </c>
      <c r="M18" s="13">
        <v>626330</v>
      </c>
      <c r="N18" s="13">
        <v>3735</v>
      </c>
      <c r="O18" s="13">
        <v>30657</v>
      </c>
    </row>
    <row r="19" spans="1:16" s="3" customFormat="1" ht="18" customHeight="1">
      <c r="A19" s="28">
        <v>9</v>
      </c>
      <c r="B19" s="11">
        <v>100846</v>
      </c>
      <c r="C19" s="29">
        <f t="shared" si="0"/>
        <v>138.30000000000001</v>
      </c>
      <c r="D19" s="13">
        <v>139430</v>
      </c>
      <c r="E19" s="13">
        <v>3452094</v>
      </c>
      <c r="F19" s="13">
        <v>2926</v>
      </c>
      <c r="G19" s="13">
        <v>1409671</v>
      </c>
      <c r="H19" s="13">
        <v>71543</v>
      </c>
      <c r="I19" s="13">
        <v>1112027</v>
      </c>
      <c r="J19" s="13">
        <v>12711</v>
      </c>
      <c r="K19" s="13">
        <v>182355</v>
      </c>
      <c r="L19" s="13">
        <v>48320</v>
      </c>
      <c r="M19" s="13">
        <v>607638</v>
      </c>
      <c r="N19" s="13">
        <v>3635</v>
      </c>
      <c r="O19" s="13">
        <v>28375</v>
      </c>
    </row>
    <row r="20" spans="1:16" s="3" customFormat="1" ht="18" customHeight="1">
      <c r="A20" s="28">
        <v>10</v>
      </c>
      <c r="B20" s="11">
        <v>100314</v>
      </c>
      <c r="C20" s="29">
        <f t="shared" si="0"/>
        <v>143.5</v>
      </c>
      <c r="D20" s="13">
        <v>143911</v>
      </c>
      <c r="E20" s="13">
        <v>3508109</v>
      </c>
      <c r="F20" s="13">
        <v>2971</v>
      </c>
      <c r="G20" s="13">
        <v>1448939</v>
      </c>
      <c r="H20" s="13">
        <v>74048</v>
      </c>
      <c r="I20" s="13">
        <v>1132691</v>
      </c>
      <c r="J20" s="13">
        <v>12694</v>
      </c>
      <c r="K20" s="13">
        <v>184491</v>
      </c>
      <c r="L20" s="13">
        <v>50154</v>
      </c>
      <c r="M20" s="13">
        <v>595668</v>
      </c>
      <c r="N20" s="13">
        <v>3690</v>
      </c>
      <c r="O20" s="13">
        <v>30324</v>
      </c>
    </row>
    <row r="21" spans="1:16" s="3" customFormat="1" ht="18" customHeight="1">
      <c r="A21" s="28">
        <v>11</v>
      </c>
      <c r="B21" s="11">
        <v>99531</v>
      </c>
      <c r="C21" s="29">
        <f>ROUND(D21/B21*100,1)</f>
        <v>144.69999999999999</v>
      </c>
      <c r="D21" s="13">
        <v>144035</v>
      </c>
      <c r="E21" s="13">
        <v>3515420</v>
      </c>
      <c r="F21" s="13">
        <v>2949</v>
      </c>
      <c r="G21" s="13">
        <v>1443289</v>
      </c>
      <c r="H21" s="13">
        <v>73806</v>
      </c>
      <c r="I21" s="13">
        <v>1147408</v>
      </c>
      <c r="J21" s="13">
        <v>12789</v>
      </c>
      <c r="K21" s="13">
        <v>181768</v>
      </c>
      <c r="L21" s="13">
        <v>50433</v>
      </c>
      <c r="M21" s="13">
        <v>598744</v>
      </c>
      <c r="N21" s="13">
        <v>3728</v>
      </c>
      <c r="O21" s="13">
        <v>30420</v>
      </c>
    </row>
    <row r="22" spans="1:16" s="3" customFormat="1" ht="18" customHeight="1">
      <c r="A22" s="28">
        <v>12</v>
      </c>
      <c r="B22" s="11">
        <v>98978</v>
      </c>
      <c r="C22" s="29">
        <f t="shared" si="0"/>
        <v>146.6</v>
      </c>
      <c r="D22" s="13">
        <v>145070</v>
      </c>
      <c r="E22" s="13">
        <v>3477754</v>
      </c>
      <c r="F22" s="13">
        <v>2787</v>
      </c>
      <c r="G22" s="13">
        <v>1389702</v>
      </c>
      <c r="H22" s="13">
        <v>74248</v>
      </c>
      <c r="I22" s="13">
        <v>1125029</v>
      </c>
      <c r="J22" s="13">
        <v>13113</v>
      </c>
      <c r="K22" s="13">
        <v>184869</v>
      </c>
      <c r="L22" s="13">
        <v>51072</v>
      </c>
      <c r="M22" s="13">
        <v>637394</v>
      </c>
      <c r="N22" s="13">
        <v>3537</v>
      </c>
      <c r="O22" s="13">
        <v>28958</v>
      </c>
    </row>
    <row r="23" spans="1:16" s="3" customFormat="1" ht="18" customHeight="1">
      <c r="A23" s="28">
        <v>1</v>
      </c>
      <c r="B23" s="11">
        <v>98592</v>
      </c>
      <c r="C23" s="29">
        <f t="shared" si="0"/>
        <v>142.1</v>
      </c>
      <c r="D23" s="13">
        <v>140112</v>
      </c>
      <c r="E23" s="13">
        <v>3398340</v>
      </c>
      <c r="F23" s="13">
        <v>2767</v>
      </c>
      <c r="G23" s="13">
        <v>1411443</v>
      </c>
      <c r="H23" s="13">
        <v>71653</v>
      </c>
      <c r="I23" s="13">
        <v>1098325</v>
      </c>
      <c r="J23" s="13">
        <v>12063</v>
      </c>
      <c r="K23" s="13">
        <v>165541</v>
      </c>
      <c r="L23" s="13">
        <v>49708</v>
      </c>
      <c r="M23" s="13">
        <v>582336</v>
      </c>
      <c r="N23" s="13">
        <v>3565</v>
      </c>
      <c r="O23" s="13">
        <v>28456</v>
      </c>
    </row>
    <row r="24" spans="1:16" s="3" customFormat="1" ht="18" customHeight="1" thickBot="1">
      <c r="A24" s="30">
        <v>2</v>
      </c>
      <c r="B24" s="31">
        <v>97966</v>
      </c>
      <c r="C24" s="32">
        <f t="shared" si="0"/>
        <v>140.4</v>
      </c>
      <c r="D24" s="33">
        <v>137578</v>
      </c>
      <c r="E24" s="33">
        <v>3318391</v>
      </c>
      <c r="F24" s="33">
        <v>2781</v>
      </c>
      <c r="G24" s="33">
        <v>1375993</v>
      </c>
      <c r="H24" s="33">
        <v>70484</v>
      </c>
      <c r="I24" s="33">
        <v>1074225</v>
      </c>
      <c r="J24" s="33">
        <v>12317</v>
      </c>
      <c r="K24" s="33">
        <v>173145</v>
      </c>
      <c r="L24" s="33">
        <v>48295</v>
      </c>
      <c r="M24" s="33">
        <v>559674</v>
      </c>
      <c r="N24" s="33">
        <v>3366</v>
      </c>
      <c r="O24" s="33">
        <v>27226</v>
      </c>
    </row>
    <row r="25" spans="1:16" ht="18" customHeight="1" thickTop="1">
      <c r="A25" s="20" t="s">
        <v>17</v>
      </c>
      <c r="B25" s="19"/>
      <c r="C25" s="19"/>
      <c r="D25" s="20" t="s">
        <v>15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>
      <c r="A26" s="22"/>
      <c r="B26" s="19"/>
      <c r="C26" s="19"/>
      <c r="D26" s="20" t="s">
        <v>16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>
      <c r="A27" s="22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>
      <c r="A29" s="23"/>
    </row>
    <row r="30" spans="1:16">
      <c r="A30" s="23"/>
    </row>
    <row r="31" spans="1:16">
      <c r="A31" s="24"/>
    </row>
  </sheetData>
  <mergeCells count="9">
    <mergeCell ref="N5:O5"/>
    <mergeCell ref="D5:E5"/>
    <mergeCell ref="F5:G5"/>
    <mergeCell ref="A5:A6"/>
    <mergeCell ref="B5:B6"/>
    <mergeCell ref="H5:I5"/>
    <mergeCell ref="J5:K5"/>
    <mergeCell ref="C5:C6"/>
    <mergeCell ref="L5:M5"/>
  </mergeCells>
  <phoneticPr fontId="3"/>
  <pageMargins left="0.61" right="0.28999999999999998" top="0.99" bottom="0.31496062992125984" header="0.97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ｐｃ</dc:creator>
  <cp:lastModifiedBy>Administrator</cp:lastModifiedBy>
  <cp:lastPrinted>2016-11-30T05:52:16Z</cp:lastPrinted>
  <dcterms:created xsi:type="dcterms:W3CDTF">2003-04-28T02:09:32Z</dcterms:created>
  <dcterms:modified xsi:type="dcterms:W3CDTF">2018-03-30T00:57:57Z</dcterms:modified>
</cp:coreProperties>
</file>