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451\Downloads\新しいフォルダー\"/>
    </mc:Choice>
  </mc:AlternateContent>
  <xr:revisionPtr revIDLastSave="0" documentId="13_ncr:1_{2D8ED9EE-F77E-41BD-BF48-B5A4180C48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令和6年度自動車騒音常時監視結果" sheetId="1" r:id="rId1"/>
  </sheets>
  <definedNames>
    <definedName name="_xlnm.Print_Area" localSheetId="0">令和6年度自動車騒音常時監視結果!$B$1:$N$28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N25" i="1"/>
  <c r="N26" i="1"/>
  <c r="N23" i="1"/>
  <c r="L24" i="1"/>
  <c r="L25" i="1"/>
  <c r="L26" i="1"/>
  <c r="L23" i="1"/>
  <c r="J24" i="1"/>
  <c r="J25" i="1"/>
  <c r="J26" i="1"/>
  <c r="J23" i="1"/>
  <c r="H24" i="1"/>
  <c r="H25" i="1"/>
  <c r="H26" i="1"/>
  <c r="H23" i="1"/>
  <c r="N16" i="1"/>
  <c r="N17" i="1"/>
  <c r="N18" i="1"/>
  <c r="N15" i="1"/>
  <c r="L16" i="1"/>
  <c r="L17" i="1"/>
  <c r="L18" i="1"/>
  <c r="L15" i="1"/>
  <c r="J16" i="1"/>
  <c r="J17" i="1"/>
  <c r="J18" i="1"/>
  <c r="J15" i="1"/>
  <c r="H16" i="1"/>
  <c r="H17" i="1"/>
  <c r="H18" i="1"/>
  <c r="H15" i="1"/>
  <c r="N7" i="1"/>
  <c r="N8" i="1"/>
  <c r="N9" i="1"/>
  <c r="N6" i="1"/>
  <c r="L7" i="1"/>
  <c r="L8" i="1"/>
  <c r="L9" i="1"/>
  <c r="L6" i="1"/>
  <c r="J7" i="1"/>
  <c r="J8" i="1"/>
  <c r="J9" i="1"/>
  <c r="J6" i="1"/>
  <c r="H7" i="1"/>
  <c r="H8" i="1"/>
  <c r="H9" i="1"/>
  <c r="H6" i="1"/>
</calcChain>
</file>

<file path=xl/sharedStrings.xml><?xml version="1.0" encoding="utf-8"?>
<sst xmlns="http://schemas.openxmlformats.org/spreadsheetml/2006/main" count="101" uniqueCount="31">
  <si>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</si>
  <si>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</si>
  <si>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</si>
  <si>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</si>
  <si>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</si>
  <si>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</si>
  <si>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</si>
  <si>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</si>
  <si>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</si>
  <si>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</si>
  <si>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</si>
  <si>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</si>
  <si>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</si>
  <si>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</si>
  <si>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</si>
  <si>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海老名市・厚木市境</t>
    <rPh sb="0" eb="4">
      <t>エビナシ</t>
    </rPh>
    <rPh sb="5" eb="8">
      <t>アツギシ</t>
    </rPh>
    <rPh sb="8" eb="9">
      <t>サカイ</t>
    </rPh>
    <phoneticPr fontId="1"/>
  </si>
  <si>
    <t>国道129号</t>
    <rPh sb="0" eb="2">
      <t>コクドウ</t>
    </rPh>
    <rPh sb="5" eb="6">
      <t>ゴウ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</si>
  <si>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
※割合（％）は四捨五入しているため、合計が100％にならない場合があります。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rPh sb="136" eb="138">
      <t>ワリアイ</t>
    </rPh>
    <rPh sb="142" eb="146">
      <t>シシャゴニュウ</t>
    </rPh>
    <rPh sb="153" eb="155">
      <t>ゴウケイ</t>
    </rPh>
    <rPh sb="165" eb="167">
      <t>バアイ</t>
    </rPh>
    <phoneticPr fontId="1"/>
  </si>
  <si>
    <t>国道468号</t>
    <rPh sb="0" eb="2">
      <t>コクドウ</t>
    </rPh>
    <rPh sb="5" eb="6">
      <t>ゴウ</t>
    </rPh>
    <phoneticPr fontId="1"/>
  </si>
  <si>
    <t>県道42号</t>
    <rPh sb="0" eb="2">
      <t>ケンドウ</t>
    </rPh>
    <rPh sb="4" eb="5">
      <t>ゴウ</t>
    </rPh>
    <phoneticPr fontId="1"/>
  </si>
  <si>
    <t>県道65号</t>
    <rPh sb="0" eb="2">
      <t>ケンドウ</t>
    </rPh>
    <rPh sb="4" eb="5">
      <t>ゴウ</t>
    </rPh>
    <phoneticPr fontId="1"/>
  </si>
  <si>
    <t>太井上依知線</t>
  </si>
  <si>
    <t>太井上依知線</t>
    <phoneticPr fontId="1"/>
  </si>
  <si>
    <t>国道246号</t>
    <rPh sb="0" eb="2">
      <t>コクドウ</t>
    </rPh>
    <rPh sb="5" eb="6">
      <t>ゴウリッキョウオオイカミエチセンシンショウワバシサイ</t>
    </rPh>
    <phoneticPr fontId="1"/>
  </si>
  <si>
    <t>厚木市・愛川町境</t>
    <rPh sb="0" eb="3">
      <t>アツギシ</t>
    </rPh>
    <rPh sb="4" eb="7">
      <t>アイカワマチ</t>
    </rPh>
    <rPh sb="7" eb="8">
      <t>サカイ</t>
    </rPh>
    <phoneticPr fontId="1"/>
  </si>
  <si>
    <t>座間市・厚木市境</t>
    <rPh sb="0" eb="3">
      <t>ザマシ</t>
    </rPh>
    <rPh sb="4" eb="7">
      <t>アツギシ</t>
    </rPh>
    <rPh sb="7" eb="8">
      <t>サカイサカイイッパンナカミタリッキョウウエ</t>
    </rPh>
    <phoneticPr fontId="1"/>
  </si>
  <si>
    <t>一般</t>
    <rPh sb="0" eb="2">
      <t>イッパンリッキョウウエ</t>
    </rPh>
    <phoneticPr fontId="1"/>
  </si>
  <si>
    <t>国道129号</t>
    <rPh sb="0" eb="2">
      <t>コクドウ</t>
    </rPh>
    <rPh sb="5" eb="6">
      <t>ゴウゴウヤマギワアツギシアイカワマチサカイ</t>
    </rPh>
    <phoneticPr fontId="1"/>
  </si>
  <si>
    <t>厚木市・愛川町境</t>
    <rPh sb="0" eb="3">
      <t>アツギシ</t>
    </rPh>
    <rPh sb="4" eb="7">
      <t>アイカワマチ</t>
    </rPh>
    <rPh sb="7" eb="8">
      <t>サカイサカイ</t>
    </rPh>
    <phoneticPr fontId="1"/>
  </si>
  <si>
    <t>6.3</t>
  </si>
  <si>
    <t>令和６年度自動車騒音常時監視結果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</si>
</sst>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8"/>
  <sheetViews>
    <sheetView tabSelected="1" zoomScale="55" zoomScaleNormal="90" workbookViewId="0"/>
  </sheetViews>
  <sheetFormatPr defaultRowHeight="13" x14ac:dyDescent="0.2"/>
  <cols>
    <col min="2" max="2" width="14.26953125" customWidth="1"/>
    <col min="3" max="4" width="19.453125" customWidth="1"/>
    <col min="5" max="5" width="15.08984375" customWidth="1"/>
    <col min="6" max="6" width="10.90625" customWidth="1"/>
    <col min="7" max="14" width="9.6328125" customWidth="1"/>
  </cols>
  <sheetData>
    <row r="1" spans="2:14" ht="56.25" customHeight="1" x14ac:dyDescent="0.2">
      <c r="B1" s="15" t="s">
        <v>30</v>
      </c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</row>
    <row r="2" spans="2:14" ht="19.5" customHeight="1" x14ac:dyDescent="0.2"/>
    <row r="3" spans="2:14" ht="30.75" customHeight="1" x14ac:dyDescent="0.2">
      <c r="B3" s="8" t="s">
        <v>12</v>
      </c>
      <c r="F3" s="29"/>
      <c r="G3" s="29"/>
      <c r="H3" s="29"/>
      <c r="I3" s="29"/>
      <c r="J3" s="29"/>
      <c r="K3" s="29"/>
      <c r="L3" s="29"/>
      <c r="M3" s="29"/>
      <c r="N3" s="29"/>
    </row>
    <row r="4" spans="2:14" ht="40" customHeight="1" x14ac:dyDescent="0.2">
      <c r="B4" s="24" t="s">
        <v>3</v>
      </c>
      <c r="C4" s="24" t="s">
        <v>11</v>
      </c>
      <c r="D4" s="24" t="s">
        <v>10</v>
      </c>
      <c r="E4" s="6" t="s">
        <v>8</v>
      </c>
      <c r="F4" s="4" t="s">
        <v>2</v>
      </c>
      <c r="G4" s="26" t="s">
        <v>7</v>
      </c>
      <c r="H4" s="27"/>
      <c r="I4" s="28" t="s">
        <v>6</v>
      </c>
      <c r="J4" s="27"/>
      <c r="K4" s="28" t="s">
        <v>5</v>
      </c>
      <c r="L4" s="27"/>
      <c r="M4" s="28" t="s">
        <v>4</v>
      </c>
      <c r="N4" s="27"/>
    </row>
    <row r="5" spans="2:14" ht="40" customHeight="1" x14ac:dyDescent="0.2">
      <c r="B5" s="25"/>
      <c r="C5" s="25"/>
      <c r="D5" s="25"/>
      <c r="E5" s="7" t="s">
        <v>9</v>
      </c>
      <c r="F5" s="3" t="s">
        <v>0</v>
      </c>
      <c r="G5" s="2" t="s">
        <v>0</v>
      </c>
      <c r="H5" s="1" t="s">
        <v>1</v>
      </c>
      <c r="I5" s="1" t="s">
        <v>0</v>
      </c>
      <c r="J5" s="1" t="s">
        <v>1</v>
      </c>
      <c r="K5" s="1" t="s">
        <v>0</v>
      </c>
      <c r="L5" s="1" t="s">
        <v>1</v>
      </c>
      <c r="M5" s="1" t="s">
        <v>0</v>
      </c>
      <c r="N5" s="1" t="s">
        <v>1</v>
      </c>
    </row>
    <row r="6" spans="2:14" ht="40" customHeight="1" x14ac:dyDescent="0.2">
      <c r="B6" s="5" t="s">
        <v>16</v>
      </c>
      <c r="C6" s="16" t="s">
        <v>23</v>
      </c>
      <c r="D6" s="18" t="s">
        <v>22</v>
      </c>
      <c r="E6" s="19" t="s">
        <v>29</v>
      </c>
      <c r="F6" s="20">
        <v>1647</v>
      </c>
      <c r="G6" s="13">
        <v>1070</v>
      </c>
      <c r="H6" s="22">
        <f>G6/F6*100</f>
        <v>64.966605950212511</v>
      </c>
      <c r="I6" s="13">
        <v>266</v>
      </c>
      <c r="J6" s="22">
        <f>I6/F6*100</f>
        <v>16.150576806314511</v>
      </c>
      <c r="K6" s="13">
        <v>0</v>
      </c>
      <c r="L6" s="13">
        <f>K6/F6*100</f>
        <v>0</v>
      </c>
      <c r="M6" s="13">
        <v>311</v>
      </c>
      <c r="N6" s="22">
        <f>M6/F6*100</f>
        <v>18.882817243472982</v>
      </c>
    </row>
    <row r="7" spans="2:14" ht="40" customHeight="1" x14ac:dyDescent="0.2">
      <c r="B7" s="17" t="s">
        <v>18</v>
      </c>
      <c r="C7" s="16" t="s">
        <v>15</v>
      </c>
      <c r="D7" s="5" t="s">
        <v>24</v>
      </c>
      <c r="E7" s="14">
        <v>8.5</v>
      </c>
      <c r="F7" s="21">
        <v>354</v>
      </c>
      <c r="G7" s="13">
        <v>330</v>
      </c>
      <c r="H7" s="22">
        <f t="shared" ref="H7:H9" si="0">G7/F7*100</f>
        <v>93.220338983050837</v>
      </c>
      <c r="I7" s="13">
        <v>7</v>
      </c>
      <c r="J7" s="22">
        <f t="shared" ref="J7:J9" si="1">I7/F7*100</f>
        <v>1.977401129943503</v>
      </c>
      <c r="K7" s="13">
        <v>4</v>
      </c>
      <c r="L7" s="22">
        <f t="shared" ref="L7:L9" si="2">K7/F7*100</f>
        <v>1.1299435028248588</v>
      </c>
      <c r="M7" s="13">
        <v>13</v>
      </c>
      <c r="N7" s="22">
        <f t="shared" ref="N7:N9" si="3">M7/F7*100</f>
        <v>3.6723163841807911</v>
      </c>
    </row>
    <row r="8" spans="2:14" ht="40.5" customHeight="1" x14ac:dyDescent="0.2">
      <c r="B8" s="5" t="s">
        <v>19</v>
      </c>
      <c r="C8" s="16" t="s">
        <v>25</v>
      </c>
      <c r="D8" s="18" t="s">
        <v>26</v>
      </c>
      <c r="E8" s="13">
        <v>1.9</v>
      </c>
      <c r="F8" s="21">
        <v>227</v>
      </c>
      <c r="G8" s="13">
        <v>196</v>
      </c>
      <c r="H8" s="22">
        <f t="shared" si="0"/>
        <v>86.343612334801762</v>
      </c>
      <c r="I8" s="13">
        <v>30</v>
      </c>
      <c r="J8" s="22">
        <f t="shared" si="1"/>
        <v>13.215859030837004</v>
      </c>
      <c r="K8" s="13">
        <v>0</v>
      </c>
      <c r="L8" s="13">
        <f t="shared" si="2"/>
        <v>0</v>
      </c>
      <c r="M8" s="13">
        <v>1</v>
      </c>
      <c r="N8" s="22">
        <f t="shared" si="3"/>
        <v>0.44052863436123352</v>
      </c>
    </row>
    <row r="9" spans="2:14" ht="40.5" customHeight="1" x14ac:dyDescent="0.2">
      <c r="B9" s="5" t="s">
        <v>20</v>
      </c>
      <c r="C9" s="16" t="s">
        <v>27</v>
      </c>
      <c r="D9" s="18" t="s">
        <v>28</v>
      </c>
      <c r="E9" s="13">
        <v>1.4</v>
      </c>
      <c r="F9" s="20">
        <v>512</v>
      </c>
      <c r="G9" s="13">
        <v>512</v>
      </c>
      <c r="H9" s="22">
        <f t="shared" si="0"/>
        <v>100</v>
      </c>
      <c r="I9" s="13">
        <v>0</v>
      </c>
      <c r="J9" s="22">
        <f t="shared" si="1"/>
        <v>0</v>
      </c>
      <c r="K9" s="13">
        <v>0</v>
      </c>
      <c r="L9" s="13">
        <f t="shared" si="2"/>
        <v>0</v>
      </c>
      <c r="M9" s="13">
        <v>0</v>
      </c>
      <c r="N9" s="22">
        <f t="shared" si="3"/>
        <v>0</v>
      </c>
    </row>
    <row r="10" spans="2:14" ht="10.5" customHeight="1" x14ac:dyDescent="0.2"/>
    <row r="12" spans="2:14" ht="30" customHeight="1" x14ac:dyDescent="0.2">
      <c r="B12" s="8" t="s">
        <v>13</v>
      </c>
    </row>
    <row r="13" spans="2:14" ht="40" customHeight="1" x14ac:dyDescent="0.2">
      <c r="B13" s="24" t="s">
        <v>3</v>
      </c>
      <c r="C13" s="24" t="s">
        <v>11</v>
      </c>
      <c r="D13" s="24" t="s">
        <v>10</v>
      </c>
      <c r="E13" s="9" t="s">
        <v>8</v>
      </c>
      <c r="F13" s="4" t="s">
        <v>2</v>
      </c>
      <c r="G13" s="26" t="s">
        <v>7</v>
      </c>
      <c r="H13" s="27"/>
      <c r="I13" s="28" t="s">
        <v>6</v>
      </c>
      <c r="J13" s="27"/>
      <c r="K13" s="28" t="s">
        <v>5</v>
      </c>
      <c r="L13" s="27"/>
      <c r="M13" s="28" t="s">
        <v>4</v>
      </c>
      <c r="N13" s="27"/>
    </row>
    <row r="14" spans="2:14" ht="40" customHeight="1" x14ac:dyDescent="0.2">
      <c r="B14" s="25"/>
      <c r="C14" s="25"/>
      <c r="D14" s="25"/>
      <c r="E14" s="10" t="s">
        <v>9</v>
      </c>
      <c r="F14" s="3" t="s">
        <v>0</v>
      </c>
      <c r="G14" s="3" t="s">
        <v>0</v>
      </c>
      <c r="H14" s="1" t="s">
        <v>1</v>
      </c>
      <c r="I14" s="1" t="s">
        <v>0</v>
      </c>
      <c r="J14" s="1" t="s">
        <v>1</v>
      </c>
      <c r="K14" s="1" t="s">
        <v>0</v>
      </c>
      <c r="L14" s="1" t="s">
        <v>1</v>
      </c>
      <c r="M14" s="1" t="s">
        <v>0</v>
      </c>
      <c r="N14" s="1" t="s">
        <v>1</v>
      </c>
    </row>
    <row r="15" spans="2:14" ht="40" customHeight="1" x14ac:dyDescent="0.2">
      <c r="B15" s="5" t="s">
        <v>16</v>
      </c>
      <c r="C15" s="16" t="s">
        <v>23</v>
      </c>
      <c r="D15" s="18" t="s">
        <v>21</v>
      </c>
      <c r="E15" s="19" t="s">
        <v>29</v>
      </c>
      <c r="F15" s="20">
        <v>639</v>
      </c>
      <c r="G15" s="13">
        <v>235</v>
      </c>
      <c r="H15" s="22">
        <f>G15/F15*100</f>
        <v>36.776212832550861</v>
      </c>
      <c r="I15" s="13">
        <v>115</v>
      </c>
      <c r="J15" s="22">
        <f>I15/F15*100</f>
        <v>17.996870109546165</v>
      </c>
      <c r="K15" s="13">
        <v>0</v>
      </c>
      <c r="L15" s="13">
        <f>K15/F15*100</f>
        <v>0</v>
      </c>
      <c r="M15" s="13">
        <v>289</v>
      </c>
      <c r="N15" s="22">
        <f>M15/F15*100</f>
        <v>45.226917057902973</v>
      </c>
    </row>
    <row r="16" spans="2:14" ht="40" customHeight="1" x14ac:dyDescent="0.2">
      <c r="B16" s="17" t="s">
        <v>18</v>
      </c>
      <c r="C16" s="16" t="s">
        <v>15</v>
      </c>
      <c r="D16" s="5" t="s">
        <v>24</v>
      </c>
      <c r="E16" s="14">
        <v>8.5</v>
      </c>
      <c r="F16" s="21">
        <v>170</v>
      </c>
      <c r="G16" s="13">
        <v>153</v>
      </c>
      <c r="H16" s="22">
        <f t="shared" ref="H16:H18" si="4">G16/F16*100</f>
        <v>90</v>
      </c>
      <c r="I16" s="13">
        <v>7</v>
      </c>
      <c r="J16" s="22">
        <f t="shared" ref="J16:J18" si="5">I16/F16*100</f>
        <v>4.117647058823529</v>
      </c>
      <c r="K16" s="13">
        <v>0</v>
      </c>
      <c r="L16" s="13">
        <f t="shared" ref="L16:L18" si="6">K16/F16*100</f>
        <v>0</v>
      </c>
      <c r="M16" s="13">
        <v>10</v>
      </c>
      <c r="N16" s="22">
        <f t="shared" ref="N16:N18" si="7">M16/F16*100</f>
        <v>5.8823529411764701</v>
      </c>
    </row>
    <row r="17" spans="2:14" ht="40" customHeight="1" x14ac:dyDescent="0.2">
      <c r="B17" s="17" t="s">
        <v>19</v>
      </c>
      <c r="C17" s="16" t="s">
        <v>25</v>
      </c>
      <c r="D17" s="5" t="s">
        <v>26</v>
      </c>
      <c r="E17" s="14">
        <v>1.9</v>
      </c>
      <c r="F17" s="21">
        <v>119</v>
      </c>
      <c r="G17" s="13">
        <v>89</v>
      </c>
      <c r="H17" s="22">
        <f t="shared" si="4"/>
        <v>74.789915966386559</v>
      </c>
      <c r="I17" s="13">
        <v>29</v>
      </c>
      <c r="J17" s="22">
        <f t="shared" si="5"/>
        <v>24.369747899159663</v>
      </c>
      <c r="K17" s="13">
        <v>0</v>
      </c>
      <c r="L17" s="13">
        <f t="shared" si="6"/>
        <v>0</v>
      </c>
      <c r="M17" s="13">
        <v>1</v>
      </c>
      <c r="N17" s="22">
        <f t="shared" si="7"/>
        <v>0.84033613445378152</v>
      </c>
    </row>
    <row r="18" spans="2:14" ht="40.5" customHeight="1" x14ac:dyDescent="0.2">
      <c r="B18" s="5" t="s">
        <v>20</v>
      </c>
      <c r="C18" s="16" t="s">
        <v>27</v>
      </c>
      <c r="D18" s="18" t="s">
        <v>28</v>
      </c>
      <c r="E18" s="13">
        <v>1.4</v>
      </c>
      <c r="F18" s="20">
        <v>168</v>
      </c>
      <c r="G18" s="13">
        <v>168</v>
      </c>
      <c r="H18" s="22">
        <f t="shared" si="4"/>
        <v>100</v>
      </c>
      <c r="I18" s="13">
        <v>0</v>
      </c>
      <c r="J18" s="22">
        <f t="shared" si="5"/>
        <v>0</v>
      </c>
      <c r="K18" s="13">
        <v>0</v>
      </c>
      <c r="L18" s="13">
        <f t="shared" si="6"/>
        <v>0</v>
      </c>
      <c r="M18" s="13">
        <v>0</v>
      </c>
      <c r="N18" s="22">
        <f t="shared" si="7"/>
        <v>0</v>
      </c>
    </row>
    <row r="19" spans="2:14" ht="14.25" customHeight="1" x14ac:dyDescent="0.2"/>
    <row r="20" spans="2:14" ht="30" customHeight="1" x14ac:dyDescent="0.2">
      <c r="B20" s="8" t="s">
        <v>14</v>
      </c>
    </row>
    <row r="21" spans="2:14" ht="40" customHeight="1" x14ac:dyDescent="0.2">
      <c r="B21" s="24" t="s">
        <v>3</v>
      </c>
      <c r="C21" s="24" t="s">
        <v>11</v>
      </c>
      <c r="D21" s="24" t="s">
        <v>10</v>
      </c>
      <c r="E21" s="9" t="s">
        <v>8</v>
      </c>
      <c r="F21" s="4" t="s">
        <v>2</v>
      </c>
      <c r="G21" s="26" t="s">
        <v>7</v>
      </c>
      <c r="H21" s="27"/>
      <c r="I21" s="28" t="s">
        <v>6</v>
      </c>
      <c r="J21" s="27"/>
      <c r="K21" s="28" t="s">
        <v>5</v>
      </c>
      <c r="L21" s="27"/>
      <c r="M21" s="28" t="s">
        <v>4</v>
      </c>
      <c r="N21" s="27"/>
    </row>
    <row r="22" spans="2:14" ht="40" customHeight="1" x14ac:dyDescent="0.2">
      <c r="B22" s="25"/>
      <c r="C22" s="25"/>
      <c r="D22" s="25"/>
      <c r="E22" s="10" t="s">
        <v>9</v>
      </c>
      <c r="F22" s="3" t="s">
        <v>0</v>
      </c>
      <c r="G22" s="3" t="s">
        <v>0</v>
      </c>
      <c r="H22" s="1" t="s">
        <v>1</v>
      </c>
      <c r="I22" s="1" t="s">
        <v>0</v>
      </c>
      <c r="J22" s="1" t="s">
        <v>1</v>
      </c>
      <c r="K22" s="1" t="s">
        <v>0</v>
      </c>
      <c r="L22" s="1" t="s">
        <v>1</v>
      </c>
      <c r="M22" s="1" t="s">
        <v>0</v>
      </c>
      <c r="N22" s="1" t="s">
        <v>1</v>
      </c>
    </row>
    <row r="23" spans="2:14" ht="40" customHeight="1" x14ac:dyDescent="0.2">
      <c r="B23" s="5" t="s">
        <v>16</v>
      </c>
      <c r="C23" s="16" t="s">
        <v>23</v>
      </c>
      <c r="D23" s="18" t="s">
        <v>21</v>
      </c>
      <c r="E23" s="19" t="s">
        <v>29</v>
      </c>
      <c r="F23" s="20">
        <v>1008</v>
      </c>
      <c r="G23" s="13">
        <v>835</v>
      </c>
      <c r="H23" s="22">
        <f>G23/F23*100</f>
        <v>82.837301587301596</v>
      </c>
      <c r="I23" s="13">
        <v>151</v>
      </c>
      <c r="J23" s="22">
        <f>I23/F23*100</f>
        <v>14.980158730158729</v>
      </c>
      <c r="K23" s="13">
        <v>0</v>
      </c>
      <c r="L23" s="22">
        <f>K23/F23*100</f>
        <v>0</v>
      </c>
      <c r="M23" s="13">
        <v>22</v>
      </c>
      <c r="N23" s="22">
        <f>M23/F23*100</f>
        <v>2.1825396825396823</v>
      </c>
    </row>
    <row r="24" spans="2:14" ht="40" customHeight="1" x14ac:dyDescent="0.2">
      <c r="B24" s="17" t="s">
        <v>18</v>
      </c>
      <c r="C24" s="16" t="s">
        <v>15</v>
      </c>
      <c r="D24" s="5" t="s">
        <v>24</v>
      </c>
      <c r="E24" s="14">
        <v>8.5</v>
      </c>
      <c r="F24" s="21">
        <v>184</v>
      </c>
      <c r="G24" s="13">
        <v>177</v>
      </c>
      <c r="H24" s="22">
        <f t="shared" ref="H24:H26" si="8">G24/F24*100</f>
        <v>96.195652173913047</v>
      </c>
      <c r="I24" s="13">
        <v>0</v>
      </c>
      <c r="J24" s="22">
        <f t="shared" ref="J24:J26" si="9">I24/F24*100</f>
        <v>0</v>
      </c>
      <c r="K24" s="13">
        <v>4</v>
      </c>
      <c r="L24" s="22">
        <f t="shared" ref="L24:L26" si="10">K24/F24*100</f>
        <v>2.1739130434782608</v>
      </c>
      <c r="M24" s="13">
        <v>3</v>
      </c>
      <c r="N24" s="22">
        <f t="shared" ref="N24:N26" si="11">M24/F24*100</f>
        <v>1.6304347826086956</v>
      </c>
    </row>
    <row r="25" spans="2:14" ht="40" customHeight="1" x14ac:dyDescent="0.2">
      <c r="B25" s="17" t="s">
        <v>19</v>
      </c>
      <c r="C25" s="16" t="s">
        <v>25</v>
      </c>
      <c r="D25" s="5" t="s">
        <v>26</v>
      </c>
      <c r="E25" s="14">
        <v>1.9</v>
      </c>
      <c r="F25" s="21">
        <v>108</v>
      </c>
      <c r="G25" s="13">
        <v>107</v>
      </c>
      <c r="H25" s="22">
        <f t="shared" si="8"/>
        <v>99.074074074074076</v>
      </c>
      <c r="I25" s="13">
        <v>1</v>
      </c>
      <c r="J25" s="22">
        <f t="shared" si="9"/>
        <v>0.92592592592592582</v>
      </c>
      <c r="K25" s="13">
        <v>0</v>
      </c>
      <c r="L25" s="22">
        <f t="shared" si="10"/>
        <v>0</v>
      </c>
      <c r="M25" s="13">
        <v>0</v>
      </c>
      <c r="N25" s="22">
        <f t="shared" si="11"/>
        <v>0</v>
      </c>
    </row>
    <row r="26" spans="2:14" ht="40.5" customHeight="1" x14ac:dyDescent="0.2">
      <c r="B26" s="5" t="s">
        <v>20</v>
      </c>
      <c r="C26" s="16" t="s">
        <v>27</v>
      </c>
      <c r="D26" s="18" t="s">
        <v>28</v>
      </c>
      <c r="E26" s="13">
        <v>1.4</v>
      </c>
      <c r="F26" s="20">
        <v>344</v>
      </c>
      <c r="G26" s="13">
        <v>344</v>
      </c>
      <c r="H26" s="22">
        <f t="shared" si="8"/>
        <v>100</v>
      </c>
      <c r="I26" s="13">
        <v>0</v>
      </c>
      <c r="J26" s="22">
        <f t="shared" si="9"/>
        <v>0</v>
      </c>
      <c r="K26" s="13">
        <v>0</v>
      </c>
      <c r="L26" s="22">
        <f t="shared" si="10"/>
        <v>0</v>
      </c>
      <c r="M26" s="13">
        <v>0</v>
      </c>
      <c r="N26" s="22">
        <f t="shared" si="11"/>
        <v>0</v>
      </c>
    </row>
    <row r="27" spans="2:14" ht="9.75" customHeight="1" x14ac:dyDescent="0.2"/>
    <row r="28" spans="2:14" ht="66.75" customHeight="1" x14ac:dyDescent="0.2">
      <c r="B28" s="23" t="s">
        <v>17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</sheetData>
  <mergeCells count="23">
    <mergeCell ref="D4:D5"/>
    <mergeCell ref="C4:C5"/>
    <mergeCell ref="B4:B5"/>
    <mergeCell ref="F3:N3"/>
    <mergeCell ref="G4:H4"/>
    <mergeCell ref="I4:J4"/>
    <mergeCell ref="K4:L4"/>
    <mergeCell ref="M4:N4"/>
    <mergeCell ref="B13:B14"/>
    <mergeCell ref="C13:C14"/>
    <mergeCell ref="D13:D14"/>
    <mergeCell ref="G13:H13"/>
    <mergeCell ref="I13:J13"/>
    <mergeCell ref="K13:L13"/>
    <mergeCell ref="M13:N13"/>
    <mergeCell ref="I21:J21"/>
    <mergeCell ref="K21:L21"/>
    <mergeCell ref="M21:N21"/>
    <mergeCell ref="B28:N28"/>
    <mergeCell ref="B21:B22"/>
    <mergeCell ref="C21:C22"/>
    <mergeCell ref="D21:D22"/>
    <mergeCell ref="G21:H21"/>
  </mergeCells>
  <phoneticPr fontId="1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令和6年度自動車騒音常時監視結果</vt:lpstr>
      <vt:lpstr>令和6年度自動車騒音常時監視結果!Print_Area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長塚 愛</cp:lastModifiedBy>
  <cp:lastPrinted>2026-09-10T11:09:23Z</cp:lastPrinted>
  <dcterms:created xsi:type="dcterms:W3CDTF">2018-01-24T05:45:06Z</dcterms:created>
  <dcterms:modified xsi:type="dcterms:W3CDTF">2026-09-10T11:53:38Z</dcterms:modified>
</cp:coreProperties>
</file>