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6年度新規追加データ\図書館来館者数\"/>
    </mc:Choice>
  </mc:AlternateContent>
  <xr:revisionPtr revIDLastSave="0" documentId="8_{08B7D323-5087-4924-A02A-490AB4803792}" xr6:coauthVersionLast="47" xr6:coauthVersionMax="47" xr10:uidLastSave="{00000000-0000-0000-0000-000000000000}"/>
  <bookViews>
    <workbookView xWindow="10260" yWindow="2265" windowWidth="15630" windowHeight="13110" xr2:uid="{EA172749-7AFC-4BFA-9612-0A0E7BA052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B4" i="1" s="1"/>
  <c r="A5" i="1" l="1"/>
  <c r="A6" i="1" l="1"/>
  <c r="B5" i="1"/>
  <c r="A7" i="1" l="1"/>
  <c r="B6" i="1"/>
  <c r="A8" i="1" l="1"/>
  <c r="B7" i="1"/>
  <c r="A9" i="1" l="1"/>
  <c r="B8" i="1"/>
  <c r="B9" i="1" l="1"/>
  <c r="A10" i="1"/>
  <c r="A11" i="1" l="1"/>
  <c r="B10" i="1"/>
  <c r="A12" i="1" l="1"/>
  <c r="B11" i="1"/>
  <c r="B12" i="1" l="1"/>
  <c r="A13" i="1"/>
  <c r="A14" i="1" l="1"/>
  <c r="B13" i="1"/>
  <c r="A15" i="1" l="1"/>
  <c r="B14" i="1"/>
  <c r="B15" i="1" l="1"/>
  <c r="A16" i="1"/>
  <c r="A17" i="1" l="1"/>
  <c r="B16" i="1"/>
  <c r="A18" i="1" l="1"/>
  <c r="B17" i="1"/>
  <c r="A19" i="1" l="1"/>
  <c r="B18" i="1"/>
  <c r="A20" i="1" l="1"/>
  <c r="B19" i="1"/>
  <c r="A21" i="1" l="1"/>
  <c r="B20" i="1"/>
  <c r="B21" i="1" l="1"/>
  <c r="A22" i="1"/>
  <c r="A23" i="1" l="1"/>
  <c r="B22" i="1"/>
  <c r="B23" i="1" l="1"/>
  <c r="A24" i="1"/>
  <c r="B24" i="1" l="1"/>
  <c r="A25" i="1"/>
  <c r="A26" i="1" l="1"/>
  <c r="B25" i="1"/>
  <c r="A27" i="1" l="1"/>
  <c r="B26" i="1"/>
  <c r="B27" i="1" l="1"/>
  <c r="A28" i="1"/>
  <c r="B28" i="1" l="1"/>
  <c r="A29" i="1"/>
  <c r="B29" i="1" l="1"/>
  <c r="A30" i="1"/>
  <c r="A31" i="1" l="1"/>
  <c r="B30" i="1"/>
  <c r="A32" i="1" l="1"/>
  <c r="B31" i="1"/>
  <c r="A33" i="1" l="1"/>
  <c r="B33" i="1" s="1"/>
  <c r="B32" i="1"/>
</calcChain>
</file>

<file path=xl/sharedStrings.xml><?xml version="1.0" encoding="utf-8"?>
<sst xmlns="http://schemas.openxmlformats.org/spreadsheetml/2006/main" count="23" uniqueCount="11">
  <si>
    <t>対象年月</t>
    <rPh sb="0" eb="2">
      <t>タイショウ</t>
    </rPh>
    <rPh sb="2" eb="4">
      <t>ネンゲツ</t>
    </rPh>
    <phoneticPr fontId="2"/>
  </si>
  <si>
    <t>開館日数／来館者数</t>
    <rPh sb="0" eb="4">
      <t>カイカンニッスウ</t>
    </rPh>
    <rPh sb="5" eb="8">
      <t>ライカンシャ</t>
    </rPh>
    <rPh sb="8" eb="9">
      <t>スウ</t>
    </rPh>
    <phoneticPr fontId="2"/>
  </si>
  <si>
    <t>♯＝整理日</t>
    <rPh sb="2" eb="4">
      <t>セイリ</t>
    </rPh>
    <rPh sb="4" eb="5">
      <t>ビ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</si>
  <si>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</si>
  <si>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2"/>
  </si>
  <si>
    <t>休館</t>
    <rPh sb="0" eb="2">
      <t>キュウカン</t>
    </rPh>
    <phoneticPr fontId="2"/>
  </si>
  <si>
    <t>土日祝
の開館</t>
    <rPh sb="0" eb="3">
      <t>ドニチシュク</t>
    </rPh>
    <rPh sb="5" eb="7">
      <t>カイカン</t>
    </rPh>
    <phoneticPr fontId="2"/>
  </si>
  <si>
    <t>図書館</t>
    <rPh sb="0" eb="3">
      <t>トショカン</t>
    </rPh>
    <phoneticPr fontId="2"/>
  </si>
  <si>
    <t>歴史資料館</t>
    <rPh sb="0" eb="2">
      <t>レキシ</t>
    </rPh>
    <rPh sb="2" eb="5">
      <t>シリョウカン</t>
    </rPh>
    <phoneticPr fontId="2"/>
  </si>
  <si>
    <t>✓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</si>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</sst>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;@"/>
    <numFmt numFmtId="178" formatCode="#,##0_ "/>
    <numFmt numFmtId="179" formatCode="d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4" xfId="0" applyFont="1" applyBorder="1">
      <alignment vertical="center"/>
    </xf>
    <xf numFmtId="0" fontId="6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 shrinkToFit="1"/>
    </xf>
    <xf numFmtId="178" fontId="7" fillId="0" borderId="5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 shrinkToFit="1"/>
    </xf>
    <xf numFmtId="179" fontId="0" fillId="2" borderId="6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8" fontId="10" fillId="0" borderId="5" xfId="0" applyNumberFormat="1" applyFont="1" applyBorder="1">
      <alignment vertical="center"/>
    </xf>
    <xf numFmtId="179" fontId="0" fillId="2" borderId="8" xfId="0" applyNumberForma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8" fontId="10" fillId="0" borderId="1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3252-F467-4117-A3BE-5808A8412404}">
  <dimension ref="A1:F33"/>
  <sheetViews>
    <sheetView tabSelected="1" workbookViewId="0">
      <selection activeCell="I12" sqref="I12"/>
    </sheetView>
  </sheetViews>
  <sheetFormatPr defaultRowHeight="13.5" x14ac:dyDescent="0.15"/>
  <sheetData>
    <row r="1" spans="1:6" ht="14.25" x14ac:dyDescent="0.15">
      <c r="A1" s="1" t="s">
        <v>0</v>
      </c>
      <c r="B1" s="2"/>
      <c r="C1" s="3">
        <v>45444</v>
      </c>
      <c r="D1" s="4"/>
      <c r="E1" s="5"/>
      <c r="F1" s="6"/>
    </row>
    <row r="2" spans="1:6" x14ac:dyDescent="0.15">
      <c r="A2" s="7" t="s">
        <v>1</v>
      </c>
      <c r="B2" s="7"/>
      <c r="C2" s="7"/>
      <c r="D2" s="7"/>
      <c r="E2" s="7"/>
      <c r="F2" s="8" t="s">
        <v>2</v>
      </c>
    </row>
    <row r="3" spans="1:6" ht="18" x14ac:dyDescent="0.1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</row>
    <row r="4" spans="1:6" ht="16.5" x14ac:dyDescent="0.15">
      <c r="A4" s="15">
        <f>C1</f>
        <v>45444</v>
      </c>
      <c r="B4" s="16" t="str">
        <f t="shared" ref="B4:B33" si="0">TEXT(WEEKDAY(A4),"aaa")</f>
        <v>土</v>
      </c>
      <c r="C4" s="17"/>
      <c r="D4" s="18" t="s">
        <v>9</v>
      </c>
      <c r="E4" s="19">
        <v>632</v>
      </c>
      <c r="F4" s="19">
        <v>72</v>
      </c>
    </row>
    <row r="5" spans="1:6" ht="16.5" x14ac:dyDescent="0.15">
      <c r="A5" s="15">
        <f t="shared" ref="A5:A33" si="1">A4+1</f>
        <v>45445</v>
      </c>
      <c r="B5" s="16" t="str">
        <f t="shared" si="0"/>
        <v>日</v>
      </c>
      <c r="C5" s="17"/>
      <c r="D5" s="18" t="s">
        <v>9</v>
      </c>
      <c r="E5" s="19">
        <v>655</v>
      </c>
      <c r="F5" s="19">
        <v>71</v>
      </c>
    </row>
    <row r="6" spans="1:6" ht="16.5" x14ac:dyDescent="0.15">
      <c r="A6" s="15">
        <f t="shared" si="1"/>
        <v>45446</v>
      </c>
      <c r="B6" s="16" t="str">
        <f t="shared" si="0"/>
        <v>月</v>
      </c>
      <c r="C6" s="17" t="s">
        <v>10</v>
      </c>
      <c r="D6" s="18"/>
      <c r="E6" s="19"/>
      <c r="F6" s="19"/>
    </row>
    <row r="7" spans="1:6" ht="16.5" x14ac:dyDescent="0.15">
      <c r="A7" s="15">
        <f t="shared" si="1"/>
        <v>45447</v>
      </c>
      <c r="B7" s="16" t="str">
        <f t="shared" si="0"/>
        <v>火</v>
      </c>
      <c r="C7" s="17"/>
      <c r="D7" s="18"/>
      <c r="E7" s="19">
        <v>443</v>
      </c>
      <c r="F7" s="19">
        <v>50</v>
      </c>
    </row>
    <row r="8" spans="1:6" ht="16.5" x14ac:dyDescent="0.15">
      <c r="A8" s="15">
        <f t="shared" si="1"/>
        <v>45448</v>
      </c>
      <c r="B8" s="16" t="str">
        <f t="shared" si="0"/>
        <v>水</v>
      </c>
      <c r="C8" s="17"/>
      <c r="D8" s="18"/>
      <c r="E8" s="19">
        <v>379</v>
      </c>
      <c r="F8" s="19">
        <v>42</v>
      </c>
    </row>
    <row r="9" spans="1:6" ht="16.5" x14ac:dyDescent="0.15">
      <c r="A9" s="15">
        <f t="shared" si="1"/>
        <v>45449</v>
      </c>
      <c r="B9" s="16" t="str">
        <f t="shared" si="0"/>
        <v>木</v>
      </c>
      <c r="C9" s="17"/>
      <c r="D9" s="18"/>
      <c r="E9" s="19">
        <v>366</v>
      </c>
      <c r="F9" s="19">
        <v>41</v>
      </c>
    </row>
    <row r="10" spans="1:6" ht="16.5" x14ac:dyDescent="0.15">
      <c r="A10" s="15">
        <f t="shared" si="1"/>
        <v>45450</v>
      </c>
      <c r="B10" s="16" t="str">
        <f t="shared" si="0"/>
        <v>金</v>
      </c>
      <c r="C10" s="17"/>
      <c r="D10" s="18"/>
      <c r="E10" s="19">
        <v>357</v>
      </c>
      <c r="F10" s="19">
        <v>22</v>
      </c>
    </row>
    <row r="11" spans="1:6" ht="16.5" x14ac:dyDescent="0.15">
      <c r="A11" s="15">
        <f t="shared" si="1"/>
        <v>45451</v>
      </c>
      <c r="B11" s="16" t="str">
        <f t="shared" si="0"/>
        <v>土</v>
      </c>
      <c r="C11" s="17"/>
      <c r="D11" s="18" t="s">
        <v>9</v>
      </c>
      <c r="E11" s="19">
        <v>638</v>
      </c>
      <c r="F11" s="19">
        <v>119</v>
      </c>
    </row>
    <row r="12" spans="1:6" ht="16.5" x14ac:dyDescent="0.15">
      <c r="A12" s="15">
        <f t="shared" si="1"/>
        <v>45452</v>
      </c>
      <c r="B12" s="16" t="str">
        <f t="shared" si="0"/>
        <v>日</v>
      </c>
      <c r="C12" s="17"/>
      <c r="D12" s="18" t="s">
        <v>9</v>
      </c>
      <c r="E12" s="19">
        <v>626</v>
      </c>
      <c r="F12" s="19">
        <v>85</v>
      </c>
    </row>
    <row r="13" spans="1:6" ht="16.5" x14ac:dyDescent="0.15">
      <c r="A13" s="15">
        <f t="shared" si="1"/>
        <v>45453</v>
      </c>
      <c r="B13" s="16" t="str">
        <f t="shared" si="0"/>
        <v>月</v>
      </c>
      <c r="C13" s="17" t="s">
        <v>10</v>
      </c>
      <c r="D13" s="18"/>
      <c r="E13" s="19"/>
      <c r="F13" s="19"/>
    </row>
    <row r="14" spans="1:6" ht="16.5" x14ac:dyDescent="0.15">
      <c r="A14" s="15">
        <f t="shared" si="1"/>
        <v>45454</v>
      </c>
      <c r="B14" s="16" t="str">
        <f t="shared" si="0"/>
        <v>火</v>
      </c>
      <c r="C14" s="17"/>
      <c r="D14" s="18"/>
      <c r="E14" s="19">
        <v>406</v>
      </c>
      <c r="F14" s="19">
        <v>35</v>
      </c>
    </row>
    <row r="15" spans="1:6" ht="16.5" x14ac:dyDescent="0.15">
      <c r="A15" s="15">
        <f t="shared" si="1"/>
        <v>45455</v>
      </c>
      <c r="B15" s="16" t="str">
        <f t="shared" si="0"/>
        <v>水</v>
      </c>
      <c r="C15" s="17"/>
      <c r="D15" s="18"/>
      <c r="E15" s="19">
        <v>352</v>
      </c>
      <c r="F15" s="19">
        <v>26</v>
      </c>
    </row>
    <row r="16" spans="1:6" ht="16.5" x14ac:dyDescent="0.15">
      <c r="A16" s="15">
        <f t="shared" si="1"/>
        <v>45456</v>
      </c>
      <c r="B16" s="16" t="str">
        <f t="shared" si="0"/>
        <v>木</v>
      </c>
      <c r="C16" s="17"/>
      <c r="D16" s="18"/>
      <c r="E16" s="19">
        <v>459</v>
      </c>
      <c r="F16" s="19">
        <v>103</v>
      </c>
    </row>
    <row r="17" spans="1:6" ht="16.5" x14ac:dyDescent="0.15">
      <c r="A17" s="15">
        <f t="shared" si="1"/>
        <v>45457</v>
      </c>
      <c r="B17" s="16" t="str">
        <f t="shared" si="0"/>
        <v>金</v>
      </c>
      <c r="C17" s="17"/>
      <c r="D17" s="18"/>
      <c r="E17" s="19">
        <v>335</v>
      </c>
      <c r="F17" s="19">
        <v>64</v>
      </c>
    </row>
    <row r="18" spans="1:6" ht="16.5" x14ac:dyDescent="0.15">
      <c r="A18" s="15">
        <f t="shared" si="1"/>
        <v>45458</v>
      </c>
      <c r="B18" s="16" t="str">
        <f t="shared" si="0"/>
        <v>土</v>
      </c>
      <c r="C18" s="17"/>
      <c r="D18" s="18" t="s">
        <v>9</v>
      </c>
      <c r="E18" s="19">
        <v>746</v>
      </c>
      <c r="F18" s="19">
        <v>169</v>
      </c>
    </row>
    <row r="19" spans="1:6" ht="16.5" x14ac:dyDescent="0.15">
      <c r="A19" s="15">
        <f t="shared" si="1"/>
        <v>45459</v>
      </c>
      <c r="B19" s="16" t="str">
        <f t="shared" si="0"/>
        <v>日</v>
      </c>
      <c r="C19" s="17"/>
      <c r="D19" s="18" t="s">
        <v>9</v>
      </c>
      <c r="E19" s="19">
        <v>787</v>
      </c>
      <c r="F19" s="19">
        <v>207</v>
      </c>
    </row>
    <row r="20" spans="1:6" ht="16.5" x14ac:dyDescent="0.15">
      <c r="A20" s="15">
        <f t="shared" si="1"/>
        <v>45460</v>
      </c>
      <c r="B20" s="16" t="str">
        <f t="shared" si="0"/>
        <v>月</v>
      </c>
      <c r="C20" s="17" t="s">
        <v>10</v>
      </c>
      <c r="D20" s="18"/>
      <c r="E20" s="19"/>
      <c r="F20" s="19"/>
    </row>
    <row r="21" spans="1:6" ht="16.5" x14ac:dyDescent="0.15">
      <c r="A21" s="20">
        <f t="shared" si="1"/>
        <v>45461</v>
      </c>
      <c r="B21" s="21" t="str">
        <f t="shared" si="0"/>
        <v>火</v>
      </c>
      <c r="C21" s="17"/>
      <c r="D21" s="18"/>
      <c r="E21" s="22">
        <v>446</v>
      </c>
      <c r="F21" s="22">
        <v>55</v>
      </c>
    </row>
    <row r="22" spans="1:6" ht="16.5" x14ac:dyDescent="0.15">
      <c r="A22" s="15">
        <f t="shared" si="1"/>
        <v>45462</v>
      </c>
      <c r="B22" s="16" t="str">
        <f t="shared" si="0"/>
        <v>水</v>
      </c>
      <c r="C22" s="17"/>
      <c r="D22" s="18"/>
      <c r="E22" s="19">
        <v>462</v>
      </c>
      <c r="F22" s="19">
        <v>138</v>
      </c>
    </row>
    <row r="23" spans="1:6" ht="16.5" x14ac:dyDescent="0.15">
      <c r="A23" s="15">
        <f t="shared" si="1"/>
        <v>45463</v>
      </c>
      <c r="B23" s="16" t="str">
        <f t="shared" si="0"/>
        <v>木</v>
      </c>
      <c r="C23" s="17"/>
      <c r="D23" s="18"/>
      <c r="E23" s="19">
        <v>390</v>
      </c>
      <c r="F23" s="19">
        <v>45</v>
      </c>
    </row>
    <row r="24" spans="1:6" ht="16.5" x14ac:dyDescent="0.15">
      <c r="A24" s="15">
        <f t="shared" si="1"/>
        <v>45464</v>
      </c>
      <c r="B24" s="16" t="str">
        <f t="shared" si="0"/>
        <v>金</v>
      </c>
      <c r="C24" s="17"/>
      <c r="D24" s="18"/>
      <c r="E24" s="19">
        <v>353</v>
      </c>
      <c r="F24" s="19">
        <v>24</v>
      </c>
    </row>
    <row r="25" spans="1:6" ht="16.5" x14ac:dyDescent="0.15">
      <c r="A25" s="15">
        <f t="shared" si="1"/>
        <v>45465</v>
      </c>
      <c r="B25" s="16" t="str">
        <f t="shared" si="0"/>
        <v>土</v>
      </c>
      <c r="C25" s="17"/>
      <c r="D25" s="18" t="s">
        <v>9</v>
      </c>
      <c r="E25" s="19">
        <v>727</v>
      </c>
      <c r="F25" s="19">
        <v>103</v>
      </c>
    </row>
    <row r="26" spans="1:6" ht="16.5" x14ac:dyDescent="0.15">
      <c r="A26" s="15">
        <f t="shared" si="1"/>
        <v>45466</v>
      </c>
      <c r="B26" s="16" t="str">
        <f t="shared" si="0"/>
        <v>日</v>
      </c>
      <c r="C26" s="17"/>
      <c r="D26" s="18" t="s">
        <v>9</v>
      </c>
      <c r="E26" s="19">
        <v>627</v>
      </c>
      <c r="F26" s="19">
        <v>87</v>
      </c>
    </row>
    <row r="27" spans="1:6" ht="16.5" x14ac:dyDescent="0.15">
      <c r="A27" s="15">
        <f t="shared" si="1"/>
        <v>45467</v>
      </c>
      <c r="B27" s="16" t="str">
        <f t="shared" si="0"/>
        <v>月</v>
      </c>
      <c r="C27" s="17" t="s">
        <v>10</v>
      </c>
      <c r="D27" s="18"/>
      <c r="E27" s="19"/>
      <c r="F27" s="19"/>
    </row>
    <row r="28" spans="1:6" ht="16.5" x14ac:dyDescent="0.15">
      <c r="A28" s="15">
        <f t="shared" si="1"/>
        <v>45468</v>
      </c>
      <c r="B28" s="16" t="str">
        <f t="shared" si="0"/>
        <v>火</v>
      </c>
      <c r="C28" s="17"/>
      <c r="D28" s="18"/>
      <c r="E28" s="19">
        <v>414</v>
      </c>
      <c r="F28" s="19">
        <v>50</v>
      </c>
    </row>
    <row r="29" spans="1:6" ht="16.5" x14ac:dyDescent="0.15">
      <c r="A29" s="15">
        <f t="shared" si="1"/>
        <v>45469</v>
      </c>
      <c r="B29" s="16" t="str">
        <f t="shared" si="0"/>
        <v>水</v>
      </c>
      <c r="C29" s="17"/>
      <c r="D29" s="18"/>
      <c r="E29" s="19">
        <v>381</v>
      </c>
      <c r="F29" s="19">
        <v>28</v>
      </c>
    </row>
    <row r="30" spans="1:6" ht="16.5" x14ac:dyDescent="0.15">
      <c r="A30" s="15">
        <f t="shared" si="1"/>
        <v>45470</v>
      </c>
      <c r="B30" s="16" t="str">
        <f t="shared" si="0"/>
        <v>木</v>
      </c>
      <c r="C30" s="17"/>
      <c r="D30" s="18"/>
      <c r="E30" s="19">
        <v>335</v>
      </c>
      <c r="F30" s="19">
        <v>35</v>
      </c>
    </row>
    <row r="31" spans="1:6" ht="16.5" x14ac:dyDescent="0.15">
      <c r="A31" s="15">
        <f t="shared" si="1"/>
        <v>45471</v>
      </c>
      <c r="B31" s="16" t="str">
        <f t="shared" si="0"/>
        <v>金</v>
      </c>
      <c r="C31" s="17"/>
      <c r="D31" s="18"/>
      <c r="E31" s="19">
        <v>357</v>
      </c>
      <c r="F31" s="19">
        <v>28</v>
      </c>
    </row>
    <row r="32" spans="1:6" ht="16.5" x14ac:dyDescent="0.15">
      <c r="A32" s="15">
        <f t="shared" si="1"/>
        <v>45472</v>
      </c>
      <c r="B32" s="16" t="str">
        <f t="shared" si="0"/>
        <v>土</v>
      </c>
      <c r="C32" s="17"/>
      <c r="D32" s="18" t="s">
        <v>9</v>
      </c>
      <c r="E32" s="19">
        <v>638</v>
      </c>
      <c r="F32" s="19">
        <v>89</v>
      </c>
    </row>
    <row r="33" spans="1:6" ht="16.5" x14ac:dyDescent="0.15">
      <c r="A33" s="15">
        <f t="shared" si="1"/>
        <v>45473</v>
      </c>
      <c r="B33" s="16" t="str">
        <f t="shared" si="0"/>
        <v>日</v>
      </c>
      <c r="C33" s="17"/>
      <c r="D33" s="18" t="s">
        <v>9</v>
      </c>
      <c r="E33" s="19">
        <v>666</v>
      </c>
      <c r="F33" s="19">
        <v>169</v>
      </c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D4:D33" xr:uid="{013886D8-9147-4DA6-940D-4742BE89C052}">
      <formula1>"✓"</formula1>
    </dataValidation>
    <dataValidation type="list" allowBlank="1" showInputMessage="1" showErrorMessage="1" sqref="C4:C33" xr:uid="{F13B6CC9-836B-4FDE-95AC-34B74019239C}">
      <formula1>"*,#"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2024-09-13T01:58:20Z</dcterms:created>
  <dcterms:modified xsi:type="dcterms:W3CDTF">2024-09-13T01:58:38Z</dcterms:modified>
</cp:coreProperties>
</file>