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60" yWindow="-60" windowWidth="19680" windowHeight="11640"/>
  </bookViews>
  <sheets>
    <sheet name="②漁業種別従事者数" sheetId="2" r:id="rId1"/>
  </sheets>
  <definedNames>
    <definedName name="_xlnm.Print_Area" localSheetId="0">'②漁業種別従事者数'!$A$1:$H$102</definedName>
    <definedName name="_xlnm.Print_Titles" localSheetId="0">'②漁業種別従事者数'!$3:$3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<sst xmlns="http://schemas.openxmlformats.org/spreadsheetml/2006/main" xmlns:r="http://schemas.openxmlformats.org/officeDocument/2006/relationships" count="45" uniqueCount="45">
  <si>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漁業従事者数</t>
    <rPh sb="0" eb="2">
      <t>ギョギョウ</t>
    </rPh>
    <rPh sb="2" eb="5">
      <t>ジュウジシャ</t>
    </rPh>
    <rPh sb="5" eb="6">
      <t>スウ</t>
    </rPh>
    <phoneticPr fontId="9"/>
  </si>
  <si>
    <t>採　藻　業</t>
    <rPh sb="0" eb="1">
      <t>サイソウ</t>
    </rPh>
    <rPh sb="2" eb="3">
      <t>モ</t>
    </rPh>
    <rPh sb="4" eb="5">
      <t>ギョウ</t>
    </rPh>
    <phoneticPr fontId="9"/>
  </si>
  <si>
    <t>その他の漁業</t>
    <rPh sb="0" eb="3">
      <t>ソノタ</t>
    </rPh>
    <rPh sb="4" eb="6">
      <t>ギョギョウ</t>
    </rPh>
    <phoneticPr fontId="9"/>
  </si>
  <si>
    <t>漁業経営実統数</t>
    <rPh sb="0" eb="2">
      <t>ギョギョウ</t>
    </rPh>
    <rPh sb="2" eb="4">
      <t>ケイエイ</t>
    </rPh>
    <rPh sb="4" eb="5">
      <t>ジツ</t>
    </rPh>
    <rPh sb="5" eb="6">
      <t>トウケイ</t>
    </rPh>
    <rPh sb="6" eb="7">
      <t>スウ</t>
    </rPh>
    <phoneticPr fontId="9"/>
  </si>
  <si>
    <t>沿岸小型底曳網</t>
  </si>
  <si>
    <t>合　　計</t>
    <rPh sb="0" eb="4">
      <t>ゴウケイ</t>
    </rPh>
    <phoneticPr fontId="9"/>
  </si>
  <si>
    <t>イワシ小まき網</t>
  </si>
  <si>
    <t>許可統数</t>
    <rPh sb="0" eb="2">
      <t>キョカ</t>
    </rPh>
    <rPh sb="2" eb="3">
      <t>トウゴウ</t>
    </rPh>
    <rPh sb="3" eb="4">
      <t>スウ</t>
    </rPh>
    <phoneticPr fontId="9"/>
  </si>
  <si>
    <t>貝　養　殖</t>
    <rPh sb="0" eb="1">
      <t>カイ</t>
    </rPh>
    <rPh sb="2" eb="3">
      <t>ヨウ</t>
    </rPh>
    <rPh sb="4" eb="5">
      <t>ショク</t>
    </rPh>
    <phoneticPr fontId="9"/>
  </si>
  <si>
    <t>浅 海 養 殖
（貝類を除く）</t>
    <rPh sb="0" eb="1">
      <t>アサ</t>
    </rPh>
    <rPh sb="2" eb="3">
      <t>ウミ</t>
    </rPh>
    <rPh sb="4" eb="5">
      <t>ヨウ</t>
    </rPh>
    <rPh sb="6" eb="7">
      <t>ショク</t>
    </rPh>
    <rPh sb="9" eb="11">
      <t>カイルイ</t>
    </rPh>
    <rPh sb="12" eb="13">
      <t>ノゾ</t>
    </rPh>
    <phoneticPr fontId="9"/>
  </si>
  <si>
    <t>採 貝 漁 業</t>
    <rPh sb="0" eb="1">
      <t>サイシュ</t>
    </rPh>
    <rPh sb="2" eb="3">
      <t>カイ</t>
    </rPh>
    <rPh sb="4" eb="5">
      <t>リョウ</t>
    </rPh>
    <rPh sb="6" eb="7">
      <t>ギョウ</t>
    </rPh>
    <phoneticPr fontId="9"/>
  </si>
  <si>
    <t>棒　受　網</t>
    <rPh sb="0" eb="1">
      <t>ボウ</t>
    </rPh>
    <rPh sb="2" eb="3">
      <t>ウ</t>
    </rPh>
    <rPh sb="4" eb="5">
      <t>アミ</t>
    </rPh>
    <phoneticPr fontId="9"/>
  </si>
  <si>
    <t>ｼﾗｽｳﾅｷﾞ漁業</t>
    <rPh sb="7" eb="9">
      <t>ギョギョウ</t>
    </rPh>
    <phoneticPr fontId="9"/>
  </si>
  <si>
    <t>延　岡</t>
  </si>
  <si>
    <t>タ コ つ ぼ</t>
  </si>
  <si>
    <t>一　本　釣</t>
    <rPh sb="0" eb="3">
      <t>イッポン</t>
    </rPh>
    <rPh sb="4" eb="5">
      <t>ヅ</t>
    </rPh>
    <phoneticPr fontId="9"/>
  </si>
  <si>
    <t>カツオ竿釣</t>
    <rPh sb="3" eb="4">
      <t>サオ</t>
    </rPh>
    <rPh sb="4" eb="5">
      <t>ツ</t>
    </rPh>
    <phoneticPr fontId="9"/>
  </si>
  <si>
    <t>大型定置網</t>
  </si>
  <si>
    <t>沿岸小延縄</t>
    <rPh sb="0" eb="2">
      <t>エンガン</t>
    </rPh>
    <rPh sb="2" eb="3">
      <t>コ</t>
    </rPh>
    <rPh sb="3" eb="5">
      <t>ノベナワ</t>
    </rPh>
    <phoneticPr fontId="9"/>
  </si>
  <si>
    <t>サヨリ曳網</t>
    <rPh sb="3" eb="4">
      <t>ヒ</t>
    </rPh>
    <rPh sb="4" eb="5">
      <t>アミ</t>
    </rPh>
    <phoneticPr fontId="9"/>
  </si>
  <si>
    <t>フ グ 延 縄</t>
    <rPh sb="4" eb="5">
      <t>ノベ</t>
    </rPh>
    <rPh sb="6" eb="7">
      <t>ナワ</t>
    </rPh>
    <phoneticPr fontId="9"/>
  </si>
  <si>
    <t>ｶﾂｵ･ｼﾋﾞ曳縄釣</t>
    <rPh sb="7" eb="8">
      <t>ヒ</t>
    </rPh>
    <rPh sb="8" eb="9">
      <t>ナワ</t>
    </rPh>
    <rPh sb="9" eb="10">
      <t>ツ</t>
    </rPh>
    <phoneticPr fontId="9"/>
  </si>
  <si>
    <t>免許統数</t>
    <rPh sb="0" eb="2">
      <t>メンキョ</t>
    </rPh>
    <rPh sb="2" eb="3">
      <t>トウゴウ</t>
    </rPh>
    <rPh sb="3" eb="4">
      <t>スウ</t>
    </rPh>
    <phoneticPr fontId="9"/>
  </si>
  <si>
    <t>ハ モ 延 縄</t>
    <rPh sb="4" eb="5">
      <t>ノベ</t>
    </rPh>
    <rPh sb="6" eb="7">
      <t>ナワ</t>
    </rPh>
    <phoneticPr fontId="9"/>
  </si>
  <si>
    <t>シイラ延縄</t>
    <rPh sb="3" eb="5">
      <t>ノベナワ</t>
    </rPh>
    <phoneticPr fontId="9"/>
  </si>
  <si>
    <t>島浦町</t>
    <rPh sb="0" eb="1">
      <t>シマ</t>
    </rPh>
    <rPh sb="1" eb="2">
      <t>ウラ</t>
    </rPh>
    <rPh sb="2" eb="3">
      <t>チョウ</t>
    </rPh>
    <phoneticPr fontId="9"/>
  </si>
  <si>
    <t>マグロ延縄</t>
    <rPh sb="3" eb="5">
      <t>ノベナワ</t>
    </rPh>
    <phoneticPr fontId="9"/>
  </si>
  <si>
    <t>磯　建　網</t>
    <rPh sb="0" eb="5">
      <t>イソ</t>
    </rPh>
    <phoneticPr fontId="9"/>
  </si>
  <si>
    <t>深海底曳網</t>
  </si>
  <si>
    <t>イサキ固定式刺網</t>
    <rPh sb="3" eb="6">
      <t>コテイシキ</t>
    </rPh>
    <rPh sb="6" eb="8">
      <t>サシアミ</t>
    </rPh>
    <phoneticPr fontId="9"/>
  </si>
  <si>
    <t>キ ス刺 網</t>
    <rPh sb="3" eb="4">
      <t>トゲ</t>
    </rPh>
    <rPh sb="5" eb="6">
      <t>アミ</t>
    </rPh>
    <phoneticPr fontId="9"/>
  </si>
  <si>
    <t>ボラまき刺網</t>
  </si>
  <si>
    <t>稚アユ漁業</t>
  </si>
  <si>
    <t>北　浦</t>
    <rPh sb="2" eb="3">
      <t>ウラ</t>
    </rPh>
    <phoneticPr fontId="9"/>
  </si>
  <si>
    <t>機船小ｲﾜｼ船曳網</t>
  </si>
  <si>
    <t>以東底曳網</t>
  </si>
  <si>
    <t>ハマチ稚魚まき網</t>
  </si>
  <si>
    <t>シイラまき網</t>
  </si>
  <si>
    <t>イワシまき網</t>
  </si>
  <si>
    <t>小型定置網</t>
  </si>
  <si>
    <t>合　計</t>
    <rPh sb="0" eb="3">
      <t>ゴウケイ</t>
    </rPh>
    <phoneticPr fontId="9"/>
  </si>
  <si>
    <t>延岡市</t>
  </si>
  <si>
    <t>漁業種類</t>
    <rPh sb="0" eb="2">
      <t>ギョギョウ</t>
    </rPh>
    <rPh sb="2" eb="4">
      <t>シュルイ</t>
    </rPh>
    <phoneticPr fontId="9"/>
  </si>
  <si>
    <t>　許可統数・・知事許可が必要な漁業種類について記載。ただし、大型定置網については免許統数。</t>
    <rPh sb="1" eb="3">
      <t>キョカ</t>
    </rPh>
    <rPh sb="3" eb="4">
      <t>トウ</t>
    </rPh>
    <rPh sb="4" eb="5">
      <t>スウ</t>
    </rPh>
    <rPh sb="7" eb="9">
      <t>チジ</t>
    </rPh>
    <rPh sb="9" eb="11">
      <t>キョカ</t>
    </rPh>
    <rPh sb="12" eb="14">
      <t>ヒツヨウ</t>
    </rPh>
    <rPh sb="15" eb="17">
      <t>ギョギョウ</t>
    </rPh>
    <rPh sb="17" eb="19">
      <t>シュルイ</t>
    </rPh>
    <rPh sb="23" eb="25">
      <t>キサイ</t>
    </rPh>
    <rPh sb="30" eb="32">
      <t>オオガタ</t>
    </rPh>
    <rPh sb="32" eb="35">
      <t>テイチアミ</t>
    </rPh>
    <rPh sb="40" eb="42">
      <t>メンキョ</t>
    </rPh>
    <rPh sb="42" eb="43">
      <t>トウ</t>
    </rPh>
    <rPh sb="43" eb="44">
      <t>スウ</t>
    </rPh>
    <phoneticPr fontId="9"/>
  </si>
  <si>
    <t>漁業種類別・漁協別経営統数及び従事者数</t>
    <rPh sb="0" eb="2">
      <t>ギョギョウ</t>
    </rPh>
    <rPh sb="2" eb="4">
      <t>シュルイ</t>
    </rPh>
    <rPh sb="4" eb="5">
      <t>ベツ</t>
    </rPh>
    <rPh sb="6" eb="8">
      <t>ギョキョウ</t>
    </rPh>
    <rPh sb="8" eb="9">
      <t>ベツ</t>
    </rPh>
    <rPh sb="9" eb="11">
      <t>ケイエイ</t>
    </rPh>
    <rPh sb="11" eb="12">
      <t>トウ</t>
    </rPh>
    <rPh sb="12" eb="13">
      <t>スウ</t>
    </rPh>
    <rPh sb="13" eb="14">
      <t>オヨ</t>
    </rPh>
    <rPh sb="15" eb="18">
      <t>ジュウジシャ</t>
    </rPh>
    <rPh sb="18" eb="19">
      <t>スウ</t>
    </rPh>
    <phoneticPr fontId="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</si>
</sst>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10">
    <font>
      <sz val="11"/>
      <color theme="1"/>
      <name val="FUJ明朝体"/>
      <family val="2"/>
    </font>
    <font>
      <sz val="11"/>
      <color auto="1"/>
      <name val="ＭＳ Ｐゴシック"/>
      <family val="3"/>
    </font>
    <font>
      <sz val="6"/>
      <color auto="1"/>
      <name val="FUJ明朝体"/>
      <family val="2"/>
    </font>
    <font>
      <sz val="11"/>
      <color auto="1"/>
      <name val="游ゴシック"/>
      <family val="3"/>
    </font>
    <font>
      <b/>
      <sz val="16"/>
      <color auto="1"/>
      <name val="游ゴシック"/>
      <family val="3"/>
    </font>
    <font>
      <sz val="10"/>
      <color auto="1"/>
      <name val="游ゴシック"/>
      <family val="3"/>
    </font>
    <font>
      <sz val="12"/>
      <color auto="1"/>
      <name val="游ゴシック"/>
      <family val="3"/>
    </font>
    <font>
      <sz val="11"/>
      <color theme="1"/>
      <name val="游ゴシック"/>
      <family val="3"/>
    </font>
    <font>
      <sz val="12"/>
      <color theme="1"/>
      <name val="游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vertical="center" wrapText="1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vertical="center"/>
    </xf>
    <xf numFmtId="0" fontId="3" fillId="2" borderId="4" xfId="2" applyFont="1" applyFill="1" applyBorder="1" applyAlignment="1">
      <alignment vertical="center"/>
    </xf>
    <xf numFmtId="0" fontId="3" fillId="2" borderId="3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/>
    </xf>
    <xf numFmtId="0" fontId="6" fillId="0" borderId="6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3" fillId="2" borderId="7" xfId="2" applyFont="1" applyFill="1" applyBorder="1" applyAlignment="1">
      <alignment horizontal="center" vertical="center"/>
    </xf>
    <xf numFmtId="0" fontId="3" fillId="0" borderId="8" xfId="2" applyFont="1" applyBorder="1" applyAlignment="1">
      <alignment horizontal="left" vertical="center" indent="1"/>
    </xf>
    <xf numFmtId="0" fontId="3" fillId="0" borderId="9" xfId="2" applyFont="1" applyBorder="1" applyAlignment="1">
      <alignment horizontal="left" vertical="center" indent="1"/>
    </xf>
    <xf numFmtId="0" fontId="3" fillId="0" borderId="10" xfId="2" applyFont="1" applyBorder="1" applyAlignment="1">
      <alignment horizontal="left" vertical="center" indent="1"/>
    </xf>
    <xf numFmtId="0" fontId="5" fillId="0" borderId="9" xfId="2" applyFont="1" applyBorder="1" applyAlignment="1">
      <alignment horizontal="left" vertical="center" indent="1"/>
    </xf>
    <xf numFmtId="0" fontId="3" fillId="0" borderId="11" xfId="2" applyFont="1" applyBorder="1" applyAlignment="1">
      <alignment horizontal="left" vertical="center" indent="1"/>
    </xf>
    <xf numFmtId="0" fontId="3" fillId="0" borderId="12" xfId="2" applyFont="1" applyBorder="1" applyAlignment="1">
      <alignment horizontal="left" vertical="center" indent="1"/>
    </xf>
    <xf numFmtId="0" fontId="3" fillId="0" borderId="13" xfId="2" applyFont="1" applyBorder="1" applyAlignment="1">
      <alignment horizontal="left" vertical="center" indent="1"/>
    </xf>
    <xf numFmtId="0" fontId="3" fillId="0" borderId="14" xfId="2" applyFont="1" applyBorder="1" applyAlignment="1">
      <alignment horizontal="left" vertical="center" indent="1"/>
    </xf>
    <xf numFmtId="0" fontId="3" fillId="0" borderId="6" xfId="2" applyFont="1" applyBorder="1" applyAlignment="1">
      <alignment horizontal="left" vertical="center" indent="2"/>
    </xf>
    <xf numFmtId="0" fontId="3" fillId="0" borderId="0" xfId="2" applyFont="1" applyAlignment="1">
      <alignment horizontal="left" vertical="center" indent="2"/>
    </xf>
    <xf numFmtId="0" fontId="3" fillId="2" borderId="3" xfId="2" applyFont="1" applyFill="1" applyBorder="1" applyAlignment="1">
      <alignment horizontal="center" vertical="center"/>
    </xf>
    <xf numFmtId="176" fontId="3" fillId="0" borderId="8" xfId="2" applyNumberFormat="1" applyFont="1" applyBorder="1" applyAlignment="1" applyProtection="1">
      <alignment horizontal="right" vertical="center"/>
      <protection locked="0"/>
    </xf>
    <xf numFmtId="176" fontId="3" fillId="0" borderId="9" xfId="2" applyNumberFormat="1" applyFont="1" applyBorder="1" applyAlignment="1" applyProtection="1">
      <alignment horizontal="right" vertical="center"/>
      <protection locked="0"/>
    </xf>
    <xf numFmtId="176" fontId="3" fillId="0" borderId="10" xfId="2" applyNumberFormat="1" applyFont="1" applyBorder="1" applyAlignment="1" applyProtection="1">
      <alignment horizontal="right" vertical="center"/>
      <protection locked="0"/>
    </xf>
    <xf numFmtId="176" fontId="3" fillId="0" borderId="13" xfId="2" applyNumberFormat="1" applyFont="1" applyBorder="1" applyAlignment="1" applyProtection="1">
      <alignment horizontal="right" vertical="center"/>
      <protection locked="0"/>
    </xf>
    <xf numFmtId="176" fontId="3" fillId="0" borderId="12" xfId="2" applyNumberFormat="1" applyFont="1" applyBorder="1" applyAlignment="1" applyProtection="1">
      <alignment horizontal="right" vertical="center"/>
      <protection locked="0"/>
    </xf>
    <xf numFmtId="176" fontId="3" fillId="0" borderId="14" xfId="2" applyNumberFormat="1" applyFont="1" applyBorder="1" applyAlignment="1" applyProtection="1">
      <alignment horizontal="right" vertical="center"/>
      <protection locked="0"/>
    </xf>
    <xf numFmtId="176" fontId="3" fillId="0" borderId="13" xfId="2" applyNumberFormat="1" applyFont="1" applyBorder="1" applyAlignment="1">
      <alignment horizontal="right" vertical="center"/>
    </xf>
    <xf numFmtId="176" fontId="3" fillId="0" borderId="10" xfId="2" applyNumberFormat="1" applyFont="1" applyBorder="1" applyAlignment="1">
      <alignment horizontal="right" vertical="center"/>
    </xf>
    <xf numFmtId="176" fontId="6" fillId="0" borderId="0" xfId="2" applyNumberFormat="1" applyFont="1" applyAlignment="1">
      <alignment vertical="center"/>
    </xf>
    <xf numFmtId="176" fontId="7" fillId="0" borderId="8" xfId="2" applyNumberFormat="1" applyFont="1" applyBorder="1" applyAlignment="1" applyProtection="1">
      <alignment horizontal="right" vertical="center"/>
      <protection locked="0"/>
    </xf>
    <xf numFmtId="176" fontId="7" fillId="0" borderId="9" xfId="2" applyNumberFormat="1" applyFont="1" applyBorder="1" applyAlignment="1" applyProtection="1">
      <alignment horizontal="right" vertical="center"/>
      <protection locked="0"/>
    </xf>
    <xf numFmtId="176" fontId="7" fillId="0" borderId="10" xfId="2" applyNumberFormat="1" applyFont="1" applyBorder="1" applyAlignment="1" applyProtection="1">
      <alignment horizontal="right" vertical="center"/>
      <protection locked="0"/>
    </xf>
    <xf numFmtId="176" fontId="7" fillId="0" borderId="12" xfId="2" applyNumberFormat="1" applyFont="1" applyBorder="1" applyAlignment="1" applyProtection="1">
      <alignment horizontal="right" vertical="center"/>
      <protection locked="0"/>
    </xf>
    <xf numFmtId="176" fontId="7" fillId="0" borderId="14" xfId="2" applyNumberFormat="1" applyFont="1" applyBorder="1" applyAlignment="1" applyProtection="1">
      <alignment horizontal="right" vertical="center"/>
      <protection locked="0"/>
    </xf>
    <xf numFmtId="176" fontId="8" fillId="0" borderId="0" xfId="2" applyNumberFormat="1" applyFont="1"/>
    <xf numFmtId="176" fontId="7" fillId="0" borderId="13" xfId="2" applyNumberFormat="1" applyFont="1" applyBorder="1" applyAlignment="1" applyProtection="1">
      <alignment horizontal="right" vertical="center"/>
      <protection locked="0"/>
    </xf>
    <xf numFmtId="176" fontId="8" fillId="0" borderId="0" xfId="2" applyNumberFormat="1" applyFont="1" applyAlignment="1">
      <alignment vertical="center"/>
    </xf>
    <xf numFmtId="176" fontId="7" fillId="0" borderId="8" xfId="2" applyNumberFormat="1" applyFont="1" applyBorder="1" applyAlignment="1">
      <alignment horizontal="right" vertical="center"/>
    </xf>
    <xf numFmtId="176" fontId="7" fillId="0" borderId="9" xfId="2" applyNumberFormat="1" applyFont="1" applyBorder="1" applyAlignment="1">
      <alignment horizontal="right" vertical="center"/>
    </xf>
    <xf numFmtId="176" fontId="7" fillId="0" borderId="10" xfId="2" applyNumberFormat="1" applyFont="1" applyBorder="1" applyAlignment="1">
      <alignment horizontal="right" vertical="center"/>
    </xf>
    <xf numFmtId="176" fontId="7" fillId="0" borderId="13" xfId="2" applyNumberFormat="1" applyFont="1" applyBorder="1" applyAlignment="1">
      <alignment horizontal="right" vertical="center"/>
    </xf>
    <xf numFmtId="176" fontId="7" fillId="0" borderId="14" xfId="2" applyNumberFormat="1" applyFont="1" applyBorder="1" applyAlignment="1">
      <alignment horizontal="right" vertical="center"/>
    </xf>
    <xf numFmtId="176" fontId="8" fillId="0" borderId="0" xfId="1" applyNumberFormat="1" applyFont="1" applyFill="1" applyBorder="1" applyAlignment="1" applyProtection="1">
      <alignment vertical="center"/>
    </xf>
    <xf numFmtId="0" fontId="3" fillId="0" borderId="15" xfId="2" applyFont="1" applyBorder="1" applyAlignment="1">
      <alignment horizontal="center" vertical="top" textRotation="255" wrapText="1"/>
    </xf>
    <xf numFmtId="0" fontId="3" fillId="0" borderId="15" xfId="2" applyFont="1" applyBorder="1" applyAlignment="1">
      <alignment vertical="top" textRotation="255" wrapText="1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pageSetUpPr fitToPage="1"/>
  </sheetPr>
  <dimension ref="A1:H123"/>
  <sheetViews>
    <sheetView showGridLines="0" tabSelected="1" zoomScaleSheetLayoutView="90" workbookViewId="0">
      <pane ySplit="3" topLeftCell="A4" activePane="bottomLeft" state="frozen"/>
      <selection pane="bottomLeft"/>
    </sheetView>
  </sheetViews>
  <sheetFormatPr defaultRowHeight="18.75"/>
  <cols>
    <col min="1" max="1" width="18.375" style="1" bestFit="1" customWidth="1"/>
    <col min="2" max="2" width="18.25" style="1" customWidth="1"/>
    <col min="3" max="7" width="10.75" style="2" customWidth="1"/>
    <col min="8" max="8" width="0.75" style="2" customWidth="1"/>
    <col min="9" max="16384" width="9" style="2" customWidth="1"/>
  </cols>
  <sheetData>
    <row r="1" spans="1:8" ht="30" customHeight="1">
      <c r="A1" s="4" t="s">
        <v>44</v>
      </c>
      <c r="B1" s="4"/>
      <c r="C1" s="4"/>
      <c r="D1" s="4"/>
      <c r="E1" s="4"/>
      <c r="F1" s="4"/>
      <c r="G1" s="4"/>
    </row>
    <row r="2" spans="1:8" ht="24.75" customHeight="1">
      <c r="A2" s="5" t="s">
        <v>43</v>
      </c>
      <c r="B2" s="14"/>
      <c r="C2" s="14"/>
      <c r="D2" s="14"/>
      <c r="E2" s="14"/>
      <c r="F2" s="14"/>
      <c r="G2" s="14"/>
    </row>
    <row r="3" spans="1:8" s="3" customFormat="1" ht="30" customHeight="1">
      <c r="A3" s="6" t="s">
        <v>42</v>
      </c>
      <c r="B3" s="15"/>
      <c r="C3" s="26" t="s">
        <v>41</v>
      </c>
      <c r="D3" s="26" t="s">
        <v>13</v>
      </c>
      <c r="E3" s="26" t="s">
        <v>25</v>
      </c>
      <c r="F3" s="26" t="s">
        <v>33</v>
      </c>
      <c r="G3" s="26" t="s">
        <v>40</v>
      </c>
    </row>
    <row r="4" spans="1:8" s="3" customFormat="1" ht="19.5" customHeight="1">
      <c r="A4" s="7" t="s">
        <v>17</v>
      </c>
      <c r="B4" s="16" t="s">
        <v>22</v>
      </c>
      <c r="C4" s="27">
        <v>2</v>
      </c>
      <c r="D4" s="36"/>
      <c r="E4" s="36">
        <v>1</v>
      </c>
      <c r="F4" s="36">
        <v>1</v>
      </c>
      <c r="G4" s="44">
        <f t="shared" ref="G4:G67" si="0">SUM(C4:F4)</f>
        <v>4</v>
      </c>
      <c r="H4" s="50"/>
    </row>
    <row r="5" spans="1:8" s="3" customFormat="1">
      <c r="A5" s="7" t="s">
        <v>17</v>
      </c>
      <c r="B5" s="17" t="s">
        <v>3</v>
      </c>
      <c r="C5" s="28">
        <v>2</v>
      </c>
      <c r="D5" s="37"/>
      <c r="E5" s="37">
        <v>1</v>
      </c>
      <c r="F5" s="37">
        <v>1</v>
      </c>
      <c r="G5" s="45">
        <f t="shared" si="0"/>
        <v>4</v>
      </c>
      <c r="H5" s="50"/>
    </row>
    <row r="6" spans="1:8" s="3" customFormat="1">
      <c r="A6" s="7" t="s">
        <v>17</v>
      </c>
      <c r="B6" s="18" t="s">
        <v>0</v>
      </c>
      <c r="C6" s="29">
        <v>24</v>
      </c>
      <c r="D6" s="38"/>
      <c r="E6" s="38">
        <v>9</v>
      </c>
      <c r="F6" s="38">
        <v>10</v>
      </c>
      <c r="G6" s="46">
        <f t="shared" si="0"/>
        <v>43</v>
      </c>
      <c r="H6" s="50"/>
    </row>
    <row r="7" spans="1:8" s="3" customFormat="1">
      <c r="A7" s="7" t="s">
        <v>39</v>
      </c>
      <c r="B7" s="16" t="s">
        <v>7</v>
      </c>
      <c r="C7" s="27">
        <v>14</v>
      </c>
      <c r="D7" s="36"/>
      <c r="E7" s="36"/>
      <c r="F7" s="36">
        <v>6</v>
      </c>
      <c r="G7" s="44">
        <f t="shared" si="0"/>
        <v>20</v>
      </c>
      <c r="H7" s="50"/>
    </row>
    <row r="8" spans="1:8" s="3" customFormat="1">
      <c r="A8" s="7" t="s">
        <v>39</v>
      </c>
      <c r="B8" s="17" t="s">
        <v>3</v>
      </c>
      <c r="C8" s="28">
        <v>9</v>
      </c>
      <c r="D8" s="37"/>
      <c r="E8" s="37"/>
      <c r="F8" s="37">
        <v>6</v>
      </c>
      <c r="G8" s="45">
        <f t="shared" si="0"/>
        <v>15</v>
      </c>
      <c r="H8" s="50"/>
    </row>
    <row r="9" spans="1:8" s="3" customFormat="1">
      <c r="A9" s="7" t="s">
        <v>39</v>
      </c>
      <c r="B9" s="18" t="s">
        <v>0</v>
      </c>
      <c r="C9" s="29">
        <v>18</v>
      </c>
      <c r="D9" s="38"/>
      <c r="E9" s="38"/>
      <c r="F9" s="38">
        <v>13</v>
      </c>
      <c r="G9" s="46">
        <f t="shared" si="0"/>
        <v>31</v>
      </c>
      <c r="H9" s="50"/>
    </row>
    <row r="10" spans="1:8" s="3" customFormat="1">
      <c r="A10" s="7" t="s">
        <v>38</v>
      </c>
      <c r="B10" s="16" t="s">
        <v>7</v>
      </c>
      <c r="C10" s="27"/>
      <c r="D10" s="36"/>
      <c r="E10" s="36">
        <v>5</v>
      </c>
      <c r="F10" s="36">
        <v>9</v>
      </c>
      <c r="G10" s="44">
        <f t="shared" si="0"/>
        <v>14</v>
      </c>
      <c r="H10" s="50"/>
    </row>
    <row r="11" spans="1:8" s="3" customFormat="1">
      <c r="A11" s="7" t="s">
        <v>38</v>
      </c>
      <c r="B11" s="17" t="s">
        <v>3</v>
      </c>
      <c r="C11" s="28"/>
      <c r="D11" s="37"/>
      <c r="E11" s="37">
        <v>5</v>
      </c>
      <c r="F11" s="37">
        <v>9</v>
      </c>
      <c r="G11" s="45">
        <f t="shared" si="0"/>
        <v>14</v>
      </c>
      <c r="H11" s="50"/>
    </row>
    <row r="12" spans="1:8" s="3" customFormat="1">
      <c r="A12" s="7" t="s">
        <v>38</v>
      </c>
      <c r="B12" s="18" t="s">
        <v>0</v>
      </c>
      <c r="C12" s="29"/>
      <c r="D12" s="38"/>
      <c r="E12" s="38">
        <v>45</v>
      </c>
      <c r="F12" s="38">
        <v>171</v>
      </c>
      <c r="G12" s="46">
        <f t="shared" si="0"/>
        <v>216</v>
      </c>
      <c r="H12" s="50"/>
    </row>
    <row r="13" spans="1:8" s="3" customFormat="1">
      <c r="A13" s="7" t="s">
        <v>6</v>
      </c>
      <c r="B13" s="16" t="s">
        <v>7</v>
      </c>
      <c r="C13" s="27">
        <v>2</v>
      </c>
      <c r="D13" s="36"/>
      <c r="E13" s="36"/>
      <c r="F13" s="36">
        <v>1</v>
      </c>
      <c r="G13" s="44">
        <f t="shared" si="0"/>
        <v>3</v>
      </c>
      <c r="H13" s="50"/>
    </row>
    <row r="14" spans="1:8" s="3" customFormat="1">
      <c r="A14" s="7" t="s">
        <v>6</v>
      </c>
      <c r="B14" s="17" t="s">
        <v>3</v>
      </c>
      <c r="C14" s="28"/>
      <c r="D14" s="37"/>
      <c r="E14" s="37"/>
      <c r="F14" s="37">
        <v>1</v>
      </c>
      <c r="G14" s="45">
        <f t="shared" si="0"/>
        <v>1</v>
      </c>
      <c r="H14" s="50"/>
    </row>
    <row r="15" spans="1:8" s="3" customFormat="1">
      <c r="A15" s="7" t="s">
        <v>6</v>
      </c>
      <c r="B15" s="18" t="s">
        <v>0</v>
      </c>
      <c r="C15" s="29"/>
      <c r="D15" s="38"/>
      <c r="E15" s="38"/>
      <c r="F15" s="38">
        <v>4</v>
      </c>
      <c r="G15" s="46">
        <f t="shared" si="0"/>
        <v>4</v>
      </c>
      <c r="H15" s="50"/>
    </row>
    <row r="16" spans="1:8" s="3" customFormat="1">
      <c r="A16" s="7" t="s">
        <v>37</v>
      </c>
      <c r="B16" s="16" t="s">
        <v>7</v>
      </c>
      <c r="C16" s="27">
        <v>9</v>
      </c>
      <c r="D16" s="36">
        <v>10</v>
      </c>
      <c r="E16" s="36"/>
      <c r="F16" s="36"/>
      <c r="G16" s="44">
        <f t="shared" si="0"/>
        <v>19</v>
      </c>
      <c r="H16" s="50"/>
    </row>
    <row r="17" spans="1:8" s="3" customFormat="1">
      <c r="A17" s="7" t="s">
        <v>37</v>
      </c>
      <c r="B17" s="19" t="s">
        <v>3</v>
      </c>
      <c r="C17" s="28">
        <v>1</v>
      </c>
      <c r="D17" s="37">
        <v>4</v>
      </c>
      <c r="E17" s="37"/>
      <c r="F17" s="37"/>
      <c r="G17" s="45">
        <f t="shared" si="0"/>
        <v>5</v>
      </c>
      <c r="H17" s="50"/>
    </row>
    <row r="18" spans="1:8" s="3" customFormat="1">
      <c r="A18" s="7" t="s">
        <v>37</v>
      </c>
      <c r="B18" s="18" t="s">
        <v>0</v>
      </c>
      <c r="C18" s="29">
        <v>3</v>
      </c>
      <c r="D18" s="38">
        <v>5</v>
      </c>
      <c r="E18" s="38"/>
      <c r="F18" s="38"/>
      <c r="G18" s="46">
        <f t="shared" si="0"/>
        <v>8</v>
      </c>
      <c r="H18" s="50"/>
    </row>
    <row r="19" spans="1:8" s="3" customFormat="1">
      <c r="A19" s="7" t="s">
        <v>36</v>
      </c>
      <c r="B19" s="16" t="s">
        <v>7</v>
      </c>
      <c r="C19" s="27">
        <v>10</v>
      </c>
      <c r="D19" s="36"/>
      <c r="E19" s="36">
        <v>7</v>
      </c>
      <c r="F19" s="36"/>
      <c r="G19" s="44">
        <f t="shared" si="0"/>
        <v>17</v>
      </c>
      <c r="H19" s="50"/>
    </row>
    <row r="20" spans="1:8" s="3" customFormat="1">
      <c r="A20" s="7" t="s">
        <v>36</v>
      </c>
      <c r="B20" s="17" t="s">
        <v>3</v>
      </c>
      <c r="C20" s="28">
        <v>7</v>
      </c>
      <c r="D20" s="37"/>
      <c r="E20" s="37">
        <v>6</v>
      </c>
      <c r="F20" s="37"/>
      <c r="G20" s="45">
        <f t="shared" si="0"/>
        <v>13</v>
      </c>
      <c r="H20" s="50"/>
    </row>
    <row r="21" spans="1:8" s="3" customFormat="1">
      <c r="A21" s="7" t="s">
        <v>36</v>
      </c>
      <c r="B21" s="18" t="s">
        <v>0</v>
      </c>
      <c r="C21" s="29">
        <v>27</v>
      </c>
      <c r="D21" s="38"/>
      <c r="E21" s="38">
        <v>12</v>
      </c>
      <c r="F21" s="38"/>
      <c r="G21" s="46">
        <f t="shared" si="0"/>
        <v>39</v>
      </c>
      <c r="H21" s="50"/>
    </row>
    <row r="22" spans="1:8" s="3" customFormat="1">
      <c r="A22" s="7" t="s">
        <v>28</v>
      </c>
      <c r="B22" s="16" t="s">
        <v>7</v>
      </c>
      <c r="C22" s="27">
        <v>4</v>
      </c>
      <c r="D22" s="36"/>
      <c r="E22" s="36"/>
      <c r="F22" s="36">
        <v>6</v>
      </c>
      <c r="G22" s="44">
        <f t="shared" si="0"/>
        <v>10</v>
      </c>
      <c r="H22" s="50"/>
    </row>
    <row r="23" spans="1:8" s="3" customFormat="1">
      <c r="A23" s="7" t="s">
        <v>28</v>
      </c>
      <c r="B23" s="20" t="s">
        <v>3</v>
      </c>
      <c r="C23" s="28">
        <v>3</v>
      </c>
      <c r="D23" s="37"/>
      <c r="E23" s="37"/>
      <c r="F23" s="37">
        <v>6</v>
      </c>
      <c r="G23" s="45">
        <f t="shared" si="0"/>
        <v>9</v>
      </c>
      <c r="H23" s="50"/>
    </row>
    <row r="24" spans="1:8" s="3" customFormat="1">
      <c r="A24" s="7" t="s">
        <v>28</v>
      </c>
      <c r="B24" s="18" t="s">
        <v>0</v>
      </c>
      <c r="C24" s="29">
        <v>13</v>
      </c>
      <c r="D24" s="38"/>
      <c r="E24" s="38"/>
      <c r="F24" s="38">
        <v>12</v>
      </c>
      <c r="G24" s="46">
        <f t="shared" si="0"/>
        <v>25</v>
      </c>
      <c r="H24" s="50"/>
    </row>
    <row r="25" spans="1:8" s="3" customFormat="1">
      <c r="A25" s="7" t="s">
        <v>4</v>
      </c>
      <c r="B25" s="16" t="s">
        <v>7</v>
      </c>
      <c r="C25" s="27">
        <v>7</v>
      </c>
      <c r="D25" s="36">
        <v>8</v>
      </c>
      <c r="E25" s="36"/>
      <c r="F25" s="36"/>
      <c r="G25" s="44">
        <f t="shared" si="0"/>
        <v>15</v>
      </c>
      <c r="H25" s="50"/>
    </row>
    <row r="26" spans="1:8" s="3" customFormat="1">
      <c r="A26" s="7" t="s">
        <v>4</v>
      </c>
      <c r="B26" s="17" t="s">
        <v>3</v>
      </c>
      <c r="C26" s="28">
        <v>4</v>
      </c>
      <c r="D26" s="37">
        <v>4</v>
      </c>
      <c r="E26" s="37"/>
      <c r="F26" s="37"/>
      <c r="G26" s="45">
        <f t="shared" si="0"/>
        <v>8</v>
      </c>
      <c r="H26" s="50"/>
    </row>
    <row r="27" spans="1:8" s="3" customFormat="1">
      <c r="A27" s="7" t="s">
        <v>4</v>
      </c>
      <c r="B27" s="18" t="s">
        <v>0</v>
      </c>
      <c r="C27" s="29">
        <v>4</v>
      </c>
      <c r="D27" s="38">
        <v>4</v>
      </c>
      <c r="E27" s="38"/>
      <c r="F27" s="38"/>
      <c r="G27" s="46">
        <f t="shared" si="0"/>
        <v>8</v>
      </c>
      <c r="H27" s="50"/>
    </row>
    <row r="28" spans="1:8" s="3" customFormat="1">
      <c r="A28" s="7" t="s">
        <v>35</v>
      </c>
      <c r="B28" s="16" t="s">
        <v>7</v>
      </c>
      <c r="C28" s="27"/>
      <c r="D28" s="36"/>
      <c r="E28" s="36"/>
      <c r="F28" s="36"/>
      <c r="G28" s="44">
        <f t="shared" si="0"/>
        <v>0</v>
      </c>
      <c r="H28" s="50"/>
    </row>
    <row r="29" spans="1:8" s="3" customFormat="1">
      <c r="A29" s="7" t="s">
        <v>35</v>
      </c>
      <c r="B29" s="17" t="s">
        <v>3</v>
      </c>
      <c r="C29" s="28"/>
      <c r="D29" s="37"/>
      <c r="E29" s="37"/>
      <c r="F29" s="37"/>
      <c r="G29" s="45">
        <f t="shared" si="0"/>
        <v>0</v>
      </c>
      <c r="H29" s="50"/>
    </row>
    <row r="30" spans="1:8" s="3" customFormat="1">
      <c r="A30" s="7" t="s">
        <v>35</v>
      </c>
      <c r="B30" s="18" t="s">
        <v>0</v>
      </c>
      <c r="C30" s="29"/>
      <c r="D30" s="38"/>
      <c r="E30" s="38"/>
      <c r="F30" s="38"/>
      <c r="G30" s="46">
        <f t="shared" si="0"/>
        <v>0</v>
      </c>
      <c r="H30" s="50"/>
    </row>
    <row r="31" spans="1:8" s="3" customFormat="1">
      <c r="A31" s="7" t="s">
        <v>34</v>
      </c>
      <c r="B31" s="16" t="s">
        <v>7</v>
      </c>
      <c r="C31" s="27">
        <v>6</v>
      </c>
      <c r="D31" s="36">
        <v>10</v>
      </c>
      <c r="E31" s="36"/>
      <c r="F31" s="36"/>
      <c r="G31" s="44">
        <f t="shared" si="0"/>
        <v>16</v>
      </c>
      <c r="H31" s="50"/>
    </row>
    <row r="32" spans="1:8" s="3" customFormat="1">
      <c r="A32" s="7" t="s">
        <v>34</v>
      </c>
      <c r="B32" s="17" t="s">
        <v>3</v>
      </c>
      <c r="C32" s="28">
        <v>3</v>
      </c>
      <c r="D32" s="37">
        <v>5</v>
      </c>
      <c r="E32" s="37"/>
      <c r="F32" s="37"/>
      <c r="G32" s="45">
        <f t="shared" si="0"/>
        <v>8</v>
      </c>
      <c r="H32" s="50"/>
    </row>
    <row r="33" spans="1:8" s="3" customFormat="1">
      <c r="A33" s="7" t="s">
        <v>34</v>
      </c>
      <c r="B33" s="18" t="s">
        <v>0</v>
      </c>
      <c r="C33" s="29">
        <v>30</v>
      </c>
      <c r="D33" s="38">
        <v>42</v>
      </c>
      <c r="E33" s="38"/>
      <c r="F33" s="38"/>
      <c r="G33" s="46">
        <f t="shared" si="0"/>
        <v>72</v>
      </c>
      <c r="H33" s="50"/>
    </row>
    <row r="34" spans="1:8" s="3" customFormat="1">
      <c r="A34" s="7" t="s">
        <v>32</v>
      </c>
      <c r="B34" s="16" t="s">
        <v>7</v>
      </c>
      <c r="C34" s="27"/>
      <c r="D34" s="36"/>
      <c r="E34" s="36"/>
      <c r="F34" s="36"/>
      <c r="G34" s="44">
        <f t="shared" si="0"/>
        <v>0</v>
      </c>
    </row>
    <row r="35" spans="1:8" s="3" customFormat="1">
      <c r="A35" s="7" t="s">
        <v>32</v>
      </c>
      <c r="B35" s="17" t="s">
        <v>3</v>
      </c>
      <c r="C35" s="28"/>
      <c r="D35" s="37"/>
      <c r="E35" s="37"/>
      <c r="F35" s="37"/>
      <c r="G35" s="45">
        <f t="shared" si="0"/>
        <v>0</v>
      </c>
    </row>
    <row r="36" spans="1:8" s="3" customFormat="1">
      <c r="A36" s="7" t="s">
        <v>32</v>
      </c>
      <c r="B36" s="18" t="s">
        <v>0</v>
      </c>
      <c r="C36" s="29"/>
      <c r="D36" s="38"/>
      <c r="E36" s="38"/>
      <c r="F36" s="38"/>
      <c r="G36" s="46">
        <f t="shared" si="0"/>
        <v>0</v>
      </c>
    </row>
    <row r="37" spans="1:8" s="3" customFormat="1">
      <c r="A37" s="7" t="s">
        <v>31</v>
      </c>
      <c r="B37" s="16" t="s">
        <v>7</v>
      </c>
      <c r="C37" s="27">
        <v>3</v>
      </c>
      <c r="D37" s="36"/>
      <c r="E37" s="36"/>
      <c r="F37" s="36"/>
      <c r="G37" s="44">
        <f t="shared" si="0"/>
        <v>3</v>
      </c>
      <c r="H37" s="51"/>
    </row>
    <row r="38" spans="1:8" s="3" customFormat="1">
      <c r="A38" s="7" t="s">
        <v>31</v>
      </c>
      <c r="B38" s="17" t="s">
        <v>3</v>
      </c>
      <c r="C38" s="28">
        <v>2</v>
      </c>
      <c r="D38" s="37"/>
      <c r="E38" s="37"/>
      <c r="F38" s="37"/>
      <c r="G38" s="45">
        <f t="shared" si="0"/>
        <v>2</v>
      </c>
      <c r="H38" s="51"/>
    </row>
    <row r="39" spans="1:8" s="3" customFormat="1">
      <c r="A39" s="7" t="s">
        <v>31</v>
      </c>
      <c r="B39" s="18" t="s">
        <v>0</v>
      </c>
      <c r="C39" s="29">
        <v>2</v>
      </c>
      <c r="D39" s="38"/>
      <c r="E39" s="38"/>
      <c r="F39" s="38"/>
      <c r="G39" s="46">
        <f t="shared" si="0"/>
        <v>2</v>
      </c>
      <c r="H39" s="51"/>
    </row>
    <row r="40" spans="1:8" s="3" customFormat="1">
      <c r="A40" s="7" t="s">
        <v>30</v>
      </c>
      <c r="B40" s="16" t="s">
        <v>7</v>
      </c>
      <c r="C40" s="27">
        <v>19</v>
      </c>
      <c r="D40" s="36">
        <v>6</v>
      </c>
      <c r="E40" s="36"/>
      <c r="F40" s="36"/>
      <c r="G40" s="44">
        <f t="shared" si="0"/>
        <v>25</v>
      </c>
      <c r="H40" s="51"/>
    </row>
    <row r="41" spans="1:8" s="3" customFormat="1">
      <c r="A41" s="7" t="s">
        <v>30</v>
      </c>
      <c r="B41" s="17" t="s">
        <v>3</v>
      </c>
      <c r="C41" s="28">
        <v>8</v>
      </c>
      <c r="D41" s="37"/>
      <c r="E41" s="37"/>
      <c r="F41" s="37"/>
      <c r="G41" s="45">
        <f t="shared" si="0"/>
        <v>8</v>
      </c>
      <c r="H41" s="51"/>
    </row>
    <row r="42" spans="1:8" s="3" customFormat="1">
      <c r="A42" s="7" t="s">
        <v>30</v>
      </c>
      <c r="B42" s="18" t="s">
        <v>0</v>
      </c>
      <c r="C42" s="29">
        <v>12</v>
      </c>
      <c r="D42" s="38"/>
      <c r="E42" s="38"/>
      <c r="F42" s="38"/>
      <c r="G42" s="46">
        <f t="shared" si="0"/>
        <v>12</v>
      </c>
      <c r="H42" s="51"/>
    </row>
    <row r="43" spans="1:8" s="3" customFormat="1">
      <c r="A43" s="7" t="s">
        <v>29</v>
      </c>
      <c r="B43" s="16" t="s">
        <v>7</v>
      </c>
      <c r="C43" s="27">
        <v>6</v>
      </c>
      <c r="D43" s="36">
        <v>4</v>
      </c>
      <c r="E43" s="36"/>
      <c r="F43" s="36"/>
      <c r="G43" s="44">
        <f t="shared" si="0"/>
        <v>10</v>
      </c>
      <c r="H43" s="51"/>
    </row>
    <row r="44" spans="1:8" s="3" customFormat="1">
      <c r="A44" s="7" t="s">
        <v>29</v>
      </c>
      <c r="B44" s="17" t="s">
        <v>3</v>
      </c>
      <c r="C44" s="28">
        <v>1</v>
      </c>
      <c r="D44" s="37">
        <v>1</v>
      </c>
      <c r="E44" s="37"/>
      <c r="F44" s="37"/>
      <c r="G44" s="45">
        <f t="shared" si="0"/>
        <v>2</v>
      </c>
      <c r="H44" s="51"/>
    </row>
    <row r="45" spans="1:8" s="3" customFormat="1">
      <c r="A45" s="7" t="s">
        <v>29</v>
      </c>
      <c r="B45" s="18" t="s">
        <v>0</v>
      </c>
      <c r="C45" s="29">
        <v>2</v>
      </c>
      <c r="D45" s="38">
        <v>1</v>
      </c>
      <c r="E45" s="38"/>
      <c r="F45" s="38"/>
      <c r="G45" s="46">
        <f t="shared" si="0"/>
        <v>3</v>
      </c>
    </row>
    <row r="46" spans="1:8" s="3" customFormat="1">
      <c r="A46" s="7" t="s">
        <v>27</v>
      </c>
      <c r="B46" s="16" t="s">
        <v>7</v>
      </c>
      <c r="C46" s="27">
        <v>32</v>
      </c>
      <c r="D46" s="36"/>
      <c r="E46" s="36">
        <v>12</v>
      </c>
      <c r="F46" s="36"/>
      <c r="G46" s="44">
        <f t="shared" si="0"/>
        <v>44</v>
      </c>
      <c r="H46" s="51"/>
    </row>
    <row r="47" spans="1:8" s="3" customFormat="1">
      <c r="A47" s="7" t="s">
        <v>27</v>
      </c>
      <c r="B47" s="17" t="s">
        <v>3</v>
      </c>
      <c r="C47" s="28">
        <v>26</v>
      </c>
      <c r="D47" s="37">
        <v>4</v>
      </c>
      <c r="E47" s="37">
        <v>11</v>
      </c>
      <c r="F47" s="37">
        <v>27</v>
      </c>
      <c r="G47" s="45">
        <f t="shared" si="0"/>
        <v>68</v>
      </c>
      <c r="H47" s="51"/>
    </row>
    <row r="48" spans="1:8" s="3" customFormat="1">
      <c r="A48" s="7" t="s">
        <v>27</v>
      </c>
      <c r="B48" s="18" t="s">
        <v>0</v>
      </c>
      <c r="C48" s="29">
        <v>55</v>
      </c>
      <c r="D48" s="38">
        <v>6</v>
      </c>
      <c r="E48" s="38">
        <v>11</v>
      </c>
      <c r="F48" s="38">
        <v>27</v>
      </c>
      <c r="G48" s="46">
        <f t="shared" si="0"/>
        <v>99</v>
      </c>
      <c r="H48" s="51"/>
    </row>
    <row r="49" spans="1:8" s="3" customFormat="1">
      <c r="A49" s="7" t="s">
        <v>26</v>
      </c>
      <c r="B49" s="16" t="s">
        <v>7</v>
      </c>
      <c r="C49" s="27"/>
      <c r="D49" s="36"/>
      <c r="E49" s="36">
        <v>8</v>
      </c>
      <c r="F49" s="36"/>
      <c r="G49" s="44">
        <f t="shared" si="0"/>
        <v>8</v>
      </c>
      <c r="H49" s="51"/>
    </row>
    <row r="50" spans="1:8" s="3" customFormat="1">
      <c r="A50" s="7" t="s">
        <v>26</v>
      </c>
      <c r="B50" s="17" t="s">
        <v>3</v>
      </c>
      <c r="C50" s="28"/>
      <c r="D50" s="37"/>
      <c r="E50" s="37">
        <v>8</v>
      </c>
      <c r="F50" s="37"/>
      <c r="G50" s="45">
        <f t="shared" si="0"/>
        <v>8</v>
      </c>
      <c r="H50" s="51"/>
    </row>
    <row r="51" spans="1:8" s="3" customFormat="1">
      <c r="A51" s="7" t="s">
        <v>26</v>
      </c>
      <c r="B51" s="18" t="s">
        <v>0</v>
      </c>
      <c r="C51" s="29"/>
      <c r="D51" s="38"/>
      <c r="E51" s="38">
        <v>24</v>
      </c>
      <c r="F51" s="38"/>
      <c r="G51" s="46">
        <f t="shared" si="0"/>
        <v>24</v>
      </c>
      <c r="H51" s="51"/>
    </row>
    <row r="52" spans="1:8" s="3" customFormat="1" ht="18.75" customHeight="1">
      <c r="A52" s="7" t="s">
        <v>24</v>
      </c>
      <c r="B52" s="16" t="s">
        <v>7</v>
      </c>
      <c r="C52" s="27"/>
      <c r="D52" s="36"/>
      <c r="E52" s="36"/>
      <c r="F52" s="36"/>
      <c r="G52" s="44">
        <f t="shared" si="0"/>
        <v>0</v>
      </c>
      <c r="H52" s="50"/>
    </row>
    <row r="53" spans="1:8" s="3" customFormat="1">
      <c r="A53" s="7" t="s">
        <v>24</v>
      </c>
      <c r="B53" s="17" t="s">
        <v>3</v>
      </c>
      <c r="C53" s="28"/>
      <c r="D53" s="37"/>
      <c r="E53" s="37">
        <v>9</v>
      </c>
      <c r="F53" s="37"/>
      <c r="G53" s="45">
        <f t="shared" si="0"/>
        <v>9</v>
      </c>
      <c r="H53" s="50"/>
    </row>
    <row r="54" spans="1:8" s="3" customFormat="1">
      <c r="A54" s="7" t="s">
        <v>24</v>
      </c>
      <c r="B54" s="18" t="s">
        <v>0</v>
      </c>
      <c r="C54" s="29"/>
      <c r="D54" s="38"/>
      <c r="E54" s="38">
        <v>9</v>
      </c>
      <c r="F54" s="38"/>
      <c r="G54" s="46">
        <f t="shared" si="0"/>
        <v>9</v>
      </c>
      <c r="H54" s="50"/>
    </row>
    <row r="55" spans="1:8" s="3" customFormat="1">
      <c r="A55" s="7" t="s">
        <v>23</v>
      </c>
      <c r="B55" s="16" t="s">
        <v>7</v>
      </c>
      <c r="C55" s="27"/>
      <c r="D55" s="36"/>
      <c r="E55" s="36"/>
      <c r="F55" s="36"/>
      <c r="G55" s="44">
        <f t="shared" si="0"/>
        <v>0</v>
      </c>
      <c r="H55" s="50"/>
    </row>
    <row r="56" spans="1:8" s="3" customFormat="1">
      <c r="A56" s="7" t="s">
        <v>23</v>
      </c>
      <c r="B56" s="17" t="s">
        <v>3</v>
      </c>
      <c r="C56" s="28"/>
      <c r="D56" s="37"/>
      <c r="E56" s="37"/>
      <c r="F56" s="37"/>
      <c r="G56" s="45">
        <f t="shared" si="0"/>
        <v>0</v>
      </c>
      <c r="H56" s="50"/>
    </row>
    <row r="57" spans="1:8" s="3" customFormat="1">
      <c r="A57" s="7" t="s">
        <v>23</v>
      </c>
      <c r="B57" s="18" t="s">
        <v>0</v>
      </c>
      <c r="C57" s="29"/>
      <c r="D57" s="38"/>
      <c r="E57" s="38"/>
      <c r="F57" s="38"/>
      <c r="G57" s="46">
        <f t="shared" si="0"/>
        <v>0</v>
      </c>
      <c r="H57" s="50"/>
    </row>
    <row r="58" spans="1:8" s="3" customFormat="1">
      <c r="A58" s="7" t="s">
        <v>21</v>
      </c>
      <c r="B58" s="16" t="s">
        <v>7</v>
      </c>
      <c r="C58" s="27"/>
      <c r="D58" s="36"/>
      <c r="E58" s="36"/>
      <c r="F58" s="36"/>
      <c r="G58" s="44">
        <f t="shared" si="0"/>
        <v>0</v>
      </c>
      <c r="H58" s="50"/>
    </row>
    <row r="59" spans="1:8" s="3" customFormat="1">
      <c r="A59" s="7" t="s">
        <v>21</v>
      </c>
      <c r="B59" s="17" t="s">
        <v>3</v>
      </c>
      <c r="C59" s="28">
        <v>8</v>
      </c>
      <c r="D59" s="37">
        <v>19</v>
      </c>
      <c r="E59" s="37">
        <v>11</v>
      </c>
      <c r="F59" s="37"/>
      <c r="G59" s="45">
        <f t="shared" si="0"/>
        <v>38</v>
      </c>
      <c r="H59" s="50"/>
    </row>
    <row r="60" spans="1:8" s="3" customFormat="1">
      <c r="A60" s="7" t="s">
        <v>21</v>
      </c>
      <c r="B60" s="18" t="s">
        <v>0</v>
      </c>
      <c r="C60" s="29">
        <v>8</v>
      </c>
      <c r="D60" s="38">
        <v>19</v>
      </c>
      <c r="E60" s="38">
        <v>11</v>
      </c>
      <c r="F60" s="38"/>
      <c r="G60" s="46">
        <f t="shared" si="0"/>
        <v>38</v>
      </c>
      <c r="H60" s="50"/>
    </row>
    <row r="61" spans="1:8" s="3" customFormat="1">
      <c r="A61" s="7" t="s">
        <v>20</v>
      </c>
      <c r="B61" s="16" t="s">
        <v>7</v>
      </c>
      <c r="C61" s="27"/>
      <c r="D61" s="36"/>
      <c r="E61" s="36"/>
      <c r="F61" s="36"/>
      <c r="G61" s="44">
        <f t="shared" si="0"/>
        <v>0</v>
      </c>
      <c r="H61" s="50"/>
    </row>
    <row r="62" spans="1:8" s="3" customFormat="1">
      <c r="A62" s="7" t="s">
        <v>20</v>
      </c>
      <c r="B62" s="17" t="s">
        <v>3</v>
      </c>
      <c r="C62" s="28"/>
      <c r="D62" s="37"/>
      <c r="E62" s="37">
        <v>10</v>
      </c>
      <c r="F62" s="37"/>
      <c r="G62" s="45">
        <f t="shared" si="0"/>
        <v>10</v>
      </c>
      <c r="H62" s="50"/>
    </row>
    <row r="63" spans="1:8" s="3" customFormat="1">
      <c r="A63" s="7" t="s">
        <v>20</v>
      </c>
      <c r="B63" s="21" t="s">
        <v>0</v>
      </c>
      <c r="C63" s="29"/>
      <c r="D63" s="39"/>
      <c r="E63" s="38">
        <v>10</v>
      </c>
      <c r="F63" s="38"/>
      <c r="G63" s="46">
        <f t="shared" si="0"/>
        <v>10</v>
      </c>
      <c r="H63" s="50"/>
    </row>
    <row r="64" spans="1:8" s="3" customFormat="1">
      <c r="A64" s="7" t="s">
        <v>19</v>
      </c>
      <c r="B64" s="16" t="s">
        <v>7</v>
      </c>
      <c r="C64" s="30"/>
      <c r="D64" s="36"/>
      <c r="E64" s="42"/>
      <c r="F64" s="42"/>
      <c r="G64" s="47">
        <f t="shared" si="0"/>
        <v>0</v>
      </c>
      <c r="H64" s="50"/>
    </row>
    <row r="65" spans="1:8" s="3" customFormat="1">
      <c r="A65" s="7" t="s">
        <v>19</v>
      </c>
      <c r="B65" s="17" t="s">
        <v>3</v>
      </c>
      <c r="C65" s="28"/>
      <c r="D65" s="37"/>
      <c r="E65" s="37"/>
      <c r="F65" s="37"/>
      <c r="G65" s="45">
        <f t="shared" si="0"/>
        <v>0</v>
      </c>
      <c r="H65" s="50"/>
    </row>
    <row r="66" spans="1:8" s="3" customFormat="1">
      <c r="A66" s="7" t="s">
        <v>19</v>
      </c>
      <c r="B66" s="18" t="s">
        <v>0</v>
      </c>
      <c r="C66" s="31"/>
      <c r="D66" s="39"/>
      <c r="E66" s="38"/>
      <c r="F66" s="38"/>
      <c r="G66" s="46">
        <f t="shared" si="0"/>
        <v>0</v>
      </c>
      <c r="H66" s="50"/>
    </row>
    <row r="67" spans="1:8" s="3" customFormat="1">
      <c r="A67" s="7" t="s">
        <v>18</v>
      </c>
      <c r="B67" s="22" t="s">
        <v>7</v>
      </c>
      <c r="C67" s="27"/>
      <c r="D67" s="36">
        <v>5</v>
      </c>
      <c r="E67" s="42"/>
      <c r="F67" s="42"/>
      <c r="G67" s="47">
        <f t="shared" si="0"/>
        <v>5</v>
      </c>
      <c r="H67" s="50"/>
    </row>
    <row r="68" spans="1:8" s="3" customFormat="1">
      <c r="A68" s="7" t="s">
        <v>18</v>
      </c>
      <c r="B68" s="17" t="s">
        <v>3</v>
      </c>
      <c r="C68" s="28">
        <v>1</v>
      </c>
      <c r="D68" s="37"/>
      <c r="E68" s="37">
        <v>6</v>
      </c>
      <c r="F68" s="37"/>
      <c r="G68" s="45">
        <f t="shared" ref="G68:G99" si="1">SUM(C68:F68)</f>
        <v>7</v>
      </c>
      <c r="H68" s="50"/>
    </row>
    <row r="69" spans="1:8" s="3" customFormat="1">
      <c r="A69" s="7" t="s">
        <v>18</v>
      </c>
      <c r="B69" s="21" t="s">
        <v>0</v>
      </c>
      <c r="C69" s="31">
        <v>1</v>
      </c>
      <c r="D69" s="39"/>
      <c r="E69" s="38">
        <v>6</v>
      </c>
      <c r="F69" s="39"/>
      <c r="G69" s="46">
        <f t="shared" si="1"/>
        <v>7</v>
      </c>
      <c r="H69" s="50"/>
    </row>
    <row r="70" spans="1:8" s="3" customFormat="1">
      <c r="A70" s="8" t="s">
        <v>16</v>
      </c>
      <c r="B70" s="16" t="s">
        <v>7</v>
      </c>
      <c r="C70" s="27"/>
      <c r="D70" s="36"/>
      <c r="E70" s="42"/>
      <c r="F70" s="36"/>
      <c r="G70" s="47">
        <f t="shared" si="1"/>
        <v>0</v>
      </c>
      <c r="H70" s="50"/>
    </row>
    <row r="71" spans="1:8" s="3" customFormat="1">
      <c r="A71" s="8" t="s">
        <v>16</v>
      </c>
      <c r="B71" s="17" t="s">
        <v>3</v>
      </c>
      <c r="C71" s="28">
        <v>1</v>
      </c>
      <c r="D71" s="37"/>
      <c r="E71" s="37"/>
      <c r="F71" s="37"/>
      <c r="G71" s="45">
        <f t="shared" si="1"/>
        <v>1</v>
      </c>
      <c r="H71" s="50"/>
    </row>
    <row r="72" spans="1:8" s="3" customFormat="1">
      <c r="A72" s="8" t="s">
        <v>16</v>
      </c>
      <c r="B72" s="18" t="s">
        <v>0</v>
      </c>
      <c r="C72" s="29">
        <v>6</v>
      </c>
      <c r="D72" s="38"/>
      <c r="E72" s="38"/>
      <c r="F72" s="38"/>
      <c r="G72" s="46">
        <f t="shared" si="1"/>
        <v>6</v>
      </c>
      <c r="H72" s="50"/>
    </row>
    <row r="73" spans="1:8" s="3" customFormat="1">
      <c r="A73" s="7" t="s">
        <v>11</v>
      </c>
      <c r="B73" s="16" t="s">
        <v>7</v>
      </c>
      <c r="C73" s="27">
        <v>3</v>
      </c>
      <c r="D73" s="36"/>
      <c r="E73" s="36"/>
      <c r="F73" s="36"/>
      <c r="G73" s="44">
        <f t="shared" si="1"/>
        <v>3</v>
      </c>
      <c r="H73" s="50"/>
    </row>
    <row r="74" spans="1:8" s="3" customFormat="1">
      <c r="A74" s="7" t="s">
        <v>11</v>
      </c>
      <c r="B74" s="17" t="s">
        <v>3</v>
      </c>
      <c r="C74" s="28"/>
      <c r="D74" s="37"/>
      <c r="E74" s="37"/>
      <c r="F74" s="37"/>
      <c r="G74" s="45">
        <f t="shared" si="1"/>
        <v>0</v>
      </c>
      <c r="H74" s="50"/>
    </row>
    <row r="75" spans="1:8" s="3" customFormat="1">
      <c r="A75" s="7" t="s">
        <v>11</v>
      </c>
      <c r="B75" s="18" t="s">
        <v>0</v>
      </c>
      <c r="C75" s="29"/>
      <c r="D75" s="38"/>
      <c r="E75" s="38"/>
      <c r="F75" s="38"/>
      <c r="G75" s="46">
        <f t="shared" si="1"/>
        <v>0</v>
      </c>
      <c r="H75" s="50"/>
    </row>
    <row r="76" spans="1:8" s="3" customFormat="1">
      <c r="A76" s="7" t="s">
        <v>15</v>
      </c>
      <c r="B76" s="16" t="s">
        <v>7</v>
      </c>
      <c r="C76" s="27"/>
      <c r="D76" s="36"/>
      <c r="E76" s="36"/>
      <c r="F76" s="36"/>
      <c r="G76" s="44">
        <f t="shared" si="1"/>
        <v>0</v>
      </c>
      <c r="H76" s="50"/>
    </row>
    <row r="77" spans="1:8" s="3" customFormat="1">
      <c r="A77" s="7" t="s">
        <v>15</v>
      </c>
      <c r="B77" s="17" t="s">
        <v>3</v>
      </c>
      <c r="C77" s="28">
        <v>3</v>
      </c>
      <c r="D77" s="37"/>
      <c r="E77" s="37">
        <v>12</v>
      </c>
      <c r="F77" s="37">
        <v>29</v>
      </c>
      <c r="G77" s="45">
        <f t="shared" si="1"/>
        <v>44</v>
      </c>
      <c r="H77" s="50"/>
    </row>
    <row r="78" spans="1:8" s="3" customFormat="1">
      <c r="A78" s="7" t="s">
        <v>15</v>
      </c>
      <c r="B78" s="18" t="s">
        <v>0</v>
      </c>
      <c r="C78" s="29">
        <v>3</v>
      </c>
      <c r="D78" s="38"/>
      <c r="E78" s="38">
        <v>12</v>
      </c>
      <c r="F78" s="38">
        <v>29</v>
      </c>
      <c r="G78" s="46">
        <f t="shared" si="1"/>
        <v>44</v>
      </c>
      <c r="H78" s="50"/>
    </row>
    <row r="79" spans="1:8" s="3" customFormat="1">
      <c r="A79" s="7" t="s">
        <v>14</v>
      </c>
      <c r="B79" s="16" t="s">
        <v>7</v>
      </c>
      <c r="C79" s="27"/>
      <c r="D79" s="36"/>
      <c r="E79" s="36">
        <v>2</v>
      </c>
      <c r="F79" s="36"/>
      <c r="G79" s="44">
        <f t="shared" si="1"/>
        <v>2</v>
      </c>
      <c r="H79" s="50"/>
    </row>
    <row r="80" spans="1:8" s="3" customFormat="1">
      <c r="A80" s="7" t="s">
        <v>14</v>
      </c>
      <c r="B80" s="17" t="s">
        <v>3</v>
      </c>
      <c r="C80" s="28">
        <v>4</v>
      </c>
      <c r="D80" s="37"/>
      <c r="E80" s="37">
        <v>2</v>
      </c>
      <c r="F80" s="37"/>
      <c r="G80" s="45">
        <f t="shared" si="1"/>
        <v>6</v>
      </c>
      <c r="H80" s="50"/>
    </row>
    <row r="81" spans="1:8" s="3" customFormat="1">
      <c r="A81" s="7" t="s">
        <v>14</v>
      </c>
      <c r="B81" s="18" t="s">
        <v>0</v>
      </c>
      <c r="C81" s="29">
        <v>4</v>
      </c>
      <c r="D81" s="38"/>
      <c r="E81" s="38">
        <v>2</v>
      </c>
      <c r="F81" s="38"/>
      <c r="G81" s="46">
        <f t="shared" si="1"/>
        <v>6</v>
      </c>
      <c r="H81" s="50"/>
    </row>
    <row r="82" spans="1:8" s="3" customFormat="1">
      <c r="A82" s="7" t="s">
        <v>12</v>
      </c>
      <c r="B82" s="16" t="s">
        <v>7</v>
      </c>
      <c r="C82" s="27">
        <v>7</v>
      </c>
      <c r="D82" s="36">
        <v>29</v>
      </c>
      <c r="E82" s="36"/>
      <c r="F82" s="36"/>
      <c r="G82" s="44">
        <f t="shared" si="1"/>
        <v>36</v>
      </c>
      <c r="H82" s="2"/>
    </row>
    <row r="83" spans="1:8" s="3" customFormat="1">
      <c r="A83" s="7" t="s">
        <v>12</v>
      </c>
      <c r="B83" s="17" t="s">
        <v>3</v>
      </c>
      <c r="C83" s="28"/>
      <c r="D83" s="37">
        <v>29</v>
      </c>
      <c r="E83" s="37"/>
      <c r="F83" s="37"/>
      <c r="G83" s="45">
        <f t="shared" si="1"/>
        <v>29</v>
      </c>
      <c r="H83" s="2"/>
    </row>
    <row r="84" spans="1:8" s="3" customFormat="1">
      <c r="A84" s="7" t="s">
        <v>12</v>
      </c>
      <c r="B84" s="18" t="s">
        <v>0</v>
      </c>
      <c r="C84" s="29"/>
      <c r="D84" s="38">
        <v>29</v>
      </c>
      <c r="E84" s="38"/>
      <c r="F84" s="38"/>
      <c r="G84" s="46">
        <f t="shared" si="1"/>
        <v>29</v>
      </c>
      <c r="H84" s="2"/>
    </row>
    <row r="85" spans="1:8" s="3" customFormat="1">
      <c r="A85" s="7" t="s">
        <v>10</v>
      </c>
      <c r="B85" s="16" t="s">
        <v>7</v>
      </c>
      <c r="C85" s="27"/>
      <c r="D85" s="36"/>
      <c r="E85" s="36"/>
      <c r="F85" s="36"/>
      <c r="G85" s="44">
        <f t="shared" si="1"/>
        <v>0</v>
      </c>
      <c r="H85" s="2"/>
    </row>
    <row r="86" spans="1:8" s="3" customFormat="1">
      <c r="A86" s="7" t="s">
        <v>10</v>
      </c>
      <c r="B86" s="17" t="s">
        <v>3</v>
      </c>
      <c r="C86" s="28">
        <v>2</v>
      </c>
      <c r="D86" s="37"/>
      <c r="E86" s="37"/>
      <c r="F86" s="37"/>
      <c r="G86" s="45">
        <f t="shared" si="1"/>
        <v>2</v>
      </c>
      <c r="H86" s="2"/>
    </row>
    <row r="87" spans="1:8" s="3" customFormat="1">
      <c r="A87" s="7" t="s">
        <v>10</v>
      </c>
      <c r="B87" s="18" t="s">
        <v>0</v>
      </c>
      <c r="C87" s="29">
        <v>2</v>
      </c>
      <c r="D87" s="38"/>
      <c r="E87" s="38"/>
      <c r="F87" s="38"/>
      <c r="G87" s="46">
        <f t="shared" si="1"/>
        <v>2</v>
      </c>
      <c r="H87" s="2"/>
    </row>
    <row r="88" spans="1:8" s="3" customFormat="1">
      <c r="A88" s="7" t="s">
        <v>1</v>
      </c>
      <c r="B88" s="16" t="s">
        <v>7</v>
      </c>
      <c r="C88" s="27"/>
      <c r="D88" s="36"/>
      <c r="E88" s="36"/>
      <c r="F88" s="36"/>
      <c r="G88" s="44">
        <f t="shared" si="1"/>
        <v>0</v>
      </c>
      <c r="H88" s="2"/>
    </row>
    <row r="89" spans="1:8" s="3" customFormat="1">
      <c r="A89" s="7" t="s">
        <v>1</v>
      </c>
      <c r="B89" s="17" t="s">
        <v>3</v>
      </c>
      <c r="C89" s="28">
        <v>4</v>
      </c>
      <c r="D89" s="37">
        <v>1</v>
      </c>
      <c r="E89" s="37"/>
      <c r="F89" s="37"/>
      <c r="G89" s="45">
        <f t="shared" si="1"/>
        <v>5</v>
      </c>
      <c r="H89" s="2"/>
    </row>
    <row r="90" spans="1:8" s="3" customFormat="1">
      <c r="A90" s="7" t="s">
        <v>1</v>
      </c>
      <c r="B90" s="18" t="s">
        <v>0</v>
      </c>
      <c r="C90" s="29">
        <v>4</v>
      </c>
      <c r="D90" s="38">
        <v>1</v>
      </c>
      <c r="E90" s="38"/>
      <c r="F90" s="38"/>
      <c r="G90" s="46">
        <f t="shared" si="1"/>
        <v>5</v>
      </c>
      <c r="H90" s="2"/>
    </row>
    <row r="91" spans="1:8" s="3" customFormat="1">
      <c r="A91" s="7" t="s">
        <v>2</v>
      </c>
      <c r="B91" s="16" t="s">
        <v>7</v>
      </c>
      <c r="C91" s="27"/>
      <c r="D91" s="36"/>
      <c r="E91" s="36"/>
      <c r="F91" s="36"/>
      <c r="G91" s="44">
        <f t="shared" si="1"/>
        <v>0</v>
      </c>
    </row>
    <row r="92" spans="1:8" s="3" customFormat="1">
      <c r="A92" s="7" t="s">
        <v>2</v>
      </c>
      <c r="B92" s="17" t="s">
        <v>3</v>
      </c>
      <c r="C92" s="28">
        <v>4</v>
      </c>
      <c r="D92" s="37">
        <v>9</v>
      </c>
      <c r="E92" s="37">
        <v>3</v>
      </c>
      <c r="F92" s="37">
        <v>15</v>
      </c>
      <c r="G92" s="45">
        <f t="shared" si="1"/>
        <v>31</v>
      </c>
    </row>
    <row r="93" spans="1:8" s="3" customFormat="1">
      <c r="A93" s="7" t="s">
        <v>2</v>
      </c>
      <c r="B93" s="18" t="s">
        <v>0</v>
      </c>
      <c r="C93" s="29">
        <v>4</v>
      </c>
      <c r="D93" s="38">
        <v>9</v>
      </c>
      <c r="E93" s="38">
        <v>3</v>
      </c>
      <c r="F93" s="38">
        <v>15</v>
      </c>
      <c r="G93" s="46">
        <f t="shared" si="1"/>
        <v>31</v>
      </c>
    </row>
    <row r="94" spans="1:8" s="3" customFormat="1" ht="32.25" customHeight="1">
      <c r="A94" s="9" t="s">
        <v>9</v>
      </c>
      <c r="B94" s="16" t="s">
        <v>7</v>
      </c>
      <c r="C94" s="27"/>
      <c r="D94" s="36"/>
      <c r="E94" s="36"/>
      <c r="F94" s="36"/>
      <c r="G94" s="44">
        <f t="shared" si="1"/>
        <v>0</v>
      </c>
    </row>
    <row r="95" spans="1:8" s="3" customFormat="1" ht="37.5">
      <c r="A95" s="9" t="s">
        <v>9</v>
      </c>
      <c r="B95" s="17" t="s">
        <v>3</v>
      </c>
      <c r="C95" s="28">
        <v>3</v>
      </c>
      <c r="D95" s="37"/>
      <c r="E95" s="37">
        <v>7</v>
      </c>
      <c r="F95" s="37">
        <v>15</v>
      </c>
      <c r="G95" s="45">
        <f t="shared" si="1"/>
        <v>25</v>
      </c>
    </row>
    <row r="96" spans="1:8" s="3" customFormat="1" ht="37.5">
      <c r="A96" s="9" t="s">
        <v>9</v>
      </c>
      <c r="B96" s="18" t="s">
        <v>0</v>
      </c>
      <c r="C96" s="29">
        <v>33</v>
      </c>
      <c r="D96" s="38"/>
      <c r="E96" s="38">
        <v>21</v>
      </c>
      <c r="F96" s="38">
        <v>52</v>
      </c>
      <c r="G96" s="46">
        <f t="shared" si="1"/>
        <v>106</v>
      </c>
    </row>
    <row r="97" spans="1:7" s="3" customFormat="1">
      <c r="A97" s="7" t="s">
        <v>8</v>
      </c>
      <c r="B97" s="16" t="s">
        <v>7</v>
      </c>
      <c r="C97" s="27"/>
      <c r="D97" s="36"/>
      <c r="E97" s="36"/>
      <c r="F97" s="36"/>
      <c r="G97" s="44">
        <f t="shared" si="1"/>
        <v>0</v>
      </c>
    </row>
    <row r="98" spans="1:7" s="3" customFormat="1">
      <c r="A98" s="7" t="s">
        <v>8</v>
      </c>
      <c r="B98" s="17" t="s">
        <v>3</v>
      </c>
      <c r="C98" s="28">
        <v>5</v>
      </c>
      <c r="D98" s="37"/>
      <c r="E98" s="37"/>
      <c r="F98" s="37"/>
      <c r="G98" s="45">
        <f t="shared" si="1"/>
        <v>5</v>
      </c>
    </row>
    <row r="99" spans="1:7" s="3" customFormat="1" ht="19.5">
      <c r="A99" s="10" t="s">
        <v>8</v>
      </c>
      <c r="B99" s="23" t="s">
        <v>0</v>
      </c>
      <c r="C99" s="32">
        <v>6</v>
      </c>
      <c r="D99" s="40"/>
      <c r="E99" s="40"/>
      <c r="F99" s="40"/>
      <c r="G99" s="48">
        <f t="shared" si="1"/>
        <v>6</v>
      </c>
    </row>
    <row r="100" spans="1:7" s="3" customFormat="1" ht="19.5">
      <c r="A100" s="8" t="s">
        <v>5</v>
      </c>
      <c r="B100" s="22" t="s">
        <v>7</v>
      </c>
      <c r="C100" s="33">
        <f t="shared" ref="C100:G102" si="2">SUM(C4,C7,C10,C13,C16,C19,C22,C25,C28,C31,C34,C37,C40,C43,C46,C49,C52,C55,C58,C61,C64,C67,C70,C73,C76,C79,C82,C85,C88,C91,C94,C97)</f>
        <v>124</v>
      </c>
      <c r="D100" s="33">
        <f t="shared" si="2"/>
        <v>72</v>
      </c>
      <c r="E100" s="33">
        <f t="shared" si="2"/>
        <v>35</v>
      </c>
      <c r="F100" s="33">
        <f t="shared" si="2"/>
        <v>23</v>
      </c>
      <c r="G100" s="33">
        <f t="shared" si="2"/>
        <v>254</v>
      </c>
    </row>
    <row r="101" spans="1:7" s="3" customFormat="1">
      <c r="A101" s="7" t="s">
        <v>5</v>
      </c>
      <c r="B101" s="17" t="s">
        <v>3</v>
      </c>
      <c r="C101" s="33">
        <f t="shared" si="2"/>
        <v>101</v>
      </c>
      <c r="D101" s="33">
        <f t="shared" si="2"/>
        <v>76</v>
      </c>
      <c r="E101" s="33">
        <f t="shared" si="2"/>
        <v>91</v>
      </c>
      <c r="F101" s="33">
        <f t="shared" si="2"/>
        <v>109</v>
      </c>
      <c r="G101" s="33">
        <f t="shared" si="2"/>
        <v>377</v>
      </c>
    </row>
    <row r="102" spans="1:7" s="3" customFormat="1">
      <c r="A102" s="7" t="s">
        <v>5</v>
      </c>
      <c r="B102" s="18" t="s">
        <v>0</v>
      </c>
      <c r="C102" s="34">
        <f t="shared" si="2"/>
        <v>261</v>
      </c>
      <c r="D102" s="34">
        <f t="shared" si="2"/>
        <v>116</v>
      </c>
      <c r="E102" s="34">
        <f t="shared" si="2"/>
        <v>175</v>
      </c>
      <c r="F102" s="34">
        <f t="shared" si="2"/>
        <v>333</v>
      </c>
      <c r="G102" s="34">
        <f t="shared" si="2"/>
        <v>885</v>
      </c>
    </row>
    <row r="103" spans="1:7" ht="19.5">
      <c r="A103" s="11"/>
      <c r="B103" s="24"/>
      <c r="C103" s="35"/>
      <c r="D103" s="41"/>
      <c r="E103" s="43"/>
      <c r="F103" s="43"/>
      <c r="G103" s="43"/>
    </row>
    <row r="104" spans="1:7" ht="19.5">
      <c r="A104" s="12"/>
      <c r="B104" s="25"/>
      <c r="C104" s="35"/>
      <c r="D104" s="41"/>
      <c r="E104" s="43"/>
      <c r="F104" s="43"/>
      <c r="G104" s="43"/>
    </row>
    <row r="105" spans="1:7" ht="19.5">
      <c r="A105" s="12"/>
      <c r="B105" s="25"/>
      <c r="C105" s="35"/>
      <c r="D105" s="41"/>
      <c r="E105" s="43"/>
      <c r="F105" s="43"/>
      <c r="G105" s="49"/>
    </row>
    <row r="106" spans="1:7" ht="19.5">
      <c r="A106" s="12"/>
      <c r="B106" s="25"/>
      <c r="C106" s="35"/>
      <c r="D106" s="41"/>
      <c r="E106" s="43"/>
      <c r="F106" s="43"/>
      <c r="G106" s="43"/>
    </row>
    <row r="107" spans="1:7" ht="19.5">
      <c r="A107" s="12"/>
      <c r="B107" s="25"/>
      <c r="C107" s="35"/>
      <c r="D107" s="41"/>
      <c r="E107" s="43"/>
      <c r="F107" s="43"/>
      <c r="G107" s="43"/>
    </row>
    <row r="108" spans="1:7" ht="19.5">
      <c r="A108" s="12"/>
      <c r="B108" s="25"/>
      <c r="C108" s="35"/>
      <c r="D108" s="41"/>
      <c r="E108" s="43"/>
      <c r="F108" s="43"/>
      <c r="G108" s="49"/>
    </row>
    <row r="109" spans="1:7" ht="19.5">
      <c r="A109" s="12"/>
      <c r="B109" s="25"/>
      <c r="C109" s="35"/>
      <c r="D109" s="41"/>
      <c r="E109" s="43"/>
      <c r="F109" s="43"/>
      <c r="G109" s="43"/>
    </row>
    <row r="110" spans="1:7" ht="19.5">
      <c r="A110" s="12"/>
      <c r="B110" s="25"/>
      <c r="C110" s="35"/>
      <c r="D110" s="41"/>
      <c r="E110" s="43"/>
      <c r="F110" s="43"/>
      <c r="G110" s="43"/>
    </row>
    <row r="111" spans="1:7" ht="19.5">
      <c r="A111" s="12"/>
      <c r="B111" s="25"/>
      <c r="C111" s="35"/>
      <c r="D111" s="41"/>
      <c r="E111" s="43"/>
      <c r="F111" s="43"/>
      <c r="G111" s="49"/>
    </row>
    <row r="112" spans="1:7" ht="19.5">
      <c r="A112" s="13"/>
      <c r="B112" s="25"/>
      <c r="C112" s="35"/>
      <c r="D112" s="41"/>
      <c r="E112" s="43"/>
      <c r="F112" s="43"/>
      <c r="G112" s="43"/>
    </row>
    <row r="113" spans="1:7" ht="19.5">
      <c r="A113" s="13"/>
      <c r="B113" s="25"/>
      <c r="C113" s="35"/>
      <c r="D113" s="41"/>
      <c r="E113" s="43"/>
      <c r="F113" s="43"/>
      <c r="G113" s="43"/>
    </row>
    <row r="114" spans="1:7" ht="19.5">
      <c r="A114" s="13"/>
      <c r="B114" s="25"/>
      <c r="C114" s="35"/>
      <c r="D114" s="41"/>
      <c r="E114" s="43"/>
      <c r="F114" s="43"/>
      <c r="G114" s="49"/>
    </row>
    <row r="115" spans="1:7" ht="19.5">
      <c r="A115" s="13"/>
      <c r="B115" s="25"/>
      <c r="C115" s="35"/>
      <c r="D115" s="41"/>
      <c r="E115" s="43"/>
      <c r="F115" s="43"/>
      <c r="G115" s="43"/>
    </row>
    <row r="116" spans="1:7" ht="19.5">
      <c r="A116" s="13"/>
      <c r="B116" s="25"/>
      <c r="C116" s="35"/>
      <c r="D116" s="41"/>
      <c r="E116" s="43"/>
      <c r="F116" s="43"/>
      <c r="G116" s="43"/>
    </row>
    <row r="117" spans="1:7" ht="19.5">
      <c r="A117" s="13"/>
      <c r="B117" s="25"/>
      <c r="C117" s="35"/>
      <c r="D117" s="41"/>
      <c r="E117" s="43"/>
      <c r="F117" s="43"/>
      <c r="G117" s="49"/>
    </row>
    <row r="118" spans="1:7" ht="19.5">
      <c r="A118" s="13"/>
      <c r="B118" s="25"/>
      <c r="C118" s="35"/>
      <c r="D118" s="41"/>
      <c r="E118" s="43"/>
      <c r="F118" s="43"/>
      <c r="G118" s="43"/>
    </row>
    <row r="119" spans="1:7" ht="19.5">
      <c r="A119" s="13"/>
      <c r="B119" s="25"/>
      <c r="C119" s="35"/>
      <c r="D119" s="41"/>
      <c r="E119" s="43"/>
      <c r="F119" s="43"/>
      <c r="G119" s="43"/>
    </row>
    <row r="120" spans="1:7" ht="19.5">
      <c r="A120" s="13"/>
      <c r="B120" s="25"/>
      <c r="C120" s="35"/>
      <c r="D120" s="41"/>
      <c r="E120" s="43"/>
      <c r="F120" s="43"/>
      <c r="G120" s="49"/>
    </row>
    <row r="121" spans="1:7" ht="19.5">
      <c r="A121" s="13"/>
      <c r="B121" s="25"/>
      <c r="C121" s="35"/>
      <c r="D121" s="41"/>
      <c r="E121" s="43"/>
      <c r="F121" s="43"/>
      <c r="G121" s="43"/>
    </row>
    <row r="122" spans="1:7" ht="19.5">
      <c r="A122" s="13"/>
      <c r="B122" s="25"/>
      <c r="C122" s="35"/>
      <c r="D122" s="41"/>
      <c r="E122" s="43"/>
      <c r="F122" s="43"/>
      <c r="G122" s="43"/>
    </row>
    <row r="123" spans="1:7" ht="19.5">
      <c r="A123" s="13"/>
      <c r="B123" s="25"/>
      <c r="C123" s="35"/>
      <c r="D123" s="41"/>
      <c r="E123" s="43"/>
      <c r="F123" s="43"/>
      <c r="G123" s="49"/>
    </row>
  </sheetData>
  <mergeCells count="8">
    <mergeCell ref="A2:G2"/>
    <mergeCell ref="A3:B3"/>
    <mergeCell ref="A112:A114"/>
    <mergeCell ref="A115:A117"/>
    <mergeCell ref="A118:A120"/>
    <mergeCell ref="A121:A123"/>
    <mergeCell ref="H4:H33"/>
    <mergeCell ref="H52:H81"/>
  </mergeCells>
  <phoneticPr fontId="2"/>
  <printOptions horizontalCentered="1"/>
  <pageMargins left="0.70866141732283472" right="0.70866141732283472" top="0.74803149606299213" bottom="0.87" header="0.31496062992125984" footer="0.31496062992125984"/>
  <pageSetup paperSize="9" scale="97" fitToWidth="1" fitToHeight="0" orientation="portrait" usePrinterDefaults="1" r:id="rId1"/>
  <headerFooter alignWithMargins="0"/>
  <rowBreaks count="2" manualBreakCount="2">
    <brk id="42" max="16383" man="1"/>
    <brk id="84" max="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②漁業種別従事者数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杉田　賢一</dc:creator>
  <cp:lastModifiedBy>情報管理課</cp:lastModifiedBy>
  <dcterms:created xsi:type="dcterms:W3CDTF">2025-02-26T08:23:08Z</dcterms:created>
  <dcterms:modified xsi:type="dcterms:W3CDTF">2025-03-12T00:46:11Z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2025-03-12T00:46:11Z</vt:filetime>
  </property>
</Properties>
</file>