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E:\●20 生活衛生\1-1 生活衛生（通知・照会）\02 照会\H31\庁内\200204 【情報政策課】オープンデータの公開について\03 送付\"/>
    </mc:Choice>
  </mc:AlternateContent>
  <xr:revisionPtr revIDLastSave="0" documentId="13_ncr:1_{2E15F237-694E-4518-9DA6-117D5CFAA04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46" sheetId="1" r:id="rId1"/>
  </sheets>
  <definedNames>
    <definedName name="_xlnm.Print_Area" localSheetId="0">'46'!$A$2:$M$16</definedName>
    <definedName name="Print_Area_MI" localSheetId="0">'46'!$A$3:$M$16</definedName>
  </definedName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K13" i="1"/>
  <c r="J13" i="1"/>
  <c r="I13" i="1"/>
  <c r="H13" i="1"/>
  <c r="G13" i="1"/>
  <c r="F13" i="1"/>
  <c r="E13" i="1"/>
  <c r="L12" i="1"/>
  <c r="K12" i="1"/>
  <c r="J12" i="1"/>
  <c r="I12" i="1"/>
  <c r="I14" i="1" s="1"/>
  <c r="H12" i="1"/>
  <c r="G12" i="1"/>
  <c r="G14" i="1" s="1"/>
  <c r="F12" i="1"/>
  <c r="E12" i="1"/>
  <c r="M11" i="1"/>
  <c r="M10" i="1"/>
  <c r="M9" i="1"/>
  <c r="M8" i="1"/>
  <c r="M7" i="1"/>
  <c r="M6" i="1"/>
  <c r="F14" i="1" l="1"/>
  <c r="J14" i="1"/>
  <c r="M12" i="1"/>
  <c r="M13" i="1"/>
  <c r="M14" i="1" s="1"/>
  <c r="E14" i="1"/>
  <c r="H14" i="1"/>
  <c r="L14" i="1"/>
  <c r="K14" i="1"/>
</calcChain>
</file>

<file path=xl/sharedStrings.xml><?xml version="1.0" encoding="utf-8"?>
<sst xmlns="http://schemas.openxmlformats.org/spreadsheetml/2006/main" count="37" uniqueCount="29">
  <si>
    <t>内容</t>
  </si>
  <si>
    <t>日南</t>
  </si>
  <si>
    <t>都城</t>
  </si>
  <si>
    <t>小林</t>
  </si>
  <si>
    <t>高鍋</t>
  </si>
  <si>
    <t>日向</t>
  </si>
  <si>
    <t>延岡</t>
  </si>
  <si>
    <t>高千穂</t>
  </si>
  <si>
    <t>監視指導数</t>
  </si>
  <si>
    <t>簡易水道</t>
  </si>
  <si>
    <t>専用水道</t>
  </si>
  <si>
    <t>　</t>
  </si>
  <si>
    <t>監視率％</t>
  </si>
  <si>
    <t>　　</t>
  </si>
  <si>
    <t>中央</t>
    <rPh sb="0" eb="2">
      <t>チュウオウ</t>
    </rPh>
    <phoneticPr fontId="3"/>
  </si>
  <si>
    <t>項目</t>
    <rPh sb="0" eb="2">
      <t>コウモク</t>
    </rPh>
    <phoneticPr fontId="3"/>
  </si>
  <si>
    <t>計</t>
    <rPh sb="0" eb="1">
      <t>ケイ</t>
    </rPh>
    <phoneticPr fontId="3"/>
  </si>
  <si>
    <t>水道施設等</t>
    <rPh sb="0" eb="2">
      <t>スイドウ</t>
    </rPh>
    <rPh sb="2" eb="4">
      <t>シセツ</t>
    </rPh>
    <rPh sb="4" eb="5">
      <t>ナド</t>
    </rPh>
    <phoneticPr fontId="3"/>
  </si>
  <si>
    <t>(単位：件)</t>
    <rPh sb="1" eb="3">
      <t>タンイ</t>
    </rPh>
    <rPh sb="4" eb="5">
      <t>ケン</t>
    </rPh>
    <phoneticPr fontId="3"/>
  </si>
  <si>
    <t xml:space="preserve"> </t>
    <phoneticPr fontId="3"/>
  </si>
  <si>
    <t xml:space="preserve"> 区　　分</t>
    <phoneticPr fontId="3"/>
  </si>
  <si>
    <t>保健所</t>
    <phoneticPr fontId="3"/>
  </si>
  <si>
    <t>上 水 道</t>
    <phoneticPr fontId="3"/>
  </si>
  <si>
    <t>施　設　数</t>
    <phoneticPr fontId="3"/>
  </si>
  <si>
    <t>施　設　数</t>
    <phoneticPr fontId="3"/>
  </si>
  <si>
    <t>４　水道施設監視指導件数</t>
    <rPh sb="10" eb="12">
      <t>ケンスウ</t>
    </rPh>
    <phoneticPr fontId="3"/>
  </si>
  <si>
    <r>
      <t>※上水道については、国管轄の3施設</t>
    </r>
    <r>
      <rPr>
        <sz val="12"/>
        <rFont val="ＭＳ Ｐ明朝"/>
        <family val="1"/>
        <charset val="128"/>
      </rPr>
      <t>(宮崎・日向・延岡)</t>
    </r>
    <r>
      <rPr>
        <sz val="14"/>
        <rFont val="ＭＳ Ｐ明朝"/>
        <family val="1"/>
        <charset val="128"/>
      </rPr>
      <t>は計上していない。(含めると20)</t>
    </r>
    <rPh sb="1" eb="4">
      <t>ジョウスイドウ</t>
    </rPh>
    <rPh sb="10" eb="11">
      <t>クニ</t>
    </rPh>
    <rPh sb="11" eb="13">
      <t>カンカツ</t>
    </rPh>
    <rPh sb="15" eb="17">
      <t>シセツ</t>
    </rPh>
    <rPh sb="18" eb="20">
      <t>ミヤザキ</t>
    </rPh>
    <rPh sb="21" eb="23">
      <t>ヒュウガ</t>
    </rPh>
    <rPh sb="24" eb="26">
      <t>ノベオカ</t>
    </rPh>
    <rPh sb="28" eb="30">
      <t>ケイジョウ</t>
    </rPh>
    <rPh sb="37" eb="38">
      <t>フク</t>
    </rPh>
    <phoneticPr fontId="3"/>
  </si>
  <si>
    <t>平成31年3月31日現在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3"/>
  </si>
  <si>
    <t>※専用水道については、国(6)、市管轄(35)の施設は計上していない。（含めると46）</t>
    <rPh sb="1" eb="3">
      <t>センヨウ</t>
    </rPh>
    <rPh sb="3" eb="5">
      <t>スイドウ</t>
    </rPh>
    <rPh sb="11" eb="12">
      <t>クニ</t>
    </rPh>
    <rPh sb="16" eb="17">
      <t>ミヤイチ</t>
    </rPh>
    <rPh sb="17" eb="19">
      <t>カンカツ</t>
    </rPh>
    <rPh sb="24" eb="26">
      <t>シセツ</t>
    </rPh>
    <rPh sb="27" eb="29">
      <t>ケイジョウ</t>
    </rPh>
    <rPh sb="36" eb="37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</si>
</sst>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_);[Red]\(#,##0.0\)"/>
  </numFmts>
  <fonts count="7" x14ac:knownFonts="1"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1" fontId="0" fillId="0" borderId="0"/>
    <xf numFmtId="38" fontId="1" fillId="0" borderId="0" applyFont="0" applyFill="0" applyBorder="0" applyAlignment="0" applyProtection="0"/>
    <xf numFmtId="0" fontId="2" fillId="0" borderId="0"/>
  </cellStyleXfs>
  <cellXfs count="40">
    <xf numFmtId="1" fontId="0" fillId="0" borderId="0" xfId="0"/>
    <xf numFmtId="176" fontId="4" fillId="0" borderId="0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 applyProtection="1">
      <alignment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176" fontId="4" fillId="0" borderId="3" xfId="0" applyNumberFormat="1" applyFont="1" applyFill="1" applyBorder="1" applyAlignment="1" applyProtection="1">
      <alignment vertical="center"/>
    </xf>
    <xf numFmtId="176" fontId="4" fillId="0" borderId="3" xfId="0" applyNumberFormat="1" applyFont="1" applyFill="1" applyBorder="1" applyAlignment="1" applyProtection="1">
      <alignment horizontal="left" vertical="center"/>
    </xf>
    <xf numFmtId="176" fontId="4" fillId="0" borderId="4" xfId="0" applyNumberFormat="1" applyFont="1" applyFill="1" applyBorder="1" applyAlignment="1" applyProtection="1">
      <alignment horizontal="center" vertical="center"/>
    </xf>
    <xf numFmtId="176" fontId="4" fillId="0" borderId="4" xfId="0" applyNumberFormat="1" applyFont="1" applyFill="1" applyBorder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 applyProtection="1">
      <alignment vertical="center"/>
    </xf>
    <xf numFmtId="176" fontId="4" fillId="0" borderId="3" xfId="0" applyNumberFormat="1" applyFont="1" applyFill="1" applyBorder="1" applyAlignment="1" applyProtection="1">
      <alignment horizontal="center" vertical="center"/>
    </xf>
    <xf numFmtId="176" fontId="4" fillId="0" borderId="6" xfId="0" applyNumberFormat="1" applyFont="1" applyFill="1" applyBorder="1" applyAlignment="1" applyProtection="1">
      <alignment horizontal="center" vertical="center"/>
    </xf>
    <xf numFmtId="176" fontId="4" fillId="0" borderId="6" xfId="0" applyNumberFormat="1" applyFont="1" applyFill="1" applyBorder="1" applyAlignment="1" applyProtection="1">
      <alignment vertical="center"/>
    </xf>
    <xf numFmtId="176" fontId="4" fillId="0" borderId="7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 applyProtection="1">
      <alignment vertical="center"/>
    </xf>
    <xf numFmtId="176" fontId="6" fillId="0" borderId="0" xfId="0" applyNumberFormat="1" applyFont="1" applyFill="1" applyBorder="1" applyAlignment="1" applyProtection="1">
      <alignment vertical="center"/>
    </xf>
    <xf numFmtId="176" fontId="4" fillId="0" borderId="9" xfId="0" applyNumberFormat="1" applyFont="1" applyFill="1" applyBorder="1" applyAlignment="1" applyProtection="1">
      <alignment horizontal="center" vertical="center"/>
    </xf>
    <xf numFmtId="1" fontId="4" fillId="0" borderId="10" xfId="0" applyFont="1" applyFill="1" applyBorder="1" applyAlignment="1">
      <alignment vertical="center"/>
    </xf>
    <xf numFmtId="176" fontId="4" fillId="0" borderId="10" xfId="0" applyNumberFormat="1" applyFont="1" applyFill="1" applyBorder="1" applyAlignment="1" applyProtection="1">
      <alignment horizontal="center" vertical="center" textRotation="255"/>
    </xf>
    <xf numFmtId="1" fontId="4" fillId="0" borderId="10" xfId="0" applyFont="1" applyFill="1" applyBorder="1" applyAlignment="1">
      <alignment horizontal="center" vertical="center" textRotation="255"/>
    </xf>
    <xf numFmtId="176" fontId="4" fillId="0" borderId="2" xfId="0" applyNumberFormat="1" applyFont="1" applyFill="1" applyBorder="1" applyAlignment="1" applyProtection="1">
      <alignment horizontal="center" vertical="center"/>
    </xf>
    <xf numFmtId="1" fontId="4" fillId="0" borderId="11" xfId="0" applyFont="1" applyFill="1" applyBorder="1" applyAlignment="1">
      <alignment vertical="center"/>
    </xf>
    <xf numFmtId="1" fontId="4" fillId="0" borderId="3" xfId="0" applyFont="1" applyFill="1" applyBorder="1" applyAlignment="1">
      <alignment vertical="center"/>
    </xf>
    <xf numFmtId="1" fontId="4" fillId="0" borderId="12" xfId="0" applyFont="1" applyFill="1" applyBorder="1" applyAlignment="1">
      <alignment vertical="center"/>
    </xf>
    <xf numFmtId="176" fontId="4" fillId="0" borderId="4" xfId="0" applyNumberFormat="1" applyFont="1" applyFill="1" applyBorder="1" applyAlignment="1" applyProtection="1">
      <alignment horizontal="center" vertical="center"/>
    </xf>
    <xf numFmtId="1" fontId="4" fillId="0" borderId="4" xfId="0" applyFont="1" applyFill="1" applyBorder="1" applyAlignment="1">
      <alignment horizontal="center" vertical="center"/>
    </xf>
    <xf numFmtId="1" fontId="4" fillId="0" borderId="5" xfId="0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 applyProtection="1">
      <alignment horizontal="center" vertical="center" textRotation="255"/>
    </xf>
    <xf numFmtId="176" fontId="4" fillId="0" borderId="8" xfId="0" applyNumberFormat="1" applyFont="1" applyFill="1" applyBorder="1" applyAlignment="1">
      <alignment horizontal="center" vertical="center" textRotation="255"/>
    </xf>
    <xf numFmtId="1" fontId="4" fillId="0" borderId="11" xfId="0" applyFont="1" applyFill="1" applyBorder="1" applyAlignment="1">
      <alignment horizontal="center" vertical="center"/>
    </xf>
    <xf numFmtId="1" fontId="4" fillId="0" borderId="3" xfId="0" applyFont="1" applyFill="1" applyBorder="1" applyAlignment="1">
      <alignment horizontal="center" vertical="center"/>
    </xf>
    <xf numFmtId="1" fontId="4" fillId="0" borderId="12" xfId="0" applyFont="1" applyFill="1" applyBorder="1" applyAlignment="1">
      <alignment horizontal="center" vertical="center"/>
    </xf>
    <xf numFmtId="1" fontId="4" fillId="0" borderId="7" xfId="0" applyFont="1" applyFill="1" applyBorder="1" applyAlignment="1">
      <alignment horizontal="center" vertical="center"/>
    </xf>
    <xf numFmtId="1" fontId="4" fillId="0" borderId="13" xfId="0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 applyProtection="1">
      <alignment horizontal="center" vertical="center" wrapText="1"/>
    </xf>
    <xf numFmtId="1" fontId="4" fillId="0" borderId="8" xfId="0" applyFont="1" applyFill="1" applyBorder="1" applyAlignment="1">
      <alignment vertical="center"/>
    </xf>
  </cellXfs>
  <cellStyles count="3">
    <cellStyle name="桁区切り 2" xfId="1" xr:uid="{00000000-0005-0000-0000-000000000000}"/>
    <cellStyle name="標準" xfId="0" builtinId="0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7620</xdr:rowOff>
    </xdr:from>
    <xdr:to>
      <xdr:col>4</xdr:col>
      <xdr:colOff>0</xdr:colOff>
      <xdr:row>5</xdr:row>
      <xdr:rowOff>0</xdr:rowOff>
    </xdr:to>
    <xdr:sp macro="" textlink="">
      <xdr:nvSpPr>
        <xdr:cNvPr id="1287" name="Line 9">
          <a:extLst>
            <a:ext uri="{FF2B5EF4-FFF2-40B4-BE49-F238E27FC236}">
              <a16:creationId xmlns:a16="http://schemas.microsoft.com/office/drawing/2014/main" id="{0E8FE203-8242-4AFE-AC27-421C931BD1EF}"/>
            </a:ext>
          </a:extLst>
        </xdr:cNvPr>
        <xdr:cNvSpPr>
          <a:spLocks noChangeShapeType="1"/>
        </xdr:cNvSpPr>
      </xdr:nvSpPr>
      <xdr:spPr bwMode="auto">
        <a:xfrm>
          <a:off x="2263140" y="716280"/>
          <a:ext cx="975360" cy="6781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</xdr:row>
      <xdr:rowOff>7620</xdr:rowOff>
    </xdr:from>
    <xdr:to>
      <xdr:col>4</xdr:col>
      <xdr:colOff>0</xdr:colOff>
      <xdr:row>5</xdr:row>
      <xdr:rowOff>0</xdr:rowOff>
    </xdr:to>
    <xdr:sp macro="" textlink="">
      <xdr:nvSpPr>
        <xdr:cNvPr id="1288" name="Line 13">
          <a:extLst>
            <a:ext uri="{FF2B5EF4-FFF2-40B4-BE49-F238E27FC236}">
              <a16:creationId xmlns:a16="http://schemas.microsoft.com/office/drawing/2014/main" id="{73BF7BF8-A1CE-4D7D-AC49-9B90D4F0BF34}"/>
            </a:ext>
          </a:extLst>
        </xdr:cNvPr>
        <xdr:cNvSpPr>
          <a:spLocks noChangeShapeType="1"/>
        </xdr:cNvSpPr>
      </xdr:nvSpPr>
      <xdr:spPr bwMode="auto">
        <a:xfrm>
          <a:off x="2263140" y="716280"/>
          <a:ext cx="975360" cy="6781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</xdr:row>
      <xdr:rowOff>7620</xdr:rowOff>
    </xdr:from>
    <xdr:to>
      <xdr:col>4</xdr:col>
      <xdr:colOff>0</xdr:colOff>
      <xdr:row>5</xdr:row>
      <xdr:rowOff>0</xdr:rowOff>
    </xdr:to>
    <xdr:sp macro="" textlink="">
      <xdr:nvSpPr>
        <xdr:cNvPr id="1290" name="Line 9">
          <a:extLst>
            <a:ext uri="{FF2B5EF4-FFF2-40B4-BE49-F238E27FC236}">
              <a16:creationId xmlns:a16="http://schemas.microsoft.com/office/drawing/2014/main" id="{1DB2590B-E73F-4657-BDEC-CB31EEF0BEBC}"/>
            </a:ext>
          </a:extLst>
        </xdr:cNvPr>
        <xdr:cNvSpPr>
          <a:spLocks noChangeShapeType="1"/>
        </xdr:cNvSpPr>
      </xdr:nvSpPr>
      <xdr:spPr bwMode="auto">
        <a:xfrm>
          <a:off x="2263140" y="716280"/>
          <a:ext cx="975360" cy="6781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</xdr:row>
      <xdr:rowOff>7620</xdr:rowOff>
    </xdr:from>
    <xdr:to>
      <xdr:col>4</xdr:col>
      <xdr:colOff>0</xdr:colOff>
      <xdr:row>5</xdr:row>
      <xdr:rowOff>0</xdr:rowOff>
    </xdr:to>
    <xdr:sp macro="" textlink="">
      <xdr:nvSpPr>
        <xdr:cNvPr id="1291" name="Line 13">
          <a:extLst>
            <a:ext uri="{FF2B5EF4-FFF2-40B4-BE49-F238E27FC236}">
              <a16:creationId xmlns:a16="http://schemas.microsoft.com/office/drawing/2014/main" id="{E7E13DE8-8A4E-4D9E-9398-559634C86D6A}"/>
            </a:ext>
          </a:extLst>
        </xdr:cNvPr>
        <xdr:cNvSpPr>
          <a:spLocks noChangeShapeType="1"/>
        </xdr:cNvSpPr>
      </xdr:nvSpPr>
      <xdr:spPr bwMode="auto">
        <a:xfrm>
          <a:off x="2263140" y="716280"/>
          <a:ext cx="975360" cy="6781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M30"/>
  <sheetViews>
    <sheetView tabSelected="1" defaultGridColor="0" view="pageBreakPreview" colorId="22" zoomScale="75" zoomScaleNormal="100" zoomScaleSheetLayoutView="75" workbookViewId="0">
      <selection activeCell="C22" sqref="C22"/>
    </sheetView>
  </sheetViews>
  <sheetFormatPr defaultColWidth="10.6640625" defaultRowHeight="16.2" x14ac:dyDescent="0.2"/>
  <cols>
    <col min="1" max="2" width="3.6640625" style="1" customWidth="1"/>
    <col min="3" max="3" width="17.4140625" style="1" customWidth="1"/>
    <col min="4" max="4" width="10.6640625" style="1"/>
    <col min="5" max="13" width="6.9140625" style="1" customWidth="1"/>
    <col min="14" max="20" width="7.1640625" style="1" customWidth="1"/>
    <col min="21" max="21" width="2.6640625" style="1" customWidth="1"/>
    <col min="22" max="16384" width="10.6640625" style="1"/>
  </cols>
  <sheetData>
    <row r="1" spans="1:13" ht="8.25" customHeight="1" x14ac:dyDescent="0.2"/>
    <row r="2" spans="1:13" ht="27" customHeight="1" x14ac:dyDescent="0.2">
      <c r="A2" s="19" t="s">
        <v>25</v>
      </c>
    </row>
    <row r="3" spans="1:13" ht="21" customHeight="1" x14ac:dyDescent="0.2">
      <c r="A3" s="2" t="s">
        <v>19</v>
      </c>
      <c r="B3" s="2"/>
      <c r="C3" s="2"/>
      <c r="D3" s="2"/>
      <c r="E3" s="2"/>
      <c r="F3" s="2"/>
      <c r="G3" s="2"/>
      <c r="H3" s="2"/>
      <c r="I3" s="2"/>
      <c r="J3" s="2" t="s">
        <v>27</v>
      </c>
      <c r="K3" s="3"/>
      <c r="L3" s="4"/>
      <c r="M3" s="3" t="s">
        <v>18</v>
      </c>
    </row>
    <row r="4" spans="1:13" ht="27" customHeight="1" x14ac:dyDescent="0.2">
      <c r="A4" s="31" t="s">
        <v>15</v>
      </c>
      <c r="B4" s="24" t="s">
        <v>20</v>
      </c>
      <c r="C4" s="25"/>
      <c r="D4" s="5" t="s">
        <v>21</v>
      </c>
      <c r="E4" s="20" t="s">
        <v>14</v>
      </c>
      <c r="F4" s="20" t="s">
        <v>1</v>
      </c>
      <c r="G4" s="20" t="s">
        <v>2</v>
      </c>
      <c r="H4" s="20" t="s">
        <v>3</v>
      </c>
      <c r="I4" s="20" t="s">
        <v>4</v>
      </c>
      <c r="J4" s="20" t="s">
        <v>5</v>
      </c>
      <c r="K4" s="20" t="s">
        <v>6</v>
      </c>
      <c r="L4" s="20" t="s">
        <v>7</v>
      </c>
      <c r="M4" s="38" t="s">
        <v>16</v>
      </c>
    </row>
    <row r="5" spans="1:13" ht="27" customHeight="1" x14ac:dyDescent="0.2">
      <c r="A5" s="32"/>
      <c r="B5" s="26"/>
      <c r="C5" s="27"/>
      <c r="D5" s="7" t="s">
        <v>0</v>
      </c>
      <c r="E5" s="21"/>
      <c r="F5" s="21"/>
      <c r="G5" s="21"/>
      <c r="H5" s="21"/>
      <c r="I5" s="21"/>
      <c r="J5" s="21"/>
      <c r="K5" s="21"/>
      <c r="L5" s="21"/>
      <c r="M5" s="39"/>
    </row>
    <row r="6" spans="1:13" ht="27" customHeight="1" x14ac:dyDescent="0.2">
      <c r="A6" s="6"/>
      <c r="B6" s="28" t="s">
        <v>22</v>
      </c>
      <c r="C6" s="29"/>
      <c r="D6" s="8" t="s">
        <v>23</v>
      </c>
      <c r="E6" s="9">
        <v>2</v>
      </c>
      <c r="F6" s="9">
        <v>2</v>
      </c>
      <c r="G6" s="9">
        <v>2</v>
      </c>
      <c r="H6" s="9">
        <v>3</v>
      </c>
      <c r="I6" s="9">
        <v>6</v>
      </c>
      <c r="J6" s="9">
        <v>1</v>
      </c>
      <c r="K6" s="9">
        <v>0</v>
      </c>
      <c r="L6" s="9">
        <v>1</v>
      </c>
      <c r="M6" s="9">
        <f t="shared" ref="M6:M11" si="0">SUM(E6:L6)</f>
        <v>17</v>
      </c>
    </row>
    <row r="7" spans="1:13" ht="27" customHeight="1" x14ac:dyDescent="0.2">
      <c r="A7" s="6"/>
      <c r="B7" s="30"/>
      <c r="C7" s="30"/>
      <c r="D7" s="10" t="s">
        <v>8</v>
      </c>
      <c r="E7" s="11">
        <v>2</v>
      </c>
      <c r="F7" s="11">
        <v>2</v>
      </c>
      <c r="G7" s="11">
        <v>2</v>
      </c>
      <c r="H7" s="11">
        <v>3</v>
      </c>
      <c r="I7" s="11">
        <v>6</v>
      </c>
      <c r="J7" s="11">
        <v>1</v>
      </c>
      <c r="K7" s="11">
        <v>0</v>
      </c>
      <c r="L7" s="11">
        <v>1</v>
      </c>
      <c r="M7" s="11">
        <f t="shared" si="0"/>
        <v>17</v>
      </c>
    </row>
    <row r="8" spans="1:13" ht="27" customHeight="1" x14ac:dyDescent="0.2">
      <c r="A8" s="22" t="s">
        <v>17</v>
      </c>
      <c r="B8" s="28" t="s">
        <v>9</v>
      </c>
      <c r="C8" s="29"/>
      <c r="D8" s="8" t="s">
        <v>23</v>
      </c>
      <c r="E8" s="9">
        <v>0</v>
      </c>
      <c r="F8" s="9">
        <v>2</v>
      </c>
      <c r="G8" s="9">
        <v>18</v>
      </c>
      <c r="H8" s="9">
        <v>9</v>
      </c>
      <c r="I8" s="9">
        <v>8</v>
      </c>
      <c r="J8" s="9">
        <v>11</v>
      </c>
      <c r="K8" s="9">
        <v>1</v>
      </c>
      <c r="L8" s="9">
        <v>32</v>
      </c>
      <c r="M8" s="9">
        <f t="shared" si="0"/>
        <v>81</v>
      </c>
    </row>
    <row r="9" spans="1:13" ht="27" customHeight="1" x14ac:dyDescent="0.2">
      <c r="A9" s="23"/>
      <c r="B9" s="30"/>
      <c r="C9" s="30"/>
      <c r="D9" s="10" t="s">
        <v>8</v>
      </c>
      <c r="E9" s="11">
        <v>0</v>
      </c>
      <c r="F9" s="11">
        <v>2</v>
      </c>
      <c r="G9" s="11">
        <v>18</v>
      </c>
      <c r="H9" s="11">
        <v>9</v>
      </c>
      <c r="I9" s="11">
        <v>8</v>
      </c>
      <c r="J9" s="11">
        <v>11</v>
      </c>
      <c r="K9" s="11">
        <v>1</v>
      </c>
      <c r="L9" s="11">
        <v>32</v>
      </c>
      <c r="M9" s="11">
        <f t="shared" si="0"/>
        <v>81</v>
      </c>
    </row>
    <row r="10" spans="1:13" ht="27" customHeight="1" x14ac:dyDescent="0.2">
      <c r="A10" s="23"/>
      <c r="B10" s="28" t="s">
        <v>10</v>
      </c>
      <c r="C10" s="29"/>
      <c r="D10" s="8" t="s">
        <v>24</v>
      </c>
      <c r="E10" s="9">
        <v>2</v>
      </c>
      <c r="F10" s="9">
        <v>0</v>
      </c>
      <c r="G10" s="9">
        <v>1</v>
      </c>
      <c r="H10" s="9">
        <v>0</v>
      </c>
      <c r="I10" s="9">
        <v>0</v>
      </c>
      <c r="J10" s="9">
        <v>1</v>
      </c>
      <c r="K10" s="9">
        <v>0</v>
      </c>
      <c r="L10" s="9">
        <v>1</v>
      </c>
      <c r="M10" s="9">
        <f t="shared" si="0"/>
        <v>5</v>
      </c>
    </row>
    <row r="11" spans="1:13" ht="27" customHeight="1" x14ac:dyDescent="0.2">
      <c r="A11" s="23"/>
      <c r="B11" s="30"/>
      <c r="C11" s="30"/>
      <c r="D11" s="10" t="s">
        <v>8</v>
      </c>
      <c r="E11" s="11">
        <v>2</v>
      </c>
      <c r="F11" s="11">
        <v>0</v>
      </c>
      <c r="G11" s="11">
        <v>1</v>
      </c>
      <c r="H11" s="11">
        <v>0</v>
      </c>
      <c r="I11" s="11">
        <v>0</v>
      </c>
      <c r="J11" s="11">
        <v>1</v>
      </c>
      <c r="K11" s="11">
        <v>0</v>
      </c>
      <c r="L11" s="11">
        <v>1</v>
      </c>
      <c r="M11" s="11">
        <f t="shared" si="0"/>
        <v>5</v>
      </c>
    </row>
    <row r="12" spans="1:13" ht="27" customHeight="1" x14ac:dyDescent="0.2">
      <c r="A12" s="23"/>
      <c r="B12" s="24" t="s">
        <v>16</v>
      </c>
      <c r="C12" s="33"/>
      <c r="D12" s="8" t="s">
        <v>23</v>
      </c>
      <c r="E12" s="9">
        <f>E6+E8+E10</f>
        <v>4</v>
      </c>
      <c r="F12" s="9">
        <f t="shared" ref="F12:M13" si="1">F6+F8+F10</f>
        <v>4</v>
      </c>
      <c r="G12" s="9">
        <f t="shared" si="1"/>
        <v>21</v>
      </c>
      <c r="H12" s="9">
        <f t="shared" si="1"/>
        <v>12</v>
      </c>
      <c r="I12" s="9">
        <f t="shared" si="1"/>
        <v>14</v>
      </c>
      <c r="J12" s="9">
        <f t="shared" si="1"/>
        <v>13</v>
      </c>
      <c r="K12" s="9">
        <f t="shared" si="1"/>
        <v>1</v>
      </c>
      <c r="L12" s="9">
        <f t="shared" si="1"/>
        <v>34</v>
      </c>
      <c r="M12" s="9">
        <f t="shared" si="1"/>
        <v>103</v>
      </c>
    </row>
    <row r="13" spans="1:13" ht="27" customHeight="1" x14ac:dyDescent="0.2">
      <c r="A13" s="12" t="s">
        <v>11</v>
      </c>
      <c r="B13" s="34"/>
      <c r="C13" s="35"/>
      <c r="D13" s="13" t="s">
        <v>8</v>
      </c>
      <c r="E13" s="14">
        <f>E7+E9+E11</f>
        <v>4</v>
      </c>
      <c r="F13" s="14">
        <f t="shared" si="1"/>
        <v>4</v>
      </c>
      <c r="G13" s="14">
        <f t="shared" si="1"/>
        <v>21</v>
      </c>
      <c r="H13" s="14">
        <f t="shared" si="1"/>
        <v>12</v>
      </c>
      <c r="I13" s="14">
        <f t="shared" si="1"/>
        <v>14</v>
      </c>
      <c r="J13" s="14">
        <f t="shared" si="1"/>
        <v>13</v>
      </c>
      <c r="K13" s="14">
        <f t="shared" si="1"/>
        <v>1</v>
      </c>
      <c r="L13" s="14">
        <f t="shared" si="1"/>
        <v>34</v>
      </c>
      <c r="M13" s="14">
        <f t="shared" si="1"/>
        <v>103</v>
      </c>
    </row>
    <row r="14" spans="1:13" ht="27" customHeight="1" x14ac:dyDescent="0.2">
      <c r="A14" s="15"/>
      <c r="B14" s="36"/>
      <c r="C14" s="37"/>
      <c r="D14" s="10" t="s">
        <v>12</v>
      </c>
      <c r="E14" s="18">
        <f>E13/E12*100</f>
        <v>100</v>
      </c>
      <c r="F14" s="18">
        <f t="shared" ref="F14:M14" si="2">F13/F12*100</f>
        <v>100</v>
      </c>
      <c r="G14" s="18">
        <f t="shared" si="2"/>
        <v>100</v>
      </c>
      <c r="H14" s="18">
        <f t="shared" si="2"/>
        <v>100</v>
      </c>
      <c r="I14" s="18">
        <f t="shared" si="2"/>
        <v>100</v>
      </c>
      <c r="J14" s="18">
        <f t="shared" si="2"/>
        <v>100</v>
      </c>
      <c r="K14" s="18">
        <f t="shared" si="2"/>
        <v>100</v>
      </c>
      <c r="L14" s="18">
        <f t="shared" si="2"/>
        <v>100</v>
      </c>
      <c r="M14" s="18">
        <f t="shared" si="2"/>
        <v>100</v>
      </c>
    </row>
    <row r="15" spans="1:13" ht="27" customHeight="1" x14ac:dyDescent="0.2">
      <c r="A15" s="16"/>
      <c r="B15" s="16" t="s">
        <v>26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7"/>
    </row>
    <row r="16" spans="1:13" ht="27" customHeight="1" x14ac:dyDescent="0.2">
      <c r="A16" s="16"/>
      <c r="B16" s="16" t="s">
        <v>28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7"/>
    </row>
    <row r="17" spans="1:5" x14ac:dyDescent="0.2">
      <c r="C17" s="1" t="s">
        <v>11</v>
      </c>
      <c r="E17" s="1" t="s">
        <v>11</v>
      </c>
    </row>
    <row r="30" spans="1:5" x14ac:dyDescent="0.2">
      <c r="A30" s="1" t="s">
        <v>13</v>
      </c>
    </row>
  </sheetData>
  <mergeCells count="16">
    <mergeCell ref="L4:L5"/>
    <mergeCell ref="M4:M5"/>
    <mergeCell ref="K4:K5"/>
    <mergeCell ref="G4:G5"/>
    <mergeCell ref="H4:H5"/>
    <mergeCell ref="I4:I5"/>
    <mergeCell ref="J4:J5"/>
    <mergeCell ref="E4:E5"/>
    <mergeCell ref="F4:F5"/>
    <mergeCell ref="A8:A12"/>
    <mergeCell ref="B4:C5"/>
    <mergeCell ref="B6:C7"/>
    <mergeCell ref="B8:C9"/>
    <mergeCell ref="B10:C11"/>
    <mergeCell ref="A4:A5"/>
    <mergeCell ref="B12:C14"/>
  </mergeCells>
  <phoneticPr fontId="3"/>
  <printOptions horizontalCentered="1"/>
  <pageMargins left="0.78740157480314965" right="0.70866141732283472" top="0.78740157480314965" bottom="0.19685039370078741" header="0.51181102362204722" footer="0.39370078740157483"/>
  <pageSetup paperSize="9" scale="67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46</vt:lpstr>
      <vt:lpstr>'46'!Print_Area</vt:lpstr>
      <vt:lpstr>'46'!Print_Area_MI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2019-07-30T13:13:59Z</cp:lastPrinted>
  <dcterms:created xsi:type="dcterms:W3CDTF">2002-04-14T04:39:10Z</dcterms:created>
  <dcterms:modified xsi:type="dcterms:W3CDTF">2020-03-06T05:23:46Z</dcterms:modified>
</cp:coreProperties>
</file>