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593E4FFA-2862-4732-939B-D0902C6267ED}" xr6:coauthVersionLast="45" xr6:coauthVersionMax="45" xr10:uidLastSave="{00000000-0000-0000-0000-000000000000}"/>
  <bookViews>
    <workbookView xWindow="-108" yWindow="-108" windowWidth="23256" windowHeight="12576" xr2:uid="{C09C2FC0-FDEC-451D-9436-6B14CAF747D5}"/>
  </bookViews>
  <sheets>
    <sheet name="5" sheetId="1" r:id="rId1"/>
  </sheets>
  <definedNames>
    <definedName name="_xlnm.Print_Area" localSheetId="0">'5'!$B$1:$Z$9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9" i="1" l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Z8" i="1"/>
  <c r="X8" i="1"/>
  <c r="Z7" i="1"/>
  <c r="X7" i="1"/>
  <c r="Z6" i="1"/>
  <c r="X6" i="1"/>
  <c r="Z5" i="1"/>
  <c r="X5" i="1"/>
  <c r="Z4" i="1"/>
  <c r="X4" i="1"/>
  <c r="X9" i="1" l="1"/>
  <c r="Z9" i="1"/>
</calcChain>
</file>

<file path=xl/sharedStrings.xml><?xml version="1.0" encoding="utf-8"?>
<sst xmlns="http://schemas.openxmlformats.org/spreadsheetml/2006/main" count="43" uniqueCount="29">
  <si>
    <t>中央</t>
    <rPh sb="0" eb="2">
      <t>チュウオウ</t>
    </rPh>
    <phoneticPr fontId="3"/>
  </si>
  <si>
    <t>日南</t>
    <rPh sb="0" eb="2">
      <t>ニチナン</t>
    </rPh>
    <phoneticPr fontId="3"/>
  </si>
  <si>
    <t>都城</t>
    <rPh sb="0" eb="2">
      <t>ミヤコノジョウ</t>
    </rPh>
    <phoneticPr fontId="3"/>
  </si>
  <si>
    <t>小林</t>
    <rPh sb="0" eb="2">
      <t>コバヤシ</t>
    </rPh>
    <phoneticPr fontId="3"/>
  </si>
  <si>
    <t>高鍋</t>
    <rPh sb="0" eb="2">
      <t>タカナベ</t>
    </rPh>
    <phoneticPr fontId="3"/>
  </si>
  <si>
    <t>日向</t>
    <rPh sb="0" eb="2">
      <t>ヒュウガ</t>
    </rPh>
    <phoneticPr fontId="3"/>
  </si>
  <si>
    <t>延岡</t>
    <rPh sb="0" eb="2">
      <t>ノベオカ</t>
    </rPh>
    <phoneticPr fontId="3"/>
  </si>
  <si>
    <t>高千穂</t>
    <rPh sb="0" eb="3">
      <t>タカチホ</t>
    </rPh>
    <phoneticPr fontId="3"/>
  </si>
  <si>
    <t>計</t>
    <rPh sb="0" eb="1">
      <t>ケイ</t>
    </rPh>
    <phoneticPr fontId="3"/>
  </si>
  <si>
    <t>(5)　自動販売機許可（再掲）　　　　　　　　　　　　　　　　　　　　　　　　　　　　　　　　　　　　　　　　　　　　　　　</t>
    <rPh sb="4" eb="6">
      <t>ジドウ</t>
    </rPh>
    <rPh sb="6" eb="9">
      <t>ハンバイキ</t>
    </rPh>
    <rPh sb="9" eb="11">
      <t>キョカ</t>
    </rPh>
    <rPh sb="12" eb="13">
      <t>サイ</t>
    </rPh>
    <rPh sb="13" eb="14">
      <t>ケイ</t>
    </rPh>
    <phoneticPr fontId="3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</si>
  <si>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</si>
  <si>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業　種</t>
  </si>
  <si>
    <t>食品名</t>
    <phoneticPr fontId="1"/>
  </si>
  <si>
    <t>単独</t>
  </si>
  <si>
    <t>併設</t>
  </si>
  <si>
    <t>単独</t>
    <rPh sb="0" eb="2">
      <t>タンドク</t>
    </rPh>
    <phoneticPr fontId="3"/>
  </si>
  <si>
    <t>併設</t>
    <rPh sb="0" eb="2">
      <t>ヘイセツ</t>
    </rPh>
    <phoneticPr fontId="3"/>
  </si>
  <si>
    <t>Ａ</t>
  </si>
  <si>
    <t>飲食店営業</t>
    <phoneticPr fontId="1"/>
  </si>
  <si>
    <t>Ｂ</t>
    <phoneticPr fontId="1"/>
  </si>
  <si>
    <t>喫茶店</t>
    <rPh sb="0" eb="2">
      <t>キッサ</t>
    </rPh>
    <rPh sb="2" eb="3">
      <t>テン</t>
    </rPh>
    <phoneticPr fontId="1"/>
  </si>
  <si>
    <t>削氷</t>
    <rPh sb="0" eb="2">
      <t>サクヒョウ</t>
    </rPh>
    <phoneticPr fontId="1"/>
  </si>
  <si>
    <t>営業</t>
    <rPh sb="0" eb="2">
      <t>エイギョウ</t>
    </rPh>
    <phoneticPr fontId="1"/>
  </si>
  <si>
    <t>ｼﾞｭｰｽ･ｺｰﾋｰ類等</t>
    <rPh sb="11" eb="12">
      <t>トウ</t>
    </rPh>
    <phoneticPr fontId="1"/>
  </si>
  <si>
    <t>Ｃ</t>
  </si>
  <si>
    <t>乳類販売業</t>
    <rPh sb="2" eb="5">
      <t>ハンバイギョウ</t>
    </rPh>
    <phoneticPr fontId="1"/>
  </si>
  <si>
    <t>Ｄ</t>
  </si>
  <si>
    <t>氷雪製造業</t>
    <rPh sb="2" eb="5">
      <t>セイゾウギョウ</t>
    </rPh>
    <phoneticPr fontId="1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</si>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</sst>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6" fillId="0" borderId="0"/>
  </cellStyleXfs>
  <cellXfs count="53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8" xfId="0" applyNumberFormat="1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76" fontId="6" fillId="0" borderId="24" xfId="2" applyNumberFormat="1" applyFont="1" applyBorder="1" applyAlignment="1">
      <alignment horizontal="center" vertical="center"/>
    </xf>
    <xf numFmtId="176" fontId="6" fillId="0" borderId="25" xfId="2" applyNumberFormat="1" applyFont="1" applyBorder="1" applyAlignment="1">
      <alignment horizontal="center" vertical="center"/>
    </xf>
    <xf numFmtId="176" fontId="6" fillId="0" borderId="20" xfId="2" applyNumberFormat="1" applyFont="1" applyBorder="1" applyAlignment="1">
      <alignment horizontal="center" vertical="center"/>
    </xf>
    <xf numFmtId="176" fontId="6" fillId="0" borderId="23" xfId="2" applyNumberFormat="1" applyFont="1" applyBorder="1" applyAlignment="1">
      <alignment horizontal="center" vertical="center"/>
    </xf>
    <xf numFmtId="176" fontId="6" fillId="0" borderId="21" xfId="2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176" fontId="6" fillId="0" borderId="26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176" fontId="6" fillId="0" borderId="27" xfId="2" applyNumberFormat="1" applyFont="1" applyBorder="1" applyAlignment="1">
      <alignment horizontal="center" vertical="center"/>
    </xf>
    <xf numFmtId="176" fontId="6" fillId="0" borderId="28" xfId="2" applyNumberFormat="1" applyFont="1" applyBorder="1" applyAlignment="1">
      <alignment horizontal="center" vertical="center"/>
    </xf>
    <xf numFmtId="176" fontId="6" fillId="0" borderId="6" xfId="2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6" fillId="0" borderId="26" xfId="2" applyNumberFormat="1" applyFont="1" applyBorder="1" applyAlignment="1">
      <alignment horizontal="center" vertical="center"/>
    </xf>
    <xf numFmtId="176" fontId="6" fillId="0" borderId="11" xfId="2" applyNumberFormat="1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0" fontId="6" fillId="0" borderId="13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176" fontId="6" fillId="0" borderId="16" xfId="2" applyNumberFormat="1" applyFont="1" applyBorder="1" applyAlignment="1">
      <alignment horizontal="center" vertical="center"/>
    </xf>
    <xf numFmtId="176" fontId="6" fillId="0" borderId="26" xfId="3" applyNumberFormat="1" applyBorder="1" applyAlignment="1">
      <alignment horizontal="center" vertical="center"/>
    </xf>
    <xf numFmtId="176" fontId="6" fillId="0" borderId="9" xfId="2" applyNumberFormat="1" applyFont="1" applyBorder="1" applyAlignment="1">
      <alignment horizontal="center" vertical="center"/>
    </xf>
    <xf numFmtId="176" fontId="6" fillId="0" borderId="30" xfId="2" applyNumberFormat="1" applyFont="1" applyBorder="1" applyAlignment="1">
      <alignment horizontal="center" vertical="center"/>
    </xf>
    <xf numFmtId="176" fontId="6" fillId="0" borderId="29" xfId="2" applyNumberFormat="1" applyFont="1" applyBorder="1" applyAlignment="1">
      <alignment horizontal="center" vertical="center"/>
    </xf>
    <xf numFmtId="176" fontId="6" fillId="0" borderId="31" xfId="2" applyNumberFormat="1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center" vertical="center"/>
    </xf>
    <xf numFmtId="0" fontId="6" fillId="0" borderId="16" xfId="2" applyFont="1" applyBorder="1" applyAlignment="1">
      <alignment vertical="center"/>
    </xf>
    <xf numFmtId="0" fontId="6" fillId="0" borderId="29" xfId="2" applyFont="1" applyBorder="1" applyAlignment="1">
      <alignment vertical="center"/>
    </xf>
    <xf numFmtId="38" fontId="6" fillId="0" borderId="31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17" xfId="1" applyFont="1" applyFill="1" applyBorder="1" applyAlignment="1">
      <alignment horizontal="right" vertical="center"/>
    </xf>
    <xf numFmtId="176" fontId="6" fillId="0" borderId="18" xfId="2" applyNumberFormat="1" applyFont="1" applyBorder="1" applyAlignment="1">
      <alignment horizontal="center" vertical="center"/>
    </xf>
    <xf numFmtId="176" fontId="6" fillId="0" borderId="19" xfId="2" applyNumberFormat="1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/>
    </xf>
    <xf numFmtId="38" fontId="6" fillId="0" borderId="4" xfId="1" applyFont="1" applyFill="1" applyBorder="1">
      <alignment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5" xfId="1" applyFont="1" applyFill="1" applyBorder="1">
      <alignment vertical="center"/>
    </xf>
    <xf numFmtId="176" fontId="2" fillId="0" borderId="0" xfId="0" quotePrefix="1" applyNumberFormat="1" applyFont="1" applyAlignment="1">
      <alignment horizontal="center"/>
    </xf>
  </cellXfs>
  <cellStyles count="4">
    <cellStyle name="桁区切り" xfId="1" builtinId="6"/>
    <cellStyle name="標準" xfId="0" builtinId="0"/>
    <cellStyle name="標準_Sheet3" xfId="3" xr:uid="{7FB2ACAB-5175-4167-8C92-3E43C72971BD}"/>
    <cellStyle name="標準_業務実績報告H12" xfId="2" xr:uid="{D3EF2D61-2DC1-4055-AE75-359C90509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A0DA-0036-40D2-994B-D76150502D20}">
  <sheetPr>
    <tabColor rgb="FFFFFF00"/>
  </sheetPr>
  <dimension ref="B1:Z10"/>
  <sheetViews>
    <sheetView tabSelected="1" view="pageBreakPreview" topLeftCell="B1" zoomScale="80" zoomScaleNormal="100" zoomScaleSheetLayoutView="80" workbookViewId="0">
      <selection activeCell="O19" sqref="O19"/>
    </sheetView>
  </sheetViews>
  <sheetFormatPr defaultColWidth="9" defaultRowHeight="12"/>
  <cols>
    <col min="1" max="1" width="1.88671875" style="1" customWidth="1"/>
    <col min="2" max="2" width="2.6640625" style="1" customWidth="1"/>
    <col min="3" max="3" width="10.6640625" style="1" customWidth="1"/>
    <col min="4" max="4" width="4" style="1" customWidth="1"/>
    <col min="5" max="5" width="3.6640625" style="1" customWidth="1"/>
    <col min="6" max="8" width="3.88671875" style="1" customWidth="1"/>
    <col min="9" max="9" width="3.77734375" style="1" customWidth="1"/>
    <col min="10" max="23" width="4.109375" style="1" customWidth="1"/>
    <col min="24" max="25" width="3.77734375" style="1" customWidth="1"/>
    <col min="26" max="26" width="7.44140625" style="1" customWidth="1"/>
    <col min="27" max="16384" width="9" style="1"/>
  </cols>
  <sheetData>
    <row r="1" spans="2:26" ht="23.25" customHeight="1" thickBot="1">
      <c r="B1" s="4" t="s">
        <v>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2" t="s">
        <v>10</v>
      </c>
      <c r="W1" s="2"/>
      <c r="X1" s="2"/>
      <c r="Y1" s="2"/>
      <c r="Z1" s="2"/>
    </row>
    <row r="2" spans="2:26" ht="18.75" customHeight="1">
      <c r="B2" s="6" t="s">
        <v>11</v>
      </c>
      <c r="C2" s="7"/>
      <c r="D2" s="8" t="s">
        <v>12</v>
      </c>
      <c r="E2" s="9"/>
      <c r="F2" s="9"/>
      <c r="G2" s="10"/>
      <c r="H2" s="11" t="s">
        <v>0</v>
      </c>
      <c r="I2" s="11"/>
      <c r="J2" s="11" t="s">
        <v>1</v>
      </c>
      <c r="K2" s="11"/>
      <c r="L2" s="11" t="s">
        <v>2</v>
      </c>
      <c r="M2" s="11"/>
      <c r="N2" s="11" t="s">
        <v>3</v>
      </c>
      <c r="O2" s="11"/>
      <c r="P2" s="11" t="s">
        <v>4</v>
      </c>
      <c r="Q2" s="11"/>
      <c r="R2" s="11" t="s">
        <v>5</v>
      </c>
      <c r="S2" s="11"/>
      <c r="T2" s="11" t="s">
        <v>6</v>
      </c>
      <c r="U2" s="11"/>
      <c r="V2" s="11" t="s">
        <v>7</v>
      </c>
      <c r="W2" s="11"/>
      <c r="X2" s="12" t="s">
        <v>8</v>
      </c>
      <c r="Y2" s="3"/>
      <c r="Z2" s="13"/>
    </row>
    <row r="3" spans="2:26" ht="18.75" customHeight="1">
      <c r="B3" s="14"/>
      <c r="C3" s="15"/>
      <c r="D3" s="16"/>
      <c r="E3" s="17"/>
      <c r="F3" s="17"/>
      <c r="G3" s="18"/>
      <c r="H3" s="19" t="s">
        <v>13</v>
      </c>
      <c r="I3" s="19" t="s">
        <v>14</v>
      </c>
      <c r="J3" s="19" t="s">
        <v>13</v>
      </c>
      <c r="K3" s="19" t="s">
        <v>14</v>
      </c>
      <c r="L3" s="19" t="s">
        <v>13</v>
      </c>
      <c r="M3" s="19" t="s">
        <v>14</v>
      </c>
      <c r="N3" s="19" t="s">
        <v>13</v>
      </c>
      <c r="O3" s="19" t="s">
        <v>14</v>
      </c>
      <c r="P3" s="19" t="s">
        <v>13</v>
      </c>
      <c r="Q3" s="19" t="s">
        <v>14</v>
      </c>
      <c r="R3" s="19" t="s">
        <v>13</v>
      </c>
      <c r="S3" s="19" t="s">
        <v>14</v>
      </c>
      <c r="T3" s="19" t="s">
        <v>13</v>
      </c>
      <c r="U3" s="19" t="s">
        <v>14</v>
      </c>
      <c r="V3" s="19" t="s">
        <v>13</v>
      </c>
      <c r="W3" s="19" t="s">
        <v>14</v>
      </c>
      <c r="X3" s="20" t="s">
        <v>15</v>
      </c>
      <c r="Y3" s="21"/>
      <c r="Z3" s="22" t="s">
        <v>16</v>
      </c>
    </row>
    <row r="4" spans="2:26" ht="30" customHeight="1">
      <c r="B4" s="23" t="s">
        <v>17</v>
      </c>
      <c r="C4" s="24" t="s">
        <v>18</v>
      </c>
      <c r="D4" s="25"/>
      <c r="E4" s="25"/>
      <c r="F4" s="25"/>
      <c r="G4" s="26"/>
      <c r="H4" s="27"/>
      <c r="I4" s="28"/>
      <c r="J4" s="27"/>
      <c r="K4" s="27"/>
      <c r="L4" s="27">
        <v>1</v>
      </c>
      <c r="M4" s="27"/>
      <c r="N4" s="27"/>
      <c r="O4" s="27"/>
      <c r="P4" s="27"/>
      <c r="Q4" s="27">
        <v>1</v>
      </c>
      <c r="R4" s="27"/>
      <c r="S4" s="27"/>
      <c r="T4" s="27"/>
      <c r="U4" s="27"/>
      <c r="V4" s="27"/>
      <c r="W4" s="27"/>
      <c r="X4" s="29">
        <f>V4+T4+R4+P4+N4+L4+J4+H4</f>
        <v>1</v>
      </c>
      <c r="Y4" s="30"/>
      <c r="Z4" s="31">
        <f>W4+U4+S4+Q4+O4+M4+K4+I4</f>
        <v>1</v>
      </c>
    </row>
    <row r="5" spans="2:26" ht="30" customHeight="1">
      <c r="B5" s="14" t="s">
        <v>19</v>
      </c>
      <c r="C5" s="32" t="s">
        <v>20</v>
      </c>
      <c r="D5" s="24" t="s">
        <v>21</v>
      </c>
      <c r="E5" s="25"/>
      <c r="F5" s="25"/>
      <c r="G5" s="26"/>
      <c r="H5" s="27"/>
      <c r="I5" s="28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9">
        <f>V5+T5+R5+P5+N5+L5+J5+H5</f>
        <v>0</v>
      </c>
      <c r="Y5" s="30"/>
      <c r="Z5" s="31">
        <f>W5+U5+S5+Q5+O5+M5+K5+I5</f>
        <v>0</v>
      </c>
    </row>
    <row r="6" spans="2:26" ht="30" customHeight="1">
      <c r="B6" s="33"/>
      <c r="C6" s="34" t="s">
        <v>22</v>
      </c>
      <c r="D6" s="24" t="s">
        <v>23</v>
      </c>
      <c r="E6" s="25"/>
      <c r="F6" s="25"/>
      <c r="G6" s="26"/>
      <c r="H6" s="27">
        <v>17</v>
      </c>
      <c r="I6" s="28"/>
      <c r="J6" s="27">
        <v>56</v>
      </c>
      <c r="K6" s="27"/>
      <c r="L6" s="27">
        <v>191</v>
      </c>
      <c r="M6" s="27"/>
      <c r="N6" s="27">
        <v>80</v>
      </c>
      <c r="O6" s="27"/>
      <c r="P6" s="27">
        <v>81</v>
      </c>
      <c r="Q6" s="27">
        <v>1</v>
      </c>
      <c r="R6" s="27">
        <v>46</v>
      </c>
      <c r="S6" s="27">
        <v>4</v>
      </c>
      <c r="T6" s="27">
        <v>112</v>
      </c>
      <c r="U6" s="27">
        <v>3</v>
      </c>
      <c r="V6" s="27">
        <v>12</v>
      </c>
      <c r="W6" s="27"/>
      <c r="X6" s="29">
        <f>V6+T6+R6+P6+N6+L6+J6+H6</f>
        <v>595</v>
      </c>
      <c r="Y6" s="30"/>
      <c r="Z6" s="31">
        <f>W6+U6+S6+Q6+O6+M6+K6+I6</f>
        <v>8</v>
      </c>
    </row>
    <row r="7" spans="2:26" ht="30" customHeight="1">
      <c r="B7" s="23" t="s">
        <v>24</v>
      </c>
      <c r="C7" s="24" t="s">
        <v>25</v>
      </c>
      <c r="D7" s="25"/>
      <c r="E7" s="25"/>
      <c r="F7" s="25"/>
      <c r="G7" s="26"/>
      <c r="H7" s="27">
        <v>2</v>
      </c>
      <c r="I7" s="28"/>
      <c r="J7" s="27">
        <v>13</v>
      </c>
      <c r="K7" s="27"/>
      <c r="L7" s="27">
        <v>48</v>
      </c>
      <c r="M7" s="27"/>
      <c r="N7" s="27">
        <v>24</v>
      </c>
      <c r="O7" s="27"/>
      <c r="P7" s="27">
        <v>13</v>
      </c>
      <c r="Q7" s="27">
        <v>1</v>
      </c>
      <c r="R7" s="27">
        <v>5</v>
      </c>
      <c r="S7" s="27">
        <v>1</v>
      </c>
      <c r="T7" s="27">
        <v>5</v>
      </c>
      <c r="U7" s="27"/>
      <c r="V7" s="27">
        <v>2</v>
      </c>
      <c r="W7" s="27"/>
      <c r="X7" s="29">
        <f>V7+T7+R7+P7+N7+L7+J7+H7</f>
        <v>112</v>
      </c>
      <c r="Y7" s="30"/>
      <c r="Z7" s="31">
        <f>W7+U7+S7+Q7+O7+M7+K7+I7</f>
        <v>2</v>
      </c>
    </row>
    <row r="8" spans="2:26" ht="30" customHeight="1" thickBot="1">
      <c r="B8" s="35" t="s">
        <v>26</v>
      </c>
      <c r="C8" s="36" t="s">
        <v>27</v>
      </c>
      <c r="D8" s="37"/>
      <c r="E8" s="37"/>
      <c r="F8" s="37"/>
      <c r="G8" s="38"/>
      <c r="H8" s="39">
        <v>1</v>
      </c>
      <c r="I8" s="40"/>
      <c r="J8" s="39">
        <v>3</v>
      </c>
      <c r="K8" s="39"/>
      <c r="L8" s="39">
        <v>2</v>
      </c>
      <c r="M8" s="39"/>
      <c r="N8" s="39"/>
      <c r="O8" s="39"/>
      <c r="P8" s="39">
        <v>5</v>
      </c>
      <c r="Q8" s="39"/>
      <c r="R8" s="39">
        <v>1</v>
      </c>
      <c r="S8" s="39"/>
      <c r="T8" s="39">
        <v>4</v>
      </c>
      <c r="U8" s="39"/>
      <c r="V8" s="39">
        <v>2</v>
      </c>
      <c r="W8" s="39"/>
      <c r="X8" s="41">
        <f>V8+T8+R8+P8+N8+L8+J8+H8</f>
        <v>18</v>
      </c>
      <c r="Y8" s="42"/>
      <c r="Z8" s="43">
        <f>W8+U8+S8+Q8+O8+M8+K8+I8</f>
        <v>0</v>
      </c>
    </row>
    <row r="9" spans="2:26" ht="30" customHeight="1" thickBot="1">
      <c r="B9" s="44" t="s">
        <v>28</v>
      </c>
      <c r="C9" s="45"/>
      <c r="D9" s="45"/>
      <c r="E9" s="45"/>
      <c r="F9" s="45"/>
      <c r="G9" s="46"/>
      <c r="H9" s="47">
        <f>SUM(H4:H8)</f>
        <v>20</v>
      </c>
      <c r="I9" s="47">
        <f t="shared" ref="I9:W9" si="0">SUM(I4:I8)</f>
        <v>0</v>
      </c>
      <c r="J9" s="47">
        <f t="shared" si="0"/>
        <v>72</v>
      </c>
      <c r="K9" s="47">
        <f t="shared" si="0"/>
        <v>0</v>
      </c>
      <c r="L9" s="47">
        <f t="shared" si="0"/>
        <v>242</v>
      </c>
      <c r="M9" s="47">
        <f t="shared" si="0"/>
        <v>0</v>
      </c>
      <c r="N9" s="47">
        <f t="shared" si="0"/>
        <v>104</v>
      </c>
      <c r="O9" s="47">
        <f t="shared" si="0"/>
        <v>0</v>
      </c>
      <c r="P9" s="47">
        <f t="shared" si="0"/>
        <v>99</v>
      </c>
      <c r="Q9" s="47">
        <f t="shared" si="0"/>
        <v>3</v>
      </c>
      <c r="R9" s="47">
        <f t="shared" si="0"/>
        <v>52</v>
      </c>
      <c r="S9" s="47">
        <f t="shared" si="0"/>
        <v>5</v>
      </c>
      <c r="T9" s="48">
        <f t="shared" si="0"/>
        <v>121</v>
      </c>
      <c r="U9" s="47">
        <f t="shared" si="0"/>
        <v>3</v>
      </c>
      <c r="V9" s="47">
        <f t="shared" si="0"/>
        <v>16</v>
      </c>
      <c r="W9" s="47">
        <f t="shared" si="0"/>
        <v>0</v>
      </c>
      <c r="X9" s="49">
        <f>SUM(X4:X8)</f>
        <v>726</v>
      </c>
      <c r="Y9" s="50"/>
      <c r="Z9" s="51">
        <f>SUM(Z4:Z8)</f>
        <v>11</v>
      </c>
    </row>
    <row r="10" spans="2:26" ht="34.5" customHeight="1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</sheetData>
  <mergeCells count="27">
    <mergeCell ref="B10:Z10"/>
    <mergeCell ref="C7:G7"/>
    <mergeCell ref="X7:Y7"/>
    <mergeCell ref="C8:G8"/>
    <mergeCell ref="X8:Y8"/>
    <mergeCell ref="B9:G9"/>
    <mergeCell ref="X9:Y9"/>
    <mergeCell ref="C4:G4"/>
    <mergeCell ref="X4:Y4"/>
    <mergeCell ref="B5:B6"/>
    <mergeCell ref="D5:G5"/>
    <mergeCell ref="X5:Y5"/>
    <mergeCell ref="D6:G6"/>
    <mergeCell ref="X6:Y6"/>
    <mergeCell ref="P2:Q2"/>
    <mergeCell ref="R2:S2"/>
    <mergeCell ref="T2:U2"/>
    <mergeCell ref="V2:W2"/>
    <mergeCell ref="X2:Z2"/>
    <mergeCell ref="X3:Y3"/>
    <mergeCell ref="B2:C3"/>
    <mergeCell ref="D2:G3"/>
    <mergeCell ref="H2:I2"/>
    <mergeCell ref="J2:K2"/>
    <mergeCell ref="L2:M2"/>
    <mergeCell ref="N2:O2"/>
    <mergeCell ref="V1:Z1"/>
  </mergeCells>
  <phoneticPr fontId="3"/>
  <pageMargins left="0.78740157480314965" right="0.59055118110236227" top="0.78740157480314965" bottom="0.19685039370078741" header="0.51181102362204722" footer="0.43307086614173229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2020-03-06T00:22:49Z</dcterms:created>
  <dcterms:modified xsi:type="dcterms:W3CDTF">2020-03-06T00:23:40Z</dcterms:modified>
</cp:coreProperties>
</file>