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●20 生活衛生\1-1 生活衛生（通知・照会）\02 照会\H31\庁内\200204 【情報政策課】オープンデータの公開について\03 送付\"/>
    </mc:Choice>
  </mc:AlternateContent>
  <xr:revisionPtr revIDLastSave="0" documentId="8_{1A1DDD7C-1A70-4EA4-9D32-077D8B1C4D41}" xr6:coauthVersionLast="45" xr6:coauthVersionMax="45" xr10:uidLastSave="{00000000-0000-0000-0000-000000000000}"/>
  <bookViews>
    <workbookView xWindow="-108" yWindow="-108" windowWidth="23256" windowHeight="12576" xr2:uid="{171351E2-7F82-4A3E-AF08-90780C781DE2}"/>
  </bookViews>
  <sheets>
    <sheet name="44" sheetId="1" r:id="rId1"/>
  </sheets>
  <definedNames>
    <definedName name="_xlnm.Print_Area" localSheetId="0">'44'!$B$1:$M$21</definedName>
    <definedName name="Print_Area_MI" localSheetId="0">'44'!#REF!</definedName>
  </definedNames>
  <calcPr calcId="191029" iterate="1" iterateCount="1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9" i="1" l="1"/>
  <c r="M18" i="1"/>
  <c r="M16" i="1"/>
  <c r="M15" i="1"/>
  <c r="M13" i="1"/>
  <c r="N11" i="1"/>
  <c r="N19" i="1" s="1"/>
  <c r="L11" i="1"/>
  <c r="L19" i="1" s="1"/>
  <c r="K11" i="1"/>
  <c r="K19" i="1" s="1"/>
  <c r="J11" i="1"/>
  <c r="J19" i="1" s="1"/>
  <c r="I11" i="1"/>
  <c r="I19" i="1" s="1"/>
  <c r="H11" i="1"/>
  <c r="H19" i="1" s="1"/>
  <c r="G11" i="1"/>
  <c r="G19" i="1" s="1"/>
  <c r="F11" i="1"/>
  <c r="E11" i="1"/>
  <c r="E19" i="1" s="1"/>
  <c r="M10" i="1"/>
  <c r="M8" i="1"/>
  <c r="M7" i="1"/>
  <c r="M5" i="1"/>
  <c r="M11" i="1" l="1"/>
  <c r="M19" i="1" s="1"/>
</calcChain>
</file>

<file path=xl/sharedStrings.xml><?xml version="1.0" encoding="utf-8"?>
<sst xmlns="http://schemas.openxmlformats.org/spreadsheetml/2006/main" count="24" uniqueCount="21">
  <si>
    <t>５　墓地、納骨堂、火葬場の施設数</t>
    <rPh sb="2" eb="4">
      <t>ボチ</t>
    </rPh>
    <rPh sb="5" eb="8">
      <t>ノウコツドウ</t>
    </rPh>
    <rPh sb="9" eb="12">
      <t>カソウバ</t>
    </rPh>
    <rPh sb="13" eb="16">
      <t>シセツスウ</t>
    </rPh>
    <phoneticPr fontId="2"/>
  </si>
  <si>
    <t>平成31年３月31日現在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2"/>
  </si>
  <si>
    <t>施　設　名</t>
    <phoneticPr fontId="2"/>
  </si>
  <si>
    <t>中央</t>
    <rPh sb="0" eb="2">
      <t>チュウオウ</t>
    </rPh>
    <phoneticPr fontId="2"/>
  </si>
  <si>
    <t>日南</t>
  </si>
  <si>
    <t>都城</t>
  </si>
  <si>
    <t>小林</t>
  </si>
  <si>
    <t>高鍋</t>
  </si>
  <si>
    <t>日向</t>
  </si>
  <si>
    <t>延岡</t>
  </si>
  <si>
    <t>高千穂</t>
  </si>
  <si>
    <t>計</t>
    <rPh sb="0" eb="1">
      <t>ケイ</t>
    </rPh>
    <phoneticPr fontId="2"/>
  </si>
  <si>
    <t>宮崎市</t>
    <rPh sb="0" eb="3">
      <t>ミヤザキシ</t>
    </rPh>
    <phoneticPr fontId="2"/>
  </si>
  <si>
    <t>墓地（大規模）</t>
    <rPh sb="3" eb="6">
      <t>ダイキボ</t>
    </rPh>
    <phoneticPr fontId="2"/>
  </si>
  <si>
    <t>当期許可</t>
  </si>
  <si>
    <t>墓地（小規模）</t>
    <rPh sb="3" eb="6">
      <t>ショウキボ</t>
    </rPh>
    <phoneticPr fontId="2"/>
  </si>
  <si>
    <t>　小　計</t>
  </si>
  <si>
    <t>納骨堂</t>
  </si>
  <si>
    <t>火葬場</t>
  </si>
  <si>
    <t>合　計</t>
    <phoneticPr fontId="2"/>
  </si>
  <si>
    <t>※宮崎市を除いた数</t>
    <rPh sb="1" eb="4">
      <t>ミヤザキシ</t>
    </rPh>
    <rPh sb="5" eb="6">
      <t>ノゾ</t>
    </rPh>
    <rPh sb="8" eb="9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</si>
</sst>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6" x14ac:knownFonts="1"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</borders>
  <cellStyleXfs count="3">
    <xf numFmtId="1" fontId="0" fillId="0" borderId="0"/>
    <xf numFmtId="3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0">
    <xf numFmtId="1" fontId="0" fillId="0" borderId="0" xfId="0"/>
    <xf numFmtId="176" fontId="1" fillId="0" borderId="0" xfId="0" applyNumberFormat="1" applyFont="1" applyAlignment="1">
      <alignment horizontal="left" vertical="center"/>
    </xf>
    <xf numFmtId="176" fontId="0" fillId="0" borderId="0" xfId="0" applyNumberFormat="1" applyAlignment="1">
      <alignment vertical="center"/>
    </xf>
    <xf numFmtId="176" fontId="1" fillId="0" borderId="1" xfId="0" applyNumberFormat="1" applyFont="1" applyBorder="1" applyAlignment="1">
      <alignment horizontal="right" vertical="center"/>
    </xf>
    <xf numFmtId="1" fontId="0" fillId="0" borderId="1" xfId="0" applyBorder="1" applyAlignment="1">
      <alignment horizontal="right" vertical="center"/>
    </xf>
    <xf numFmtId="176" fontId="0" fillId="0" borderId="2" xfId="0" applyNumberFormat="1" applyBorder="1" applyAlignment="1">
      <alignment horizontal="center" vertical="center" wrapText="1"/>
    </xf>
    <xf numFmtId="1" fontId="0" fillId="0" borderId="3" xfId="0" applyBorder="1" applyAlignment="1">
      <alignment vertical="center" wrapText="1"/>
    </xf>
    <xf numFmtId="1" fontId="0" fillId="0" borderId="4" xfId="0" applyBorder="1" applyAlignment="1">
      <alignment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 wrapText="1"/>
    </xf>
    <xf numFmtId="1" fontId="0" fillId="0" borderId="6" xfId="0" applyBorder="1" applyAlignment="1">
      <alignment vertical="center" wrapText="1"/>
    </xf>
    <xf numFmtId="1" fontId="0" fillId="0" borderId="1" xfId="0" applyBorder="1" applyAlignment="1">
      <alignment vertical="center" wrapText="1"/>
    </xf>
    <xf numFmtId="1" fontId="0" fillId="0" borderId="7" xfId="0" applyBorder="1" applyAlignment="1">
      <alignment vertical="center" wrapText="1"/>
    </xf>
    <xf numFmtId="176" fontId="0" fillId="0" borderId="8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 wrapText="1"/>
    </xf>
    <xf numFmtId="1" fontId="0" fillId="0" borderId="8" xfId="0" applyBorder="1" applyAlignment="1">
      <alignment vertical="center"/>
    </xf>
    <xf numFmtId="176" fontId="0" fillId="0" borderId="3" xfId="0" applyNumberFormat="1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 wrapText="1"/>
    </xf>
    <xf numFmtId="38" fontId="0" fillId="0" borderId="5" xfId="1" applyFont="1" applyFill="1" applyBorder="1" applyAlignment="1" applyProtection="1">
      <alignment vertical="center"/>
    </xf>
    <xf numFmtId="176" fontId="0" fillId="0" borderId="9" xfId="0" applyNumberFormat="1" applyBorder="1" applyAlignment="1">
      <alignment vertical="center"/>
    </xf>
    <xf numFmtId="176" fontId="0" fillId="0" borderId="10" xfId="0" applyNumberFormat="1" applyBorder="1" applyAlignment="1">
      <alignment horizontal="center" vertical="center" wrapText="1"/>
    </xf>
    <xf numFmtId="176" fontId="0" fillId="0" borderId="11" xfId="0" applyNumberFormat="1" applyBorder="1" applyAlignment="1">
      <alignment horizontal="center" vertical="center" wrapText="1"/>
    </xf>
    <xf numFmtId="176" fontId="0" fillId="0" borderId="12" xfId="0" applyNumberFormat="1" applyBorder="1" applyAlignment="1">
      <alignment horizontal="center" vertical="center" wrapText="1"/>
    </xf>
    <xf numFmtId="38" fontId="0" fillId="0" borderId="13" xfId="1" applyFont="1" applyFill="1" applyBorder="1" applyAlignment="1" applyProtection="1">
      <alignment vertical="center"/>
    </xf>
    <xf numFmtId="1" fontId="0" fillId="0" borderId="14" xfId="0" applyBorder="1" applyAlignment="1">
      <alignment vertical="center"/>
    </xf>
    <xf numFmtId="176" fontId="0" fillId="0" borderId="15" xfId="0" applyNumberFormat="1" applyBorder="1" applyAlignment="1">
      <alignment horizontal="center" vertical="center"/>
    </xf>
    <xf numFmtId="176" fontId="0" fillId="0" borderId="16" xfId="0" applyNumberFormat="1" applyBorder="1" applyAlignment="1">
      <alignment horizontal="center" vertical="center"/>
    </xf>
    <xf numFmtId="176" fontId="0" fillId="0" borderId="17" xfId="0" applyNumberFormat="1" applyBorder="1" applyAlignment="1">
      <alignment horizontal="center" vertical="center"/>
    </xf>
    <xf numFmtId="38" fontId="0" fillId="0" borderId="14" xfId="1" applyFont="1" applyFill="1" applyBorder="1" applyAlignment="1" applyProtection="1">
      <alignment vertical="center"/>
    </xf>
    <xf numFmtId="176" fontId="0" fillId="0" borderId="14" xfId="0" applyNumberFormat="1" applyBorder="1" applyAlignment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8" xfId="0" applyNumberFormat="1" applyBorder="1" applyAlignment="1">
      <alignment vertical="center"/>
    </xf>
    <xf numFmtId="176" fontId="0" fillId="0" borderId="6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38" fontId="0" fillId="0" borderId="8" xfId="1" applyFont="1" applyFill="1" applyBorder="1" applyAlignment="1" applyProtection="1">
      <alignment vertical="center"/>
    </xf>
    <xf numFmtId="176" fontId="0" fillId="0" borderId="19" xfId="0" applyNumberFormat="1" applyBorder="1" applyAlignment="1">
      <alignment horizontal="center" vertical="center"/>
    </xf>
    <xf numFmtId="176" fontId="0" fillId="0" borderId="20" xfId="0" applyNumberFormat="1" applyBorder="1" applyAlignment="1">
      <alignment horizontal="center" vertical="center"/>
    </xf>
    <xf numFmtId="176" fontId="0" fillId="0" borderId="21" xfId="0" applyNumberFormat="1" applyBorder="1" applyAlignment="1">
      <alignment horizontal="center" vertical="center"/>
    </xf>
    <xf numFmtId="176" fontId="0" fillId="0" borderId="22" xfId="0" applyNumberFormat="1" applyBorder="1" applyAlignment="1">
      <alignment horizontal="center" vertical="center"/>
    </xf>
    <xf numFmtId="176" fontId="0" fillId="0" borderId="23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4" fillId="0" borderId="3" xfId="0" applyNumberFormat="1" applyFont="1" applyBorder="1" applyAlignment="1">
      <alignment vertical="center"/>
    </xf>
    <xf numFmtId="176" fontId="5" fillId="0" borderId="0" xfId="0" applyNumberFormat="1" applyFont="1" applyAlignment="1">
      <alignment horizontal="right" vertical="center"/>
    </xf>
    <xf numFmtId="176" fontId="0" fillId="0" borderId="0" xfId="0" applyNumberFormat="1" applyAlignment="1">
      <alignment horizontal="center" vertical="center"/>
    </xf>
  </cellXfs>
  <cellStyles count="3">
    <cellStyle name="パーセント 2" xfId="2" xr:uid="{BF104193-0846-4088-AD71-53CDBED2CB60}"/>
    <cellStyle name="桁区切り 2" xfId="1" xr:uid="{3FACAA60-AD22-4EA8-A500-C1878AA7DE9E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83368-06AF-41E4-BBC3-1C4E027BEBB6}">
  <sheetPr transitionEvaluation="1"/>
  <dimension ref="B1:O21"/>
  <sheetViews>
    <sheetView showZeros="0" tabSelected="1" defaultGridColor="0" view="pageBreakPreview" colorId="22" zoomScale="75" zoomScaleNormal="75" zoomScaleSheetLayoutView="75" workbookViewId="0">
      <selection activeCell="V6" sqref="V6"/>
    </sheetView>
  </sheetViews>
  <sheetFormatPr defaultColWidth="10.6640625" defaultRowHeight="16.2" x14ac:dyDescent="0.2"/>
  <cols>
    <col min="1" max="2" width="3.6640625" style="2" customWidth="1"/>
    <col min="3" max="3" width="6.58203125" style="2" customWidth="1"/>
    <col min="4" max="4" width="5" style="2" customWidth="1"/>
    <col min="5" max="13" width="7.9140625" style="2" customWidth="1"/>
    <col min="14" max="15" width="7.1640625" style="2" hidden="1" customWidth="1"/>
    <col min="16" max="16" width="3.5" style="2" customWidth="1"/>
    <col min="17" max="17" width="3.4140625" style="2" bestFit="1" customWidth="1"/>
    <col min="18" max="19" width="7.1640625" style="2" customWidth="1"/>
    <col min="20" max="20" width="2.6640625" style="2" customWidth="1"/>
    <col min="21" max="16384" width="10.6640625" style="2"/>
  </cols>
  <sheetData>
    <row r="1" spans="2:14" ht="30" customHeigh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2:14" ht="22.5" customHeight="1" x14ac:dyDescent="0.2">
      <c r="J2" s="3" t="s">
        <v>1</v>
      </c>
      <c r="K2" s="4"/>
      <c r="L2" s="4"/>
      <c r="M2" s="4"/>
    </row>
    <row r="3" spans="2:14" ht="22.5" customHeight="1" x14ac:dyDescent="0.2">
      <c r="B3" s="5" t="s">
        <v>2</v>
      </c>
      <c r="C3" s="6"/>
      <c r="D3" s="7"/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8" t="s">
        <v>10</v>
      </c>
      <c r="M3" s="9" t="s">
        <v>11</v>
      </c>
      <c r="N3" s="8" t="s">
        <v>12</v>
      </c>
    </row>
    <row r="4" spans="2:14" ht="22.5" customHeight="1" x14ac:dyDescent="0.2">
      <c r="B4" s="10"/>
      <c r="C4" s="11"/>
      <c r="D4" s="12"/>
      <c r="E4" s="13"/>
      <c r="F4" s="13"/>
      <c r="G4" s="13"/>
      <c r="H4" s="13"/>
      <c r="I4" s="13"/>
      <c r="J4" s="13"/>
      <c r="K4" s="13"/>
      <c r="L4" s="13"/>
      <c r="M4" s="14"/>
      <c r="N4" s="15"/>
    </row>
    <row r="5" spans="2:14" ht="22.5" customHeight="1" x14ac:dyDescent="0.2">
      <c r="B5" s="5" t="s">
        <v>13</v>
      </c>
      <c r="C5" s="16"/>
      <c r="D5" s="17"/>
      <c r="E5" s="18">
        <v>2</v>
      </c>
      <c r="F5" s="18">
        <v>1</v>
      </c>
      <c r="G5" s="18">
        <v>5</v>
      </c>
      <c r="H5" s="18">
        <v>1</v>
      </c>
      <c r="I5" s="18">
        <v>0</v>
      </c>
      <c r="J5" s="18">
        <v>1</v>
      </c>
      <c r="K5" s="18">
        <v>1</v>
      </c>
      <c r="L5" s="18">
        <v>0</v>
      </c>
      <c r="M5" s="18">
        <f>SUM(E5:L5)</f>
        <v>11</v>
      </c>
      <c r="N5" s="19">
        <v>7</v>
      </c>
    </row>
    <row r="6" spans="2:14" ht="22.5" customHeight="1" x14ac:dyDescent="0.2">
      <c r="B6" s="20"/>
      <c r="C6" s="21"/>
      <c r="D6" s="22"/>
      <c r="E6" s="23"/>
      <c r="F6" s="23"/>
      <c r="G6" s="23"/>
      <c r="H6" s="23"/>
      <c r="I6" s="23"/>
      <c r="J6" s="23"/>
      <c r="K6" s="23"/>
      <c r="L6" s="23"/>
      <c r="M6" s="23"/>
      <c r="N6" s="24"/>
    </row>
    <row r="7" spans="2:14" ht="22.5" customHeight="1" x14ac:dyDescent="0.2">
      <c r="B7" s="25" t="s">
        <v>14</v>
      </c>
      <c r="C7" s="26"/>
      <c r="D7" s="27"/>
      <c r="E7" s="28">
        <v>0</v>
      </c>
      <c r="F7" s="28">
        <v>0</v>
      </c>
      <c r="G7" s="28"/>
      <c r="H7" s="28">
        <v>0</v>
      </c>
      <c r="I7" s="28">
        <v>0</v>
      </c>
      <c r="J7" s="28">
        <v>0</v>
      </c>
      <c r="K7" s="28">
        <v>0</v>
      </c>
      <c r="L7" s="28">
        <v>0</v>
      </c>
      <c r="M7" s="28">
        <f>SUM(E7:L7)</f>
        <v>0</v>
      </c>
      <c r="N7" s="29">
        <v>1</v>
      </c>
    </row>
    <row r="8" spans="2:14" ht="22.5" customHeight="1" x14ac:dyDescent="0.2">
      <c r="B8" s="30" t="s">
        <v>15</v>
      </c>
      <c r="C8" s="31"/>
      <c r="D8" s="32"/>
      <c r="E8" s="18">
        <v>406</v>
      </c>
      <c r="F8" s="18">
        <v>1278</v>
      </c>
      <c r="G8" s="18">
        <v>752</v>
      </c>
      <c r="H8" s="18">
        <v>649</v>
      </c>
      <c r="I8" s="18">
        <v>976</v>
      </c>
      <c r="J8" s="18">
        <v>1529</v>
      </c>
      <c r="K8" s="18">
        <v>1247</v>
      </c>
      <c r="L8" s="18">
        <v>1888</v>
      </c>
      <c r="M8" s="18">
        <f>SUM(E8:L8)</f>
        <v>8725</v>
      </c>
      <c r="N8" s="19">
        <v>325</v>
      </c>
    </row>
    <row r="9" spans="2:14" ht="22.5" customHeight="1" x14ac:dyDescent="0.2">
      <c r="B9" s="33"/>
      <c r="C9" s="34"/>
      <c r="D9" s="35"/>
      <c r="E9" s="23"/>
      <c r="F9" s="23"/>
      <c r="G9" s="23"/>
      <c r="H9" s="23"/>
      <c r="I9" s="23"/>
      <c r="J9" s="23"/>
      <c r="K9" s="23"/>
      <c r="L9" s="23"/>
      <c r="M9" s="23"/>
      <c r="N9" s="24"/>
    </row>
    <row r="10" spans="2:14" ht="22.5" customHeight="1" x14ac:dyDescent="0.2">
      <c r="B10" s="25" t="s">
        <v>14</v>
      </c>
      <c r="C10" s="26"/>
      <c r="D10" s="27"/>
      <c r="E10" s="28">
        <v>2</v>
      </c>
      <c r="F10" s="28"/>
      <c r="G10" s="28"/>
      <c r="H10" s="28"/>
      <c r="I10" s="28"/>
      <c r="J10" s="28"/>
      <c r="K10" s="28"/>
      <c r="L10" s="28"/>
      <c r="M10" s="28">
        <f>SUM(E10:L10)</f>
        <v>2</v>
      </c>
      <c r="N10" s="29">
        <v>0</v>
      </c>
    </row>
    <row r="11" spans="2:14" ht="22.5" customHeight="1" x14ac:dyDescent="0.2">
      <c r="B11" s="30" t="s">
        <v>16</v>
      </c>
      <c r="C11" s="31"/>
      <c r="D11" s="32"/>
      <c r="E11" s="18">
        <f t="shared" ref="E11:N11" si="0">E5+E8</f>
        <v>408</v>
      </c>
      <c r="F11" s="18">
        <f t="shared" si="0"/>
        <v>1279</v>
      </c>
      <c r="G11" s="18">
        <f t="shared" si="0"/>
        <v>757</v>
      </c>
      <c r="H11" s="18">
        <f t="shared" si="0"/>
        <v>650</v>
      </c>
      <c r="I11" s="18">
        <f t="shared" si="0"/>
        <v>976</v>
      </c>
      <c r="J11" s="18">
        <f t="shared" si="0"/>
        <v>1530</v>
      </c>
      <c r="K11" s="18">
        <f t="shared" si="0"/>
        <v>1248</v>
      </c>
      <c r="L11" s="18">
        <f t="shared" si="0"/>
        <v>1888</v>
      </c>
      <c r="M11" s="18">
        <f t="shared" si="0"/>
        <v>8736</v>
      </c>
      <c r="N11" s="36">
        <f t="shared" si="0"/>
        <v>332</v>
      </c>
    </row>
    <row r="12" spans="2:14" ht="22.5" customHeight="1" x14ac:dyDescent="0.2">
      <c r="B12" s="37"/>
      <c r="C12" s="38"/>
      <c r="D12" s="39"/>
      <c r="E12" s="40"/>
      <c r="F12" s="40"/>
      <c r="G12" s="40"/>
      <c r="H12" s="40"/>
      <c r="I12" s="40"/>
      <c r="J12" s="40"/>
      <c r="K12" s="40"/>
      <c r="L12" s="40"/>
      <c r="M12" s="40"/>
      <c r="N12" s="15"/>
    </row>
    <row r="13" spans="2:14" ht="22.5" customHeight="1" x14ac:dyDescent="0.2">
      <c r="B13" s="30" t="s">
        <v>17</v>
      </c>
      <c r="C13" s="31"/>
      <c r="D13" s="32"/>
      <c r="E13" s="18">
        <v>1</v>
      </c>
      <c r="F13" s="18">
        <v>31</v>
      </c>
      <c r="G13" s="18">
        <v>89</v>
      </c>
      <c r="H13" s="18">
        <v>7</v>
      </c>
      <c r="I13" s="18">
        <v>9</v>
      </c>
      <c r="J13" s="18">
        <v>14</v>
      </c>
      <c r="K13" s="18">
        <v>34</v>
      </c>
      <c r="L13" s="18">
        <v>5</v>
      </c>
      <c r="M13" s="18">
        <f>SUM(E13:L13)</f>
        <v>190</v>
      </c>
      <c r="N13" s="19">
        <v>12</v>
      </c>
    </row>
    <row r="14" spans="2:14" ht="22.5" customHeight="1" x14ac:dyDescent="0.2">
      <c r="B14" s="33"/>
      <c r="C14" s="34"/>
      <c r="D14" s="35"/>
      <c r="E14" s="23"/>
      <c r="F14" s="23"/>
      <c r="G14" s="23"/>
      <c r="H14" s="23"/>
      <c r="I14" s="23"/>
      <c r="J14" s="23"/>
      <c r="K14" s="23"/>
      <c r="L14" s="23"/>
      <c r="M14" s="23"/>
      <c r="N14" s="24"/>
    </row>
    <row r="15" spans="2:14" ht="22.5" customHeight="1" x14ac:dyDescent="0.2">
      <c r="B15" s="25" t="s">
        <v>14</v>
      </c>
      <c r="C15" s="26"/>
      <c r="D15" s="27"/>
      <c r="E15" s="28"/>
      <c r="F15" s="28">
        <v>1</v>
      </c>
      <c r="G15" s="28">
        <v>2</v>
      </c>
      <c r="H15" s="28"/>
      <c r="I15" s="28"/>
      <c r="J15" s="28"/>
      <c r="K15" s="28">
        <v>3</v>
      </c>
      <c r="L15" s="28"/>
      <c r="M15" s="28">
        <f>SUM(E15:L15)</f>
        <v>6</v>
      </c>
      <c r="N15" s="29">
        <v>0</v>
      </c>
    </row>
    <row r="16" spans="2:14" ht="22.5" customHeight="1" x14ac:dyDescent="0.2">
      <c r="B16" s="41" t="s">
        <v>18</v>
      </c>
      <c r="C16" s="42"/>
      <c r="D16" s="43"/>
      <c r="E16" s="18">
        <v>1</v>
      </c>
      <c r="F16" s="18">
        <v>3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>
        <v>1</v>
      </c>
      <c r="M16" s="18">
        <f>SUM(E16:L16)</f>
        <v>10</v>
      </c>
      <c r="N16" s="19">
        <v>1</v>
      </c>
    </row>
    <row r="17" spans="2:14" ht="22.5" customHeight="1" x14ac:dyDescent="0.2">
      <c r="B17" s="44"/>
      <c r="C17" s="45"/>
      <c r="D17" s="46"/>
      <c r="E17" s="23"/>
      <c r="F17" s="23"/>
      <c r="G17" s="23"/>
      <c r="H17" s="23"/>
      <c r="I17" s="23"/>
      <c r="J17" s="23"/>
      <c r="K17" s="23"/>
      <c r="L17" s="23"/>
      <c r="M17" s="23"/>
      <c r="N17" s="24"/>
    </row>
    <row r="18" spans="2:14" ht="22.5" customHeight="1" x14ac:dyDescent="0.2">
      <c r="B18" s="44" t="s">
        <v>14</v>
      </c>
      <c r="C18" s="45"/>
      <c r="D18" s="46"/>
      <c r="E18" s="28">
        <v>0</v>
      </c>
      <c r="F18" s="28"/>
      <c r="G18" s="28">
        <v>0</v>
      </c>
      <c r="H18" s="28">
        <v>0</v>
      </c>
      <c r="I18" s="28">
        <v>0</v>
      </c>
      <c r="J18" s="28"/>
      <c r="K18" s="28"/>
      <c r="L18" s="28"/>
      <c r="M18" s="28">
        <f>SUM(E18:L18)</f>
        <v>0</v>
      </c>
      <c r="N18" s="29">
        <v>0</v>
      </c>
    </row>
    <row r="19" spans="2:14" ht="22.5" customHeight="1" x14ac:dyDescent="0.2">
      <c r="B19" s="30" t="s">
        <v>19</v>
      </c>
      <c r="C19" s="31"/>
      <c r="D19" s="32"/>
      <c r="E19" s="18">
        <f t="shared" ref="E19:N19" si="1">E11+E13+E16</f>
        <v>410</v>
      </c>
      <c r="F19" s="18">
        <f t="shared" si="1"/>
        <v>1313</v>
      </c>
      <c r="G19" s="18">
        <f t="shared" si="1"/>
        <v>847</v>
      </c>
      <c r="H19" s="18">
        <f t="shared" si="1"/>
        <v>658</v>
      </c>
      <c r="I19" s="18">
        <f t="shared" si="1"/>
        <v>986</v>
      </c>
      <c r="J19" s="18">
        <f t="shared" si="1"/>
        <v>1545</v>
      </c>
      <c r="K19" s="18">
        <f t="shared" si="1"/>
        <v>1283</v>
      </c>
      <c r="L19" s="18">
        <f t="shared" si="1"/>
        <v>1894</v>
      </c>
      <c r="M19" s="18">
        <f t="shared" si="1"/>
        <v>8936</v>
      </c>
      <c r="N19" s="36">
        <f t="shared" si="1"/>
        <v>345</v>
      </c>
    </row>
    <row r="20" spans="2:14" ht="22.5" customHeight="1" x14ac:dyDescent="0.2">
      <c r="B20" s="37"/>
      <c r="C20" s="38"/>
      <c r="D20" s="39"/>
      <c r="E20" s="40"/>
      <c r="F20" s="40"/>
      <c r="G20" s="40"/>
      <c r="H20" s="40"/>
      <c r="I20" s="40"/>
      <c r="J20" s="40"/>
      <c r="K20" s="40"/>
      <c r="L20" s="40"/>
      <c r="M20" s="40"/>
      <c r="N20" s="15"/>
    </row>
    <row r="21" spans="2:14" ht="22.5" customHeight="1" x14ac:dyDescent="0.2">
      <c r="B21" s="47" t="s">
        <v>20</v>
      </c>
      <c r="C21" s="47"/>
      <c r="D21" s="47"/>
      <c r="E21" s="47"/>
      <c r="M21" s="48"/>
      <c r="N21" s="49"/>
    </row>
  </sheetData>
  <mergeCells count="84">
    <mergeCell ref="J19:J20"/>
    <mergeCell ref="K19:K20"/>
    <mergeCell ref="L19:L20"/>
    <mergeCell ref="M19:M20"/>
    <mergeCell ref="N19:N20"/>
    <mergeCell ref="B21:E21"/>
    <mergeCell ref="B19:D20"/>
    <mergeCell ref="E19:E20"/>
    <mergeCell ref="F19:F20"/>
    <mergeCell ref="G19:G20"/>
    <mergeCell ref="H19:H20"/>
    <mergeCell ref="I19:I20"/>
    <mergeCell ref="J16:J17"/>
    <mergeCell ref="K16:K17"/>
    <mergeCell ref="L16:L17"/>
    <mergeCell ref="M16:M17"/>
    <mergeCell ref="N16:N17"/>
    <mergeCell ref="B18:D18"/>
    <mergeCell ref="B16:D17"/>
    <mergeCell ref="E16:E17"/>
    <mergeCell ref="F16:F17"/>
    <mergeCell ref="G16:G17"/>
    <mergeCell ref="H16:H17"/>
    <mergeCell ref="I16:I17"/>
    <mergeCell ref="J13:J14"/>
    <mergeCell ref="K13:K14"/>
    <mergeCell ref="L13:L14"/>
    <mergeCell ref="M13:M14"/>
    <mergeCell ref="N13:N14"/>
    <mergeCell ref="B15:D15"/>
    <mergeCell ref="B13:D14"/>
    <mergeCell ref="E13:E14"/>
    <mergeCell ref="F13:F14"/>
    <mergeCell ref="G13:G14"/>
    <mergeCell ref="H13:H14"/>
    <mergeCell ref="I13:I14"/>
    <mergeCell ref="I11:I12"/>
    <mergeCell ref="J11:J12"/>
    <mergeCell ref="K11:K12"/>
    <mergeCell ref="L11:L12"/>
    <mergeCell ref="M11:M12"/>
    <mergeCell ref="N11:N12"/>
    <mergeCell ref="B10:D10"/>
    <mergeCell ref="B11:D12"/>
    <mergeCell ref="E11:E12"/>
    <mergeCell ref="F11:F12"/>
    <mergeCell ref="G11:G12"/>
    <mergeCell ref="H11:H12"/>
    <mergeCell ref="I8:I9"/>
    <mergeCell ref="J8:J9"/>
    <mergeCell ref="K8:K9"/>
    <mergeCell ref="L8:L9"/>
    <mergeCell ref="M8:M9"/>
    <mergeCell ref="N8:N9"/>
    <mergeCell ref="K5:K6"/>
    <mergeCell ref="L5:L6"/>
    <mergeCell ref="M5:M6"/>
    <mergeCell ref="N5:N6"/>
    <mergeCell ref="B7:D7"/>
    <mergeCell ref="B8:D9"/>
    <mergeCell ref="E8:E9"/>
    <mergeCell ref="F8:F9"/>
    <mergeCell ref="G8:G9"/>
    <mergeCell ref="H8:H9"/>
    <mergeCell ref="L3:L4"/>
    <mergeCell ref="M3:M4"/>
    <mergeCell ref="N3:N4"/>
    <mergeCell ref="B5:D6"/>
    <mergeCell ref="E5:E6"/>
    <mergeCell ref="F5:F6"/>
    <mergeCell ref="G5:G6"/>
    <mergeCell ref="H5:H6"/>
    <mergeCell ref="I5:I6"/>
    <mergeCell ref="J5:J6"/>
    <mergeCell ref="B1:M1"/>
    <mergeCell ref="J2:M2"/>
    <mergeCell ref="B3:D4"/>
    <mergeCell ref="E3:E4"/>
    <mergeCell ref="F3:F4"/>
    <mergeCell ref="G3:G4"/>
    <mergeCell ref="H3:H4"/>
    <mergeCell ref="I3:I4"/>
    <mergeCell ref="J3:J4"/>
    <mergeCell ref="K3:K4"/>
  </mergeCells>
  <phoneticPr fontId="2"/>
  <printOptions horizontalCentered="1"/>
  <pageMargins left="0.78740157480314965" right="0.78740157480314965" top="0.78740157480314965" bottom="0.19685039370078741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44</vt:lpstr>
      <vt:lpstr>'44'!Print_Area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2020-03-06T05:22:03Z</dcterms:created>
  <dcterms:modified xsi:type="dcterms:W3CDTF">2020-03-06T05:22:23Z</dcterms:modified>
</cp:coreProperties>
</file>