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600" yWindow="120" windowWidth="19395" windowHeight="7830"/>
  </bookViews>
  <sheets>
    <sheet name="89その3" sheetId="1" r:id="rId1"/>
  </sheets>
  <definedNames>
    <definedName name="_xlnm.Print_Area" localSheetId="0">'89その3'!$A$1:$L$32</definedName>
  </definedNames>
  <calcPr calcId="145621"/>
</workbook>
</file>

<file path=xl/calcChain.xml><?xml version="1.0" encoding="utf-8"?>
<calcChain xmlns="http://schemas.openxmlformats.org/spreadsheetml/2006/main">
  <c r="L30" i="1"/>
  <c r="L29"/>
  <c r="L22"/>
  <c r="L16"/>
</calcChain>
</file>

<file path=xl/sharedStrings.xml><?xml version="1.0" encoding="utf-8"?>
<sst xmlns="http://schemas.openxmlformats.org/spreadsheetml/2006/main" count="64" uniqueCount="43">
  <si>
    <t>その3　J:COM ホルトホール大分の利用状況</t>
    <rPh sb="16" eb="18">
      <t>オオイタ</t>
    </rPh>
    <rPh sb="19" eb="21">
      <t>リヨウ</t>
    </rPh>
    <rPh sb="21" eb="23">
      <t>ジョウキョウ</t>
    </rPh>
    <phoneticPr fontId="9"/>
  </si>
  <si>
    <t>(単位：日、人)</t>
    <rPh sb="4" eb="5">
      <t>ニチ</t>
    </rPh>
    <phoneticPr fontId="9"/>
  </si>
  <si>
    <t>施　設　区　分</t>
    <rPh sb="0" eb="1">
      <t>シ</t>
    </rPh>
    <rPh sb="2" eb="3">
      <t>セツ</t>
    </rPh>
    <rPh sb="4" eb="5">
      <t>ク</t>
    </rPh>
    <rPh sb="6" eb="7">
      <t>ブン</t>
    </rPh>
    <phoneticPr fontId="9"/>
  </si>
  <si>
    <t>平成25年度</t>
  </si>
  <si>
    <t>平成26年度</t>
    <rPh sb="0" eb="2">
      <t>ヘイセイ</t>
    </rPh>
    <rPh sb="4" eb="6">
      <t>ネンド</t>
    </rPh>
    <phoneticPr fontId="9"/>
  </si>
  <si>
    <t>平成27年度</t>
    <rPh sb="0" eb="2">
      <t>ヘイセイ</t>
    </rPh>
    <rPh sb="4" eb="6">
      <t>ネンド</t>
    </rPh>
    <phoneticPr fontId="9"/>
  </si>
  <si>
    <t>平成28年度</t>
    <rPh sb="0" eb="2">
      <t>ヘイセイ</t>
    </rPh>
    <rPh sb="4" eb="6">
      <t>ネンド</t>
    </rPh>
    <phoneticPr fontId="9"/>
  </si>
  <si>
    <t>営業日数</t>
  </si>
  <si>
    <t>来場者数</t>
  </si>
  <si>
    <t>営業日数</t>
    <rPh sb="0" eb="2">
      <t>エイギョウ</t>
    </rPh>
    <rPh sb="2" eb="4">
      <t>ニッスウ</t>
    </rPh>
    <phoneticPr fontId="9"/>
  </si>
  <si>
    <t>来場者数</t>
    <rPh sb="0" eb="2">
      <t>ライジョウ</t>
    </rPh>
    <rPh sb="2" eb="3">
      <t>シャ</t>
    </rPh>
    <rPh sb="3" eb="4">
      <t>スウ</t>
    </rPh>
    <phoneticPr fontId="9"/>
  </si>
  <si>
    <t>指定管理施設</t>
    <rPh sb="0" eb="2">
      <t>シテイ</t>
    </rPh>
    <rPh sb="2" eb="4">
      <t>カンリ</t>
    </rPh>
    <rPh sb="4" eb="6">
      <t>シセツ</t>
    </rPh>
    <phoneticPr fontId="9"/>
  </si>
  <si>
    <t>市民ホール</t>
    <rPh sb="0" eb="2">
      <t>シミン</t>
    </rPh>
    <phoneticPr fontId="9"/>
  </si>
  <si>
    <t>産業活性化プラザ</t>
    <rPh sb="0" eb="2">
      <t>サンギョウ</t>
    </rPh>
    <rPh sb="2" eb="5">
      <t>カッセイカ</t>
    </rPh>
    <phoneticPr fontId="9"/>
  </si>
  <si>
    <t>障がい者福祉センター</t>
    <rPh sb="0" eb="1">
      <t>ショウ</t>
    </rPh>
    <rPh sb="3" eb="4">
      <t>シャ</t>
    </rPh>
    <rPh sb="4" eb="6">
      <t>フクシ</t>
    </rPh>
    <phoneticPr fontId="9"/>
  </si>
  <si>
    <t>シニア交流プラザ</t>
    <rPh sb="3" eb="5">
      <t>コウリュウ</t>
    </rPh>
    <phoneticPr fontId="9"/>
  </si>
  <si>
    <t>ひとり親家庭支援プラザ</t>
    <rPh sb="3" eb="4">
      <t>オヤ</t>
    </rPh>
    <rPh sb="4" eb="6">
      <t>カテイ</t>
    </rPh>
    <rPh sb="6" eb="8">
      <t>シエン</t>
    </rPh>
    <phoneticPr fontId="9"/>
  </si>
  <si>
    <t>r1,396</t>
    <phoneticPr fontId="9"/>
  </si>
  <si>
    <t>健康プラザ</t>
    <rPh sb="0" eb="2">
      <t>ケンコウ</t>
    </rPh>
    <phoneticPr fontId="9"/>
  </si>
  <si>
    <t>各会議室</t>
    <rPh sb="0" eb="1">
      <t>カク</t>
    </rPh>
    <rPh sb="1" eb="4">
      <t>カイギシツ</t>
    </rPh>
    <phoneticPr fontId="9"/>
  </si>
  <si>
    <t>エントランス（インフォメーション含む）</t>
    <rPh sb="16" eb="17">
      <t>フク</t>
    </rPh>
    <phoneticPr fontId="9"/>
  </si>
  <si>
    <t>駅南屋上公園</t>
    <rPh sb="0" eb="1">
      <t>エキ</t>
    </rPh>
    <rPh sb="1" eb="2">
      <t>ミナミ</t>
    </rPh>
    <rPh sb="2" eb="4">
      <t>オクジョウ</t>
    </rPh>
    <rPh sb="4" eb="6">
      <t>コウエン</t>
    </rPh>
    <phoneticPr fontId="9"/>
  </si>
  <si>
    <t>ホルトガーデン</t>
    <phoneticPr fontId="9"/>
  </si>
  <si>
    <t>r36,044</t>
    <phoneticPr fontId="9"/>
  </si>
  <si>
    <t>駅南キッズステーション</t>
    <rPh sb="0" eb="1">
      <t>エキ</t>
    </rPh>
    <rPh sb="1" eb="2">
      <t>ミナミ</t>
    </rPh>
    <phoneticPr fontId="9"/>
  </si>
  <si>
    <t>小計</t>
    <rPh sb="0" eb="2">
      <t>ショウケイ</t>
    </rPh>
    <phoneticPr fontId="9"/>
  </si>
  <si>
    <t>-</t>
    <phoneticPr fontId="9"/>
  </si>
  <si>
    <t>直営施設</t>
    <rPh sb="0" eb="2">
      <t>チョクエイ</t>
    </rPh>
    <rPh sb="2" eb="4">
      <t>シセツ</t>
    </rPh>
    <phoneticPr fontId="9"/>
  </si>
  <si>
    <t>子育て交流センター</t>
    <rPh sb="0" eb="2">
      <t>コソダ</t>
    </rPh>
    <rPh sb="3" eb="5">
      <t>コウリュウ</t>
    </rPh>
    <phoneticPr fontId="9"/>
  </si>
  <si>
    <t>人権啓発センター</t>
    <rPh sb="0" eb="2">
      <t>ジンケン</t>
    </rPh>
    <rPh sb="2" eb="4">
      <t>ケイハツ</t>
    </rPh>
    <phoneticPr fontId="9"/>
  </si>
  <si>
    <t>桜ヶ丘保育所</t>
    <rPh sb="0" eb="3">
      <t>サクラガオカ</t>
    </rPh>
    <rPh sb="3" eb="5">
      <t>ホイク</t>
    </rPh>
    <rPh sb="5" eb="6">
      <t>ショ</t>
    </rPh>
    <phoneticPr fontId="9"/>
  </si>
  <si>
    <t>証明書自動交付機</t>
    <rPh sb="0" eb="3">
      <t>ショウメイショ</t>
    </rPh>
    <rPh sb="3" eb="5">
      <t>ジドウ</t>
    </rPh>
    <rPh sb="5" eb="7">
      <t>コウフ</t>
    </rPh>
    <rPh sb="7" eb="8">
      <t>キ</t>
    </rPh>
    <phoneticPr fontId="9"/>
  </si>
  <si>
    <t>まちづくり情報プラザ</t>
    <rPh sb="5" eb="7">
      <t>ジョウホウ</t>
    </rPh>
    <phoneticPr fontId="9"/>
  </si>
  <si>
    <t>民間入居施設</t>
    <rPh sb="0" eb="2">
      <t>ミンカン</t>
    </rPh>
    <rPh sb="2" eb="4">
      <t>ニュウキョ</t>
    </rPh>
    <rPh sb="4" eb="6">
      <t>シセツ</t>
    </rPh>
    <phoneticPr fontId="9"/>
  </si>
  <si>
    <t>大分市社会福祉協議会</t>
    <rPh sb="0" eb="3">
      <t>オオイタシ</t>
    </rPh>
    <rPh sb="3" eb="5">
      <t>シャカイ</t>
    </rPh>
    <rPh sb="5" eb="7">
      <t>フクシ</t>
    </rPh>
    <rPh sb="7" eb="10">
      <t>キョウギカイ</t>
    </rPh>
    <phoneticPr fontId="9"/>
  </si>
  <si>
    <t>サテライトキャンパス大分</t>
    <rPh sb="10" eb="12">
      <t>オオイタ</t>
    </rPh>
    <phoneticPr fontId="9"/>
  </si>
  <si>
    <t>OCTホルトホールスタジオ</t>
    <phoneticPr fontId="9"/>
  </si>
  <si>
    <t>全国健康保険協会大分支部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オオイタ</t>
    </rPh>
    <rPh sb="10" eb="12">
      <t>シブ</t>
    </rPh>
    <phoneticPr fontId="9"/>
  </si>
  <si>
    <t>ほうわホルトホールプラザ</t>
    <phoneticPr fontId="9"/>
  </si>
  <si>
    <t>南蛮珈琲館</t>
    <rPh sb="0" eb="2">
      <t>ナンバン</t>
    </rPh>
    <rPh sb="2" eb="4">
      <t>コーヒー</t>
    </rPh>
    <rPh sb="4" eb="5">
      <t>カン</t>
    </rPh>
    <phoneticPr fontId="9"/>
  </si>
  <si>
    <t>J:COM ホルトホール大分合計</t>
    <rPh sb="12" eb="14">
      <t>オオイタ</t>
    </rPh>
    <rPh sb="14" eb="16">
      <t>ゴウケイ</t>
    </rPh>
    <phoneticPr fontId="9"/>
  </si>
  <si>
    <t>　資料　企画部文化国際課</t>
    <rPh sb="1" eb="3">
      <t>シリョウ</t>
    </rPh>
    <rPh sb="4" eb="6">
      <t>キカク</t>
    </rPh>
    <rPh sb="6" eb="7">
      <t>ブ</t>
    </rPh>
    <rPh sb="7" eb="9">
      <t>ブンカ</t>
    </rPh>
    <rPh sb="9" eb="11">
      <t>コクサイ</t>
    </rPh>
    <rPh sb="11" eb="12">
      <t>カ</t>
    </rPh>
    <phoneticPr fontId="9"/>
  </si>
  <si>
    <t>※大分市民図書館　利用者数は除く。</t>
    <rPh sb="1" eb="3">
      <t>オオイタ</t>
    </rPh>
    <rPh sb="3" eb="5">
      <t>シミン</t>
    </rPh>
    <rPh sb="5" eb="8">
      <t>トショカン</t>
    </rPh>
    <rPh sb="9" eb="12">
      <t>リヨウシャ</t>
    </rPh>
    <rPh sb="12" eb="13">
      <t>スウ</t>
    </rPh>
    <rPh sb="14" eb="15">
      <t>ノゾ</t>
    </rPh>
    <phoneticPr fontId="9"/>
  </si>
</sst>
</file>

<file path=xl/styles.xml><?xml version="1.0" encoding="utf-8"?>
<styleSheet xmlns="http://schemas.openxmlformats.org/spreadsheetml/2006/main">
  <numFmts count="9">
    <numFmt numFmtId="176" formatCode="&quot;¥&quot;#,##0_);[Red]\(&quot;¥&quot;#,##0\)"/>
    <numFmt numFmtId="177" formatCode="_(* #,##0_);_(* \(#,##0\);_(* &quot;-&quot;_);_(@_)"/>
    <numFmt numFmtId="178" formatCode="#,##0;&quot;△ &quot;#,##0"/>
    <numFmt numFmtId="179" formatCode="#,##0;\-#,##0;\-"/>
    <numFmt numFmtId="180" formatCode="_ * #,##0_ ;_ * \-#,##0_ ;_ * \-_ ;_ @_ "/>
    <numFmt numFmtId="181" formatCode="_ * #,##0.00_ ;_ * \-#,##0.00_ ;_ * \-??_ ;_ @_ "/>
    <numFmt numFmtId="182" formatCode="g/&quot;標準&quot;"/>
    <numFmt numFmtId="183" formatCode="\｣#,##0;[Red]&quot;-｣&quot;#,##0"/>
    <numFmt numFmtId="184" formatCode="_ &quot;SFr.&quot;* #,##0.00_ ;_ &quot;SFr.&quot;* \-#,##0.00_ ;_ &quot;SFr.&quot;* \-??_ ;_ @_ "/>
  </numFmts>
  <fonts count="4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sz val="16"/>
      <name val="ＤＦＰ平成明朝体W5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Arial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</borders>
  <cellStyleXfs count="149">
    <xf numFmtId="0" fontId="0" fillId="0" borderId="0">
      <alignment vertical="center"/>
    </xf>
    <xf numFmtId="0" fontId="2" fillId="0" borderId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179" fontId="18" fillId="0" borderId="0" applyFill="0" applyBorder="0">
      <alignment vertical="center"/>
    </xf>
    <xf numFmtId="180" fontId="2" fillId="0" borderId="0" applyFill="0" applyBorder="0" applyProtection="0">
      <alignment vertical="center"/>
    </xf>
    <xf numFmtId="181" fontId="2" fillId="0" borderId="0" applyFill="0" applyBorder="0" applyProtection="0">
      <alignment vertical="center"/>
    </xf>
    <xf numFmtId="182" fontId="2" fillId="0" borderId="0" applyFill="0" applyBorder="0" applyProtection="0">
      <alignment vertical="center"/>
    </xf>
    <xf numFmtId="183" fontId="2" fillId="0" borderId="0" applyFill="0" applyBorder="0" applyProtection="0">
      <alignment vertical="center"/>
    </xf>
    <xf numFmtId="0" fontId="19" fillId="0" borderId="0">
      <alignment horizontal="left"/>
    </xf>
    <xf numFmtId="38" fontId="2" fillId="0" borderId="0" applyBorder="0" applyProtection="0">
      <alignment vertical="center"/>
    </xf>
    <xf numFmtId="0" fontId="20" fillId="33" borderId="0" applyNumberFormat="0" applyBorder="0" applyProtection="0">
      <alignment vertical="center"/>
    </xf>
    <xf numFmtId="0" fontId="21" fillId="0" borderId="31" applyNumberFormat="0" applyProtection="0">
      <alignment vertical="center"/>
    </xf>
    <xf numFmtId="0" fontId="21" fillId="0" borderId="32">
      <alignment horizontal="left" vertical="center"/>
    </xf>
    <xf numFmtId="0" fontId="20" fillId="34" borderId="0" applyNumberFormat="0" applyBorder="0" applyProtection="0">
      <alignment vertical="center"/>
    </xf>
    <xf numFmtId="184" fontId="8" fillId="0" borderId="0"/>
    <xf numFmtId="0" fontId="22" fillId="0" borderId="0"/>
    <xf numFmtId="10" fontId="2" fillId="0" borderId="0" applyFill="0" applyBorder="0" applyProtection="0">
      <alignment vertical="center"/>
    </xf>
    <xf numFmtId="4" fontId="19" fillId="0" borderId="0">
      <alignment horizontal="right"/>
    </xf>
    <xf numFmtId="4" fontId="23" fillId="0" borderId="0">
      <alignment horizontal="right"/>
    </xf>
    <xf numFmtId="0" fontId="24" fillId="0" borderId="0">
      <alignment horizontal="left"/>
    </xf>
    <xf numFmtId="0" fontId="25" fillId="0" borderId="0"/>
    <xf numFmtId="38" fontId="2" fillId="0" borderId="0" applyBorder="0" applyProtection="0"/>
    <xf numFmtId="0" fontId="26" fillId="0" borderId="0">
      <alignment horizont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9" fontId="2" fillId="0" borderId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6" fillId="8" borderId="8" applyNumberFormat="0" applyFont="0" applyAlignment="0" applyProtection="0">
      <alignment vertical="center"/>
    </xf>
    <xf numFmtId="0" fontId="16" fillId="8" borderId="8" applyNumberFormat="0" applyFon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38" fontId="2" fillId="0" borderId="0" applyFill="0" applyBorder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2" fillId="0" borderId="0" applyFill="0" applyBorder="0" applyProtection="0">
      <alignment vertical="center"/>
    </xf>
    <xf numFmtId="38" fontId="2" fillId="0" borderId="0" applyFill="0" applyBorder="0" applyAlignment="0" applyProtection="0"/>
    <xf numFmtId="38" fontId="2" fillId="0" borderId="0" applyFont="0" applyFill="0" applyBorder="0" applyAlignment="0" applyProtection="0"/>
    <xf numFmtId="177" fontId="22" fillId="0" borderId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37" fillId="0" borderId="1" applyNumberFormat="0" applyFill="0" applyAlignment="0" applyProtection="0">
      <alignment vertical="center"/>
    </xf>
    <xf numFmtId="0" fontId="37" fillId="0" borderId="1" applyNumberFormat="0" applyFill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6" borderId="5" applyNumberFormat="0" applyAlignment="0" applyProtection="0">
      <alignment vertical="center"/>
    </xf>
    <xf numFmtId="0" fontId="41" fillId="6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6" fontId="43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44" fillId="5" borderId="4" applyNumberFormat="0" applyAlignment="0" applyProtection="0">
      <alignment vertical="center"/>
    </xf>
    <xf numFmtId="0" fontId="44" fillId="5" borderId="4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2" fillId="0" borderId="0" xfId="1" applyFont="1" applyFill="1" applyAlignment="1">
      <alignment vertical="center"/>
    </xf>
    <xf numFmtId="0" fontId="8" fillId="0" borderId="10" xfId="1" applyFont="1" applyFill="1" applyBorder="1" applyAlignment="1">
      <alignment vertical="center"/>
    </xf>
    <xf numFmtId="0" fontId="10" fillId="0" borderId="1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 wrapText="1"/>
    </xf>
    <xf numFmtId="0" fontId="8" fillId="0" borderId="0" xfId="1" applyFont="1" applyFill="1" applyAlignment="1">
      <alignment horizontal="right" vertical="center"/>
    </xf>
    <xf numFmtId="0" fontId="10" fillId="0" borderId="0" xfId="1" applyFont="1" applyFill="1" applyBorder="1" applyAlignment="1">
      <alignment vertical="center" wrapText="1"/>
    </xf>
    <xf numFmtId="0" fontId="13" fillId="0" borderId="17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right" vertical="center"/>
    </xf>
    <xf numFmtId="3" fontId="13" fillId="0" borderId="0" xfId="1" applyNumberFormat="1" applyFont="1" applyFill="1" applyBorder="1" applyAlignment="1">
      <alignment horizontal="right" vertical="center"/>
    </xf>
    <xf numFmtId="0" fontId="13" fillId="0" borderId="21" xfId="1" applyFont="1" applyFill="1" applyBorder="1" applyAlignment="1">
      <alignment vertical="center"/>
    </xf>
    <xf numFmtId="178" fontId="13" fillId="0" borderId="0" xfId="1" applyNumberFormat="1" applyFont="1" applyFill="1" applyAlignment="1">
      <alignment vertical="center"/>
    </xf>
    <xf numFmtId="0" fontId="14" fillId="0" borderId="21" xfId="1" applyFont="1" applyFill="1" applyBorder="1" applyAlignment="1">
      <alignment vertical="center"/>
    </xf>
    <xf numFmtId="178" fontId="14" fillId="0" borderId="0" xfId="1" applyNumberFormat="1" applyFont="1" applyFill="1" applyAlignment="1">
      <alignment vertical="center"/>
    </xf>
    <xf numFmtId="0" fontId="13" fillId="0" borderId="22" xfId="1" applyFont="1" applyFill="1" applyBorder="1" applyAlignment="1">
      <alignment vertical="center"/>
    </xf>
    <xf numFmtId="0" fontId="14" fillId="0" borderId="22" xfId="1" applyFont="1" applyFill="1" applyBorder="1" applyAlignment="1">
      <alignment vertical="center"/>
    </xf>
    <xf numFmtId="0" fontId="15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3" fillId="0" borderId="0" xfId="1" applyFont="1" applyFill="1" applyBorder="1" applyAlignment="1">
      <alignment horizontal="right" vertical="center" shrinkToFit="1"/>
    </xf>
    <xf numFmtId="3" fontId="13" fillId="0" borderId="0" xfId="1" applyNumberFormat="1" applyFont="1" applyFill="1" applyBorder="1" applyAlignment="1">
      <alignment horizontal="right" vertical="center" shrinkToFit="1"/>
    </xf>
    <xf numFmtId="0" fontId="2" fillId="0" borderId="0" xfId="1" applyFont="1" applyFill="1"/>
    <xf numFmtId="0" fontId="13" fillId="0" borderId="16" xfId="1" applyFont="1" applyFill="1" applyBorder="1" applyAlignment="1">
      <alignment horizontal="right" vertical="center"/>
    </xf>
    <xf numFmtId="3" fontId="13" fillId="0" borderId="16" xfId="1" applyNumberFormat="1" applyFont="1" applyFill="1" applyBorder="1" applyAlignment="1">
      <alignment horizontal="right" vertical="center"/>
    </xf>
    <xf numFmtId="0" fontId="13" fillId="0" borderId="24" xfId="1" applyFont="1" applyFill="1" applyBorder="1" applyAlignment="1">
      <alignment vertical="center"/>
    </xf>
    <xf numFmtId="178" fontId="13" fillId="0" borderId="16" xfId="1" applyNumberFormat="1" applyFont="1" applyFill="1" applyBorder="1" applyAlignment="1">
      <alignment vertical="center"/>
    </xf>
    <xf numFmtId="0" fontId="14" fillId="0" borderId="24" xfId="1" applyFont="1" applyFill="1" applyBorder="1" applyAlignment="1">
      <alignment vertical="center"/>
    </xf>
    <xf numFmtId="178" fontId="14" fillId="0" borderId="16" xfId="1" applyNumberFormat="1" applyFont="1" applyFill="1" applyBorder="1" applyAlignment="1">
      <alignment vertical="center"/>
    </xf>
    <xf numFmtId="0" fontId="13" fillId="0" borderId="25" xfId="1" applyFont="1" applyFill="1" applyBorder="1" applyAlignment="1">
      <alignment horizontal="right" vertical="center"/>
    </xf>
    <xf numFmtId="0" fontId="13" fillId="0" borderId="0" xfId="1" applyFont="1" applyFill="1"/>
    <xf numFmtId="178" fontId="13" fillId="0" borderId="0" xfId="1" applyNumberFormat="1" applyFont="1" applyFill="1" applyBorder="1" applyAlignment="1">
      <alignment vertical="center"/>
    </xf>
    <xf numFmtId="178" fontId="14" fillId="0" borderId="0" xfId="1" applyNumberFormat="1" applyFont="1" applyFill="1" applyBorder="1" applyAlignment="1">
      <alignment vertical="center"/>
    </xf>
    <xf numFmtId="38" fontId="2" fillId="0" borderId="0" xfId="1" applyNumberFormat="1" applyFont="1" applyFill="1"/>
    <xf numFmtId="3" fontId="2" fillId="0" borderId="0" xfId="1" applyNumberFormat="1" applyFont="1" applyFill="1"/>
    <xf numFmtId="0" fontId="8" fillId="0" borderId="0" xfId="1" applyFont="1" applyFill="1" applyAlignment="1">
      <alignment vertical="center"/>
    </xf>
    <xf numFmtId="0" fontId="0" fillId="0" borderId="0" xfId="1" applyFont="1" applyFill="1"/>
    <xf numFmtId="0" fontId="13" fillId="0" borderId="33" xfId="1" applyFont="1" applyFill="1" applyBorder="1" applyAlignment="1">
      <alignment horizontal="right" vertical="center"/>
    </xf>
    <xf numFmtId="3" fontId="13" fillId="0" borderId="29" xfId="1" applyNumberFormat="1" applyFont="1" applyFill="1" applyBorder="1" applyAlignment="1">
      <alignment horizontal="right" vertical="center"/>
    </xf>
    <xf numFmtId="178" fontId="13" fillId="0" borderId="29" xfId="1" applyNumberFormat="1" applyFont="1" applyFill="1" applyBorder="1" applyAlignment="1">
      <alignment vertical="center"/>
    </xf>
    <xf numFmtId="178" fontId="14" fillId="0" borderId="29" xfId="1" applyNumberFormat="1" applyFont="1" applyFill="1" applyBorder="1" applyAlignment="1">
      <alignment vertical="center"/>
    </xf>
    <xf numFmtId="0" fontId="14" fillId="0" borderId="13" xfId="1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horizontal="center" vertical="center" textRotation="255"/>
    </xf>
    <xf numFmtId="0" fontId="12" fillId="0" borderId="20" xfId="1" applyFont="1" applyFill="1" applyBorder="1" applyAlignment="1">
      <alignment horizontal="center" vertical="center" textRotation="255"/>
    </xf>
    <xf numFmtId="0" fontId="12" fillId="0" borderId="17" xfId="1" applyFont="1" applyFill="1" applyBorder="1" applyAlignment="1">
      <alignment horizontal="center" vertical="center" textRotation="255"/>
    </xf>
    <xf numFmtId="0" fontId="13" fillId="0" borderId="0" xfId="1" applyFont="1" applyFill="1" applyBorder="1" applyAlignment="1">
      <alignment horizontal="left" vertical="center"/>
    </xf>
    <xf numFmtId="0" fontId="13" fillId="0" borderId="20" xfId="1" applyFont="1" applyFill="1" applyBorder="1" applyAlignment="1">
      <alignment horizontal="left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shrinkToFit="1"/>
    </xf>
    <xf numFmtId="0" fontId="13" fillId="0" borderId="20" xfId="1" applyFont="1" applyFill="1" applyBorder="1" applyAlignment="1">
      <alignment horizontal="left" vertical="center" shrinkToFit="1"/>
    </xf>
    <xf numFmtId="0" fontId="13" fillId="0" borderId="23" xfId="1" applyFont="1" applyFill="1" applyBorder="1" applyAlignment="1">
      <alignment horizontal="left" vertical="center"/>
    </xf>
    <xf numFmtId="0" fontId="13" fillId="0" borderId="16" xfId="1" applyFont="1" applyFill="1" applyBorder="1" applyAlignment="1">
      <alignment horizontal="left" vertical="center"/>
    </xf>
    <xf numFmtId="0" fontId="13" fillId="0" borderId="17" xfId="1" applyFont="1" applyFill="1" applyBorder="1" applyAlignment="1">
      <alignment horizontal="left"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26" xfId="1" applyFont="1" applyFill="1" applyBorder="1" applyAlignment="1">
      <alignment horizontal="left" vertical="center"/>
    </xf>
    <xf numFmtId="0" fontId="13" fillId="0" borderId="27" xfId="1" applyFont="1" applyFill="1" applyBorder="1" applyAlignment="1">
      <alignment horizontal="left" vertical="center"/>
    </xf>
    <xf numFmtId="0" fontId="13" fillId="0" borderId="19" xfId="1" applyFont="1" applyFill="1" applyBorder="1" applyAlignment="1">
      <alignment horizontal="left" vertical="center"/>
    </xf>
    <xf numFmtId="0" fontId="13" fillId="0" borderId="28" xfId="1" applyFont="1" applyFill="1" applyBorder="1" applyAlignment="1">
      <alignment horizontal="left" vertical="center"/>
    </xf>
    <xf numFmtId="0" fontId="13" fillId="0" borderId="23" xfId="1" applyFont="1" applyFill="1" applyBorder="1" applyAlignment="1">
      <alignment horizontal="center" vertical="center"/>
    </xf>
    <xf numFmtId="0" fontId="12" fillId="0" borderId="29" xfId="1" applyFont="1" applyFill="1" applyBorder="1" applyAlignment="1">
      <alignment horizontal="center" vertical="center"/>
    </xf>
    <xf numFmtId="0" fontId="12" fillId="0" borderId="30" xfId="1" applyFont="1" applyFill="1" applyBorder="1" applyAlignment="1">
      <alignment horizontal="center" vertical="center"/>
    </xf>
  </cellXfs>
  <cellStyles count="149">
    <cellStyle name="20% - アクセント 1 2" xfId="2"/>
    <cellStyle name="20% - アクセント 1 3" xfId="3"/>
    <cellStyle name="20% - アクセント 2 2" xfId="4"/>
    <cellStyle name="20% - アクセント 2 3" xfId="5"/>
    <cellStyle name="20% - アクセント 3 2" xfId="6"/>
    <cellStyle name="20% - アクセント 3 3" xfId="7"/>
    <cellStyle name="20% - アクセント 4 2" xfId="8"/>
    <cellStyle name="20% - アクセント 4 3" xfId="9"/>
    <cellStyle name="20% - アクセント 5 2" xfId="10"/>
    <cellStyle name="20% - アクセント 5 3" xfId="11"/>
    <cellStyle name="20% - アクセント 6 2" xfId="12"/>
    <cellStyle name="20% - アクセント 6 3" xfId="13"/>
    <cellStyle name="40% - アクセント 1 2" xfId="14"/>
    <cellStyle name="40% - アクセント 1 3" xfId="15"/>
    <cellStyle name="40% - アクセント 2 2" xfId="16"/>
    <cellStyle name="40% - アクセント 2 3" xfId="17"/>
    <cellStyle name="40% - アクセント 3 2" xfId="18"/>
    <cellStyle name="40% - アクセント 3 3" xfId="19"/>
    <cellStyle name="40% - アクセント 4 2" xfId="20"/>
    <cellStyle name="40% - アクセント 4 3" xfId="21"/>
    <cellStyle name="40% - アクセント 5 2" xfId="22"/>
    <cellStyle name="40% - アクセント 5 3" xfId="23"/>
    <cellStyle name="40% - アクセント 6 2" xfId="24"/>
    <cellStyle name="40% - アクセント 6 3" xfId="25"/>
    <cellStyle name="60% - アクセント 1 2" xfId="26"/>
    <cellStyle name="60% - アクセント 1 3" xfId="27"/>
    <cellStyle name="60% - アクセント 2 2" xfId="28"/>
    <cellStyle name="60% - アクセント 2 3" xfId="29"/>
    <cellStyle name="60% - アクセント 3 2" xfId="30"/>
    <cellStyle name="60% - アクセント 3 3" xfId="31"/>
    <cellStyle name="60% - アクセント 4 2" xfId="32"/>
    <cellStyle name="60% - アクセント 4 3" xfId="33"/>
    <cellStyle name="60% - アクセント 5 2" xfId="34"/>
    <cellStyle name="60% - アクセント 5 3" xfId="35"/>
    <cellStyle name="60% - アクセント 6 2" xfId="36"/>
    <cellStyle name="60% - アクセント 6 3" xfId="37"/>
    <cellStyle name="Calc Currency (0)" xfId="38"/>
    <cellStyle name="Comma [0]_Full Year FY96" xfId="39"/>
    <cellStyle name="Comma_Full Year FY96" xfId="40"/>
    <cellStyle name="Currency [0]_CCOCPX" xfId="41"/>
    <cellStyle name="Currency_CCOCPX" xfId="42"/>
    <cellStyle name="entry" xfId="43"/>
    <cellStyle name="Excel Built-in Comma [0]" xfId="44"/>
    <cellStyle name="Grey" xfId="45"/>
    <cellStyle name="Header1" xfId="46"/>
    <cellStyle name="Header2" xfId="47"/>
    <cellStyle name="Input [yellow]" xfId="48"/>
    <cellStyle name="Normal - Style1" xfId="49"/>
    <cellStyle name="Normal_#18-Internet" xfId="50"/>
    <cellStyle name="Percent [2]" xfId="51"/>
    <cellStyle name="price" xfId="52"/>
    <cellStyle name="revised" xfId="53"/>
    <cellStyle name="section" xfId="54"/>
    <cellStyle name="subhead" xfId="55"/>
    <cellStyle name="TableStyleLight1" xfId="56"/>
    <cellStyle name="title" xfId="57"/>
    <cellStyle name="アクセント 1 2" xfId="58"/>
    <cellStyle name="アクセント 1 3" xfId="59"/>
    <cellStyle name="アクセント 2 2" xfId="60"/>
    <cellStyle name="アクセント 2 3" xfId="61"/>
    <cellStyle name="アクセント 3 2" xfId="62"/>
    <cellStyle name="アクセント 3 3" xfId="63"/>
    <cellStyle name="アクセント 4 2" xfId="64"/>
    <cellStyle name="アクセント 4 3" xfId="65"/>
    <cellStyle name="アクセント 5 2" xfId="66"/>
    <cellStyle name="アクセント 5 3" xfId="67"/>
    <cellStyle name="アクセント 6 2" xfId="68"/>
    <cellStyle name="アクセント 6 3" xfId="69"/>
    <cellStyle name="センター" xfId="70"/>
    <cellStyle name="タイトル 2" xfId="71"/>
    <cellStyle name="タイトル 3" xfId="72"/>
    <cellStyle name="チェック セル 2" xfId="73"/>
    <cellStyle name="チェック セル 3" xfId="74"/>
    <cellStyle name="どちらでもない 2" xfId="75"/>
    <cellStyle name="どちらでもない 3" xfId="76"/>
    <cellStyle name="パーセント 2" xfId="77"/>
    <cellStyle name="ハイパーリンク 2" xfId="78"/>
    <cellStyle name="メモ 2" xfId="79"/>
    <cellStyle name="メモ 3" xfId="80"/>
    <cellStyle name="リンク セル 2" xfId="81"/>
    <cellStyle name="リンク セル 3" xfId="82"/>
    <cellStyle name="悪い 2" xfId="83"/>
    <cellStyle name="悪い 3" xfId="84"/>
    <cellStyle name="計算 2" xfId="85"/>
    <cellStyle name="計算 3" xfId="86"/>
    <cellStyle name="警告文 2" xfId="87"/>
    <cellStyle name="警告文 3" xfId="88"/>
    <cellStyle name="桁区切り 2" xfId="89"/>
    <cellStyle name="桁区切り 2 2" xfId="90"/>
    <cellStyle name="桁区切り 2 3" xfId="91"/>
    <cellStyle name="桁区切り 2 4" xfId="92"/>
    <cellStyle name="桁区切り 2 5" xfId="93"/>
    <cellStyle name="桁区切り 3" xfId="94"/>
    <cellStyle name="桁区切り 3 2" xfId="95"/>
    <cellStyle name="桁区切り 3 3" xfId="96"/>
    <cellStyle name="桁区切り 4" xfId="97"/>
    <cellStyle name="見出し 1 2" xfId="98"/>
    <cellStyle name="見出し 1 3" xfId="99"/>
    <cellStyle name="見出し 2 2" xfId="100"/>
    <cellStyle name="見出し 2 3" xfId="101"/>
    <cellStyle name="見出し 3 2" xfId="102"/>
    <cellStyle name="見出し 3 3" xfId="103"/>
    <cellStyle name="見出し 4 2" xfId="104"/>
    <cellStyle name="見出し 4 3" xfId="105"/>
    <cellStyle name="集計 2" xfId="106"/>
    <cellStyle name="集計 3" xfId="107"/>
    <cellStyle name="出力 2" xfId="108"/>
    <cellStyle name="出力 3" xfId="109"/>
    <cellStyle name="説明文 2" xfId="110"/>
    <cellStyle name="説明文 3" xfId="111"/>
    <cellStyle name="通貨 2" xfId="112"/>
    <cellStyle name="通貨 2 2" xfId="113"/>
    <cellStyle name="入力 2" xfId="114"/>
    <cellStyle name="入力 3" xfId="115"/>
    <cellStyle name="標準" xfId="0" builtinId="0"/>
    <cellStyle name="標準 10" xfId="1"/>
    <cellStyle name="標準 11" xfId="116"/>
    <cellStyle name="標準 12" xfId="117"/>
    <cellStyle name="標準 13" xfId="118"/>
    <cellStyle name="標準 14" xfId="119"/>
    <cellStyle name="標準 15" xfId="120"/>
    <cellStyle name="標準 16" xfId="121"/>
    <cellStyle name="標準 17" xfId="122"/>
    <cellStyle name="標準 18" xfId="123"/>
    <cellStyle name="標準 19" xfId="124"/>
    <cellStyle name="標準 2" xfId="125"/>
    <cellStyle name="標準 2 2" xfId="126"/>
    <cellStyle name="標準 2 3" xfId="127"/>
    <cellStyle name="標準 2 4" xfId="128"/>
    <cellStyle name="標準 20" xfId="129"/>
    <cellStyle name="標準 21" xfId="130"/>
    <cellStyle name="標準 22" xfId="131"/>
    <cellStyle name="標準 23" xfId="132"/>
    <cellStyle name="標準 24" xfId="133"/>
    <cellStyle name="標準 25" xfId="134"/>
    <cellStyle name="標準 26" xfId="135"/>
    <cellStyle name="標準 27" xfId="136"/>
    <cellStyle name="標準 28" xfId="137"/>
    <cellStyle name="標準 3" xfId="138"/>
    <cellStyle name="標準 3 2" xfId="139"/>
    <cellStyle name="標準 3 3" xfId="140"/>
    <cellStyle name="標準 4" xfId="141"/>
    <cellStyle name="標準 5" xfId="142"/>
    <cellStyle name="標準 6" xfId="143"/>
    <cellStyle name="標準 7" xfId="144"/>
    <cellStyle name="標準 8" xfId="145"/>
    <cellStyle name="標準 9" xfId="146"/>
    <cellStyle name="良い 2" xfId="147"/>
    <cellStyle name="良い 3" xfId="1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00"/>
  <dimension ref="A1:V37"/>
  <sheetViews>
    <sheetView tabSelected="1" view="pageBreakPreview" zoomScaleNormal="100" zoomScaleSheetLayoutView="100" workbookViewId="0">
      <selection activeCell="A2" sqref="A2"/>
    </sheetView>
  </sheetViews>
  <sheetFormatPr defaultRowHeight="13.5"/>
  <cols>
    <col min="1" max="1" width="6.375" style="27" customWidth="1"/>
    <col min="2" max="7" width="9" style="27"/>
    <col min="8" max="8" width="11.125" style="27" bestFit="1" customWidth="1"/>
    <col min="9" max="9" width="9" style="35"/>
    <col min="10" max="10" width="10.5" style="35" customWidth="1"/>
    <col min="11" max="11" width="9" style="27"/>
    <col min="12" max="12" width="10.5" style="27" customWidth="1"/>
    <col min="13" max="13" width="9" style="27"/>
    <col min="14" max="14" width="13.125" style="27" bestFit="1" customWidth="1"/>
    <col min="15" max="15" width="13.125" style="27" customWidth="1"/>
    <col min="16" max="16384" width="9" style="27"/>
  </cols>
  <sheetData>
    <row r="1" spans="1:22" s="5" customFormat="1" ht="23.1" customHeight="1">
      <c r="A1" s="1"/>
      <c r="B1" s="2"/>
      <c r="C1" s="2"/>
      <c r="D1" s="2"/>
      <c r="E1" s="2"/>
      <c r="F1" s="2"/>
      <c r="G1" s="2"/>
      <c r="H1" s="2"/>
      <c r="I1" s="3"/>
      <c r="J1" s="3"/>
      <c r="K1" s="2"/>
      <c r="L1" s="2"/>
      <c r="M1" s="2"/>
      <c r="N1" s="4"/>
      <c r="O1" s="4"/>
      <c r="P1" s="4"/>
      <c r="Q1" s="4"/>
      <c r="R1" s="4"/>
      <c r="S1" s="4"/>
    </row>
    <row r="2" spans="1:22" s="5" customFormat="1" ht="23.1" customHeight="1" thickBot="1">
      <c r="A2" s="6" t="s">
        <v>0</v>
      </c>
      <c r="B2" s="7"/>
      <c r="C2" s="7"/>
      <c r="D2" s="7"/>
      <c r="E2" s="7"/>
      <c r="F2" s="7"/>
      <c r="G2" s="7"/>
      <c r="H2" s="8"/>
      <c r="I2" s="9"/>
      <c r="J2" s="10"/>
      <c r="K2" s="11"/>
      <c r="L2" s="10" t="s">
        <v>1</v>
      </c>
      <c r="M2" s="9"/>
      <c r="O2" s="9"/>
      <c r="P2" s="9"/>
      <c r="Q2" s="9"/>
      <c r="S2" s="9"/>
    </row>
    <row r="3" spans="1:22" s="5" customFormat="1" ht="23.1" customHeight="1" thickTop="1">
      <c r="A3" s="53" t="s">
        <v>2</v>
      </c>
      <c r="B3" s="53"/>
      <c r="C3" s="53"/>
      <c r="D3" s="54"/>
      <c r="E3" s="57" t="s">
        <v>3</v>
      </c>
      <c r="F3" s="58"/>
      <c r="G3" s="57" t="s">
        <v>4</v>
      </c>
      <c r="H3" s="59"/>
      <c r="I3" s="57" t="s">
        <v>5</v>
      </c>
      <c r="J3" s="59"/>
      <c r="K3" s="46" t="s">
        <v>6</v>
      </c>
      <c r="L3" s="47"/>
    </row>
    <row r="4" spans="1:22" s="5" customFormat="1" ht="24.95" customHeight="1">
      <c r="A4" s="55"/>
      <c r="B4" s="55"/>
      <c r="C4" s="55"/>
      <c r="D4" s="56"/>
      <c r="E4" s="12" t="s">
        <v>7</v>
      </c>
      <c r="F4" s="12" t="s">
        <v>8</v>
      </c>
      <c r="G4" s="13" t="s">
        <v>9</v>
      </c>
      <c r="H4" s="14" t="s">
        <v>10</v>
      </c>
      <c r="I4" s="13" t="s">
        <v>9</v>
      </c>
      <c r="J4" s="14" t="s">
        <v>10</v>
      </c>
      <c r="K4" s="13" t="s">
        <v>9</v>
      </c>
      <c r="L4" s="14" t="s">
        <v>10</v>
      </c>
    </row>
    <row r="5" spans="1:22" s="5" customFormat="1" ht="24.75" customHeight="1">
      <c r="A5" s="48" t="s">
        <v>11</v>
      </c>
      <c r="B5" s="51" t="s">
        <v>12</v>
      </c>
      <c r="C5" s="51"/>
      <c r="D5" s="52"/>
      <c r="E5" s="15">
        <v>232</v>
      </c>
      <c r="F5" s="16">
        <v>140560</v>
      </c>
      <c r="G5" s="17">
        <v>334</v>
      </c>
      <c r="H5" s="18">
        <v>275960</v>
      </c>
      <c r="I5" s="17">
        <v>335</v>
      </c>
      <c r="J5" s="18">
        <v>284730</v>
      </c>
      <c r="K5" s="19">
        <v>334</v>
      </c>
      <c r="L5" s="20">
        <v>301654</v>
      </c>
    </row>
    <row r="6" spans="1:22" s="24" customFormat="1" ht="24.75" customHeight="1">
      <c r="A6" s="49"/>
      <c r="B6" s="51" t="s">
        <v>13</v>
      </c>
      <c r="C6" s="51"/>
      <c r="D6" s="52"/>
      <c r="E6" s="15">
        <v>232</v>
      </c>
      <c r="F6" s="16">
        <v>16080</v>
      </c>
      <c r="G6" s="21">
        <v>334</v>
      </c>
      <c r="H6" s="18">
        <v>35142</v>
      </c>
      <c r="I6" s="21">
        <v>335</v>
      </c>
      <c r="J6" s="18">
        <v>44096</v>
      </c>
      <c r="K6" s="22">
        <v>334</v>
      </c>
      <c r="L6" s="20">
        <v>41992</v>
      </c>
      <c r="M6" s="23"/>
      <c r="N6" s="23"/>
      <c r="O6" s="23"/>
      <c r="P6" s="23"/>
      <c r="Q6" s="23"/>
      <c r="R6" s="23"/>
      <c r="S6" s="23"/>
      <c r="T6" s="23"/>
      <c r="U6" s="23"/>
      <c r="V6" s="23"/>
    </row>
    <row r="7" spans="1:22" s="24" customFormat="1" ht="24.75" customHeight="1">
      <c r="A7" s="49"/>
      <c r="B7" s="51" t="s">
        <v>14</v>
      </c>
      <c r="C7" s="51"/>
      <c r="D7" s="52"/>
      <c r="E7" s="15">
        <v>232</v>
      </c>
      <c r="F7" s="16">
        <v>28651</v>
      </c>
      <c r="G7" s="21">
        <v>334</v>
      </c>
      <c r="H7" s="18">
        <v>53434</v>
      </c>
      <c r="I7" s="21">
        <v>335</v>
      </c>
      <c r="J7" s="18">
        <v>76628</v>
      </c>
      <c r="K7" s="22">
        <v>334</v>
      </c>
      <c r="L7" s="20">
        <v>74280</v>
      </c>
    </row>
    <row r="8" spans="1:22" s="5" customFormat="1" ht="24.75" customHeight="1">
      <c r="A8" s="49"/>
      <c r="B8" s="51" t="s">
        <v>15</v>
      </c>
      <c r="C8" s="51"/>
      <c r="D8" s="52"/>
      <c r="E8" s="15">
        <v>232</v>
      </c>
      <c r="F8" s="16">
        <v>4198</v>
      </c>
      <c r="G8" s="21">
        <v>334</v>
      </c>
      <c r="H8" s="18">
        <v>6410</v>
      </c>
      <c r="I8" s="21">
        <v>335</v>
      </c>
      <c r="J8" s="18">
        <v>5964</v>
      </c>
      <c r="K8" s="22">
        <v>334</v>
      </c>
      <c r="L8" s="20">
        <v>6267</v>
      </c>
    </row>
    <row r="9" spans="1:22" s="5" customFormat="1" ht="24.75" customHeight="1">
      <c r="A9" s="49"/>
      <c r="B9" s="51" t="s">
        <v>16</v>
      </c>
      <c r="C9" s="51"/>
      <c r="D9" s="52"/>
      <c r="E9" s="15">
        <v>232</v>
      </c>
      <c r="F9" s="16" t="s">
        <v>17</v>
      </c>
      <c r="G9" s="21">
        <v>334</v>
      </c>
      <c r="H9" s="18">
        <v>2611</v>
      </c>
      <c r="I9" s="21">
        <v>335</v>
      </c>
      <c r="J9" s="18">
        <v>2738</v>
      </c>
      <c r="K9" s="22">
        <v>334</v>
      </c>
      <c r="L9" s="20">
        <v>2917</v>
      </c>
    </row>
    <row r="10" spans="1:22" s="5" customFormat="1" ht="24.75" customHeight="1">
      <c r="A10" s="49"/>
      <c r="B10" s="51" t="s">
        <v>18</v>
      </c>
      <c r="C10" s="51"/>
      <c r="D10" s="52"/>
      <c r="E10" s="15">
        <v>232</v>
      </c>
      <c r="F10" s="16">
        <v>37533</v>
      </c>
      <c r="G10" s="21">
        <v>334</v>
      </c>
      <c r="H10" s="18">
        <v>67343</v>
      </c>
      <c r="I10" s="21">
        <v>335</v>
      </c>
      <c r="J10" s="18">
        <v>75311</v>
      </c>
      <c r="K10" s="22">
        <v>334</v>
      </c>
      <c r="L10" s="20">
        <v>80331</v>
      </c>
    </row>
    <row r="11" spans="1:22" s="5" customFormat="1" ht="24.75" customHeight="1">
      <c r="A11" s="49"/>
      <c r="B11" s="51" t="s">
        <v>19</v>
      </c>
      <c r="C11" s="51"/>
      <c r="D11" s="52"/>
      <c r="E11" s="15">
        <v>232</v>
      </c>
      <c r="F11" s="16">
        <v>168261</v>
      </c>
      <c r="G11" s="21">
        <v>334</v>
      </c>
      <c r="H11" s="18">
        <v>313746</v>
      </c>
      <c r="I11" s="21">
        <v>335</v>
      </c>
      <c r="J11" s="18">
        <v>349772</v>
      </c>
      <c r="K11" s="22">
        <v>334</v>
      </c>
      <c r="L11" s="20">
        <v>343390</v>
      </c>
    </row>
    <row r="12" spans="1:22" ht="24.75" customHeight="1">
      <c r="A12" s="49"/>
      <c r="B12" s="60" t="s">
        <v>20</v>
      </c>
      <c r="C12" s="60"/>
      <c r="D12" s="61"/>
      <c r="E12" s="25">
        <v>232</v>
      </c>
      <c r="F12" s="26">
        <v>246279</v>
      </c>
      <c r="G12" s="21">
        <v>334</v>
      </c>
      <c r="H12" s="18">
        <v>319417</v>
      </c>
      <c r="I12" s="21">
        <v>335</v>
      </c>
      <c r="J12" s="18">
        <v>305220</v>
      </c>
      <c r="K12" s="22">
        <v>334</v>
      </c>
      <c r="L12" s="20">
        <v>248120</v>
      </c>
    </row>
    <row r="13" spans="1:22" ht="24.75" customHeight="1">
      <c r="A13" s="49"/>
      <c r="B13" s="51" t="s">
        <v>21</v>
      </c>
      <c r="C13" s="51"/>
      <c r="D13" s="52"/>
      <c r="E13" s="15">
        <v>232</v>
      </c>
      <c r="F13" s="16">
        <v>16058</v>
      </c>
      <c r="G13" s="21">
        <v>334</v>
      </c>
      <c r="H13" s="18">
        <v>29190</v>
      </c>
      <c r="I13" s="21">
        <v>335</v>
      </c>
      <c r="J13" s="18">
        <v>21210</v>
      </c>
      <c r="K13" s="22">
        <v>334</v>
      </c>
      <c r="L13" s="20">
        <v>16142</v>
      </c>
    </row>
    <row r="14" spans="1:22" ht="24.75" customHeight="1">
      <c r="A14" s="49"/>
      <c r="B14" s="51" t="s">
        <v>22</v>
      </c>
      <c r="C14" s="51"/>
      <c r="D14" s="52"/>
      <c r="E14" s="15">
        <v>232</v>
      </c>
      <c r="F14" s="16" t="s">
        <v>23</v>
      </c>
      <c r="G14" s="21">
        <v>334</v>
      </c>
      <c r="H14" s="18">
        <v>42598</v>
      </c>
      <c r="I14" s="21">
        <v>335</v>
      </c>
      <c r="J14" s="18">
        <v>34222</v>
      </c>
      <c r="K14" s="22">
        <v>334</v>
      </c>
      <c r="L14" s="20">
        <v>26857</v>
      </c>
    </row>
    <row r="15" spans="1:22" ht="24.75" customHeight="1">
      <c r="A15" s="49"/>
      <c r="B15" s="62" t="s">
        <v>24</v>
      </c>
      <c r="C15" s="63"/>
      <c r="D15" s="64"/>
      <c r="E15" s="28">
        <v>232</v>
      </c>
      <c r="F15" s="29">
        <v>2201</v>
      </c>
      <c r="G15" s="30">
        <v>334</v>
      </c>
      <c r="H15" s="31">
        <v>6725</v>
      </c>
      <c r="I15" s="30">
        <v>335</v>
      </c>
      <c r="J15" s="31">
        <v>10812</v>
      </c>
      <c r="K15" s="32">
        <v>334</v>
      </c>
      <c r="L15" s="33">
        <v>10149</v>
      </c>
    </row>
    <row r="16" spans="1:22" ht="24.75" customHeight="1">
      <c r="A16" s="50"/>
      <c r="B16" s="65" t="s">
        <v>25</v>
      </c>
      <c r="C16" s="65"/>
      <c r="D16" s="66"/>
      <c r="E16" s="34" t="s">
        <v>26</v>
      </c>
      <c r="F16" s="29">
        <v>721623</v>
      </c>
      <c r="G16" s="34" t="s">
        <v>26</v>
      </c>
      <c r="H16" s="31">
        <v>1169141</v>
      </c>
      <c r="I16" s="34" t="s">
        <v>26</v>
      </c>
      <c r="J16" s="31">
        <v>1224258</v>
      </c>
      <c r="K16" s="34" t="s">
        <v>26</v>
      </c>
      <c r="L16" s="33">
        <f>SUM(L5:L15)</f>
        <v>1152099</v>
      </c>
    </row>
    <row r="17" spans="1:19" ht="24.75" customHeight="1">
      <c r="A17" s="48" t="s">
        <v>27</v>
      </c>
      <c r="B17" s="67" t="s">
        <v>28</v>
      </c>
      <c r="C17" s="68"/>
      <c r="D17" s="69"/>
      <c r="E17" s="15">
        <v>232</v>
      </c>
      <c r="F17" s="16">
        <v>101347</v>
      </c>
      <c r="G17" s="21">
        <v>334</v>
      </c>
      <c r="H17" s="18">
        <v>117364</v>
      </c>
      <c r="I17" s="21">
        <v>335</v>
      </c>
      <c r="J17" s="18">
        <v>111497</v>
      </c>
      <c r="K17" s="22">
        <v>334</v>
      </c>
      <c r="L17" s="20">
        <v>122337</v>
      </c>
    </row>
    <row r="18" spans="1:19" s="35" customFormat="1" ht="24.75" customHeight="1">
      <c r="A18" s="49"/>
      <c r="B18" s="70" t="s">
        <v>29</v>
      </c>
      <c r="C18" s="51"/>
      <c r="D18" s="52"/>
      <c r="E18" s="15">
        <v>232</v>
      </c>
      <c r="F18" s="16">
        <v>40769</v>
      </c>
      <c r="G18" s="21">
        <v>334</v>
      </c>
      <c r="H18" s="18">
        <v>54648</v>
      </c>
      <c r="I18" s="21">
        <v>335</v>
      </c>
      <c r="J18" s="18">
        <v>50933</v>
      </c>
      <c r="K18" s="22">
        <v>334</v>
      </c>
      <c r="L18" s="20">
        <v>46518</v>
      </c>
    </row>
    <row r="19" spans="1:19" s="35" customFormat="1" ht="24.75" customHeight="1">
      <c r="A19" s="49"/>
      <c r="B19" s="70" t="s">
        <v>30</v>
      </c>
      <c r="C19" s="51"/>
      <c r="D19" s="52"/>
      <c r="E19" s="15">
        <v>204</v>
      </c>
      <c r="F19" s="16">
        <v>23231</v>
      </c>
      <c r="G19" s="21">
        <v>294</v>
      </c>
      <c r="H19" s="18">
        <v>33545</v>
      </c>
      <c r="I19" s="21">
        <v>294</v>
      </c>
      <c r="J19" s="18">
        <v>32755</v>
      </c>
      <c r="K19" s="22">
        <v>293</v>
      </c>
      <c r="L19" s="20">
        <v>34454</v>
      </c>
    </row>
    <row r="20" spans="1:19" s="35" customFormat="1" ht="24.75" customHeight="1">
      <c r="A20" s="49"/>
      <c r="B20" s="70" t="s">
        <v>31</v>
      </c>
      <c r="C20" s="51"/>
      <c r="D20" s="52"/>
      <c r="E20" s="15">
        <v>251</v>
      </c>
      <c r="F20" s="16">
        <v>5182</v>
      </c>
      <c r="G20" s="21">
        <v>365</v>
      </c>
      <c r="H20" s="36">
        <v>8775</v>
      </c>
      <c r="I20" s="21">
        <v>366</v>
      </c>
      <c r="J20" s="36">
        <v>9575</v>
      </c>
      <c r="K20" s="22">
        <v>365</v>
      </c>
      <c r="L20" s="37">
        <v>10285</v>
      </c>
    </row>
    <row r="21" spans="1:19" s="35" customFormat="1" ht="24.75" customHeight="1">
      <c r="A21" s="49"/>
      <c r="B21" s="62" t="s">
        <v>32</v>
      </c>
      <c r="C21" s="63"/>
      <c r="D21" s="64"/>
      <c r="E21" s="28">
        <v>232</v>
      </c>
      <c r="F21" s="29">
        <v>24500</v>
      </c>
      <c r="G21" s="30">
        <v>334</v>
      </c>
      <c r="H21" s="31">
        <v>16565</v>
      </c>
      <c r="I21" s="30">
        <v>335</v>
      </c>
      <c r="J21" s="31">
        <v>13555</v>
      </c>
      <c r="K21" s="32">
        <v>243</v>
      </c>
      <c r="L21" s="33">
        <v>10691</v>
      </c>
    </row>
    <row r="22" spans="1:19" s="35" customFormat="1" ht="24.75" customHeight="1">
      <c r="A22" s="50"/>
      <c r="B22" s="71" t="s">
        <v>25</v>
      </c>
      <c r="C22" s="65"/>
      <c r="D22" s="66"/>
      <c r="E22" s="34" t="s">
        <v>26</v>
      </c>
      <c r="F22" s="29">
        <v>170529</v>
      </c>
      <c r="G22" s="34" t="s">
        <v>26</v>
      </c>
      <c r="H22" s="31">
        <v>214332</v>
      </c>
      <c r="I22" s="34" t="s">
        <v>26</v>
      </c>
      <c r="J22" s="31">
        <v>204760</v>
      </c>
      <c r="K22" s="34" t="s">
        <v>26</v>
      </c>
      <c r="L22" s="33">
        <f>SUM(L17:L21)</f>
        <v>224285</v>
      </c>
    </row>
    <row r="23" spans="1:19" s="35" customFormat="1" ht="24.75" customHeight="1">
      <c r="A23" s="48" t="s">
        <v>33</v>
      </c>
      <c r="B23" s="51" t="s">
        <v>34</v>
      </c>
      <c r="C23" s="51"/>
      <c r="D23" s="52"/>
      <c r="E23" s="15">
        <v>232</v>
      </c>
      <c r="F23" s="16">
        <v>9953</v>
      </c>
      <c r="G23" s="21">
        <v>334</v>
      </c>
      <c r="H23" s="18">
        <v>14207</v>
      </c>
      <c r="I23" s="21">
        <v>335</v>
      </c>
      <c r="J23" s="18">
        <v>15850</v>
      </c>
      <c r="K23" s="22">
        <v>334</v>
      </c>
      <c r="L23" s="20">
        <v>15507</v>
      </c>
    </row>
    <row r="24" spans="1:19" ht="24.75" customHeight="1">
      <c r="A24" s="49"/>
      <c r="B24" s="51" t="s">
        <v>35</v>
      </c>
      <c r="C24" s="51"/>
      <c r="D24" s="52"/>
      <c r="E24" s="15">
        <v>232</v>
      </c>
      <c r="F24" s="16">
        <v>4900</v>
      </c>
      <c r="G24" s="21">
        <v>334</v>
      </c>
      <c r="H24" s="18">
        <v>4905</v>
      </c>
      <c r="I24" s="21">
        <v>335</v>
      </c>
      <c r="J24" s="18">
        <v>4782</v>
      </c>
      <c r="K24" s="22">
        <v>334</v>
      </c>
      <c r="L24" s="20">
        <v>5794</v>
      </c>
    </row>
    <row r="25" spans="1:19" ht="24.75" customHeight="1">
      <c r="A25" s="49"/>
      <c r="B25" s="51" t="s">
        <v>36</v>
      </c>
      <c r="C25" s="51"/>
      <c r="D25" s="52"/>
      <c r="E25" s="15">
        <v>255</v>
      </c>
      <c r="F25" s="16">
        <v>3161</v>
      </c>
      <c r="G25" s="21">
        <v>365</v>
      </c>
      <c r="H25" s="18">
        <v>3162</v>
      </c>
      <c r="I25" s="21">
        <v>366</v>
      </c>
      <c r="J25" s="18">
        <v>3259</v>
      </c>
      <c r="K25" s="22">
        <v>365</v>
      </c>
      <c r="L25" s="20">
        <v>3597</v>
      </c>
      <c r="O25" s="38"/>
    </row>
    <row r="26" spans="1:19" ht="24.75" customHeight="1">
      <c r="A26" s="49"/>
      <c r="B26" s="51" t="s">
        <v>37</v>
      </c>
      <c r="C26" s="51"/>
      <c r="D26" s="52"/>
      <c r="E26" s="15">
        <v>167</v>
      </c>
      <c r="F26" s="16">
        <v>12402</v>
      </c>
      <c r="G26" s="21">
        <v>244</v>
      </c>
      <c r="H26" s="18">
        <v>20282</v>
      </c>
      <c r="I26" s="21">
        <v>243</v>
      </c>
      <c r="J26" s="18">
        <v>20074</v>
      </c>
      <c r="K26" s="22">
        <v>243</v>
      </c>
      <c r="L26" s="20">
        <v>20629</v>
      </c>
      <c r="S26" s="39"/>
    </row>
    <row r="27" spans="1:19" ht="24.75" customHeight="1">
      <c r="A27" s="49"/>
      <c r="B27" s="51" t="s">
        <v>38</v>
      </c>
      <c r="C27" s="51"/>
      <c r="D27" s="52"/>
      <c r="E27" s="15">
        <v>251</v>
      </c>
      <c r="F27" s="16">
        <v>6360</v>
      </c>
      <c r="G27" s="21">
        <v>361</v>
      </c>
      <c r="H27" s="18">
        <v>8835</v>
      </c>
      <c r="I27" s="21">
        <v>362</v>
      </c>
      <c r="J27" s="18">
        <v>7190</v>
      </c>
      <c r="K27" s="22">
        <v>361</v>
      </c>
      <c r="L27" s="20">
        <v>7352</v>
      </c>
    </row>
    <row r="28" spans="1:19" ht="24.75" customHeight="1">
      <c r="A28" s="49"/>
      <c r="B28" s="62" t="s">
        <v>39</v>
      </c>
      <c r="C28" s="63"/>
      <c r="D28" s="64"/>
      <c r="E28" s="28">
        <v>232</v>
      </c>
      <c r="F28" s="29">
        <v>31794</v>
      </c>
      <c r="G28" s="30">
        <v>334</v>
      </c>
      <c r="H28" s="31">
        <v>39431</v>
      </c>
      <c r="I28" s="30">
        <v>335</v>
      </c>
      <c r="J28" s="31">
        <v>31711</v>
      </c>
      <c r="K28" s="32">
        <v>334</v>
      </c>
      <c r="L28" s="33">
        <v>26525</v>
      </c>
    </row>
    <row r="29" spans="1:19" ht="24.75" customHeight="1">
      <c r="A29" s="50"/>
      <c r="B29" s="65" t="s">
        <v>25</v>
      </c>
      <c r="C29" s="65"/>
      <c r="D29" s="66"/>
      <c r="E29" s="34" t="s">
        <v>26</v>
      </c>
      <c r="F29" s="29">
        <v>68570</v>
      </c>
      <c r="G29" s="34" t="s">
        <v>26</v>
      </c>
      <c r="H29" s="31">
        <v>90822</v>
      </c>
      <c r="I29" s="34" t="s">
        <v>26</v>
      </c>
      <c r="J29" s="31">
        <v>82866</v>
      </c>
      <c r="K29" s="34" t="s">
        <v>26</v>
      </c>
      <c r="L29" s="33">
        <f>SUM(L23:L28)</f>
        <v>79404</v>
      </c>
    </row>
    <row r="30" spans="1:19" ht="24.75" customHeight="1" thickBot="1">
      <c r="A30" s="72" t="s">
        <v>40</v>
      </c>
      <c r="B30" s="72"/>
      <c r="C30" s="72"/>
      <c r="D30" s="73"/>
      <c r="E30" s="42" t="s">
        <v>26</v>
      </c>
      <c r="F30" s="43">
        <v>960722</v>
      </c>
      <c r="G30" s="42" t="s">
        <v>26</v>
      </c>
      <c r="H30" s="44">
        <v>1474295</v>
      </c>
      <c r="I30" s="42" t="s">
        <v>26</v>
      </c>
      <c r="J30" s="44">
        <v>1511884</v>
      </c>
      <c r="K30" s="42" t="s">
        <v>26</v>
      </c>
      <c r="L30" s="45">
        <f>SUM(L16,L22,L29)</f>
        <v>1455788</v>
      </c>
    </row>
    <row r="31" spans="1:19" ht="24.75" customHeight="1" thickTop="1">
      <c r="A31" s="40" t="s">
        <v>41</v>
      </c>
      <c r="D31" s="40"/>
      <c r="E31" s="40"/>
      <c r="F31" s="40"/>
    </row>
    <row r="32" spans="1:19" ht="24.75" customHeight="1">
      <c r="A32" s="41"/>
      <c r="B32" s="24" t="s">
        <v>42</v>
      </c>
    </row>
    <row r="33" ht="24.75" customHeight="1"/>
    <row r="34" ht="24.75" customHeight="1"/>
    <row r="35" ht="24.75" customHeight="1"/>
    <row r="36" ht="24.75" customHeight="1"/>
    <row r="37" ht="24.75" customHeight="1"/>
  </sheetData>
  <mergeCells count="34">
    <mergeCell ref="A30:D30"/>
    <mergeCell ref="A23:A29"/>
    <mergeCell ref="B23:D23"/>
    <mergeCell ref="B24:D24"/>
    <mergeCell ref="B25:D25"/>
    <mergeCell ref="B26:D26"/>
    <mergeCell ref="B27:D27"/>
    <mergeCell ref="B28:D28"/>
    <mergeCell ref="B29:D29"/>
    <mergeCell ref="B15:D15"/>
    <mergeCell ref="B16:D16"/>
    <mergeCell ref="A17:A22"/>
    <mergeCell ref="B17:D17"/>
    <mergeCell ref="B18:D18"/>
    <mergeCell ref="B19:D19"/>
    <mergeCell ref="B20:D20"/>
    <mergeCell ref="B21:D21"/>
    <mergeCell ref="B22:D22"/>
    <mergeCell ref="K3:L3"/>
    <mergeCell ref="A5:A16"/>
    <mergeCell ref="B5:D5"/>
    <mergeCell ref="B6:D6"/>
    <mergeCell ref="B7:D7"/>
    <mergeCell ref="B8:D8"/>
    <mergeCell ref="B14:D14"/>
    <mergeCell ref="A3:D4"/>
    <mergeCell ref="E3:F3"/>
    <mergeCell ref="G3:H3"/>
    <mergeCell ref="I3:J3"/>
    <mergeCell ref="B9:D9"/>
    <mergeCell ref="B10:D10"/>
    <mergeCell ref="B11:D11"/>
    <mergeCell ref="B12:D12"/>
    <mergeCell ref="B13:D13"/>
  </mergeCells>
  <phoneticPr fontId="4"/>
  <pageMargins left="0.78740157480314965" right="0.19685039370078741" top="0.98" bottom="0.59055118110236227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89その3</vt:lpstr>
      <vt:lpstr>'89その3'!Print_Area</vt:lpstr>
    </vt:vector>
  </TitlesOfParts>
  <Company>由布市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07193</dc:creator>
  <cp:lastModifiedBy>Administrator</cp:lastModifiedBy>
  <cp:lastPrinted>2019-02-27T05:55:47Z</cp:lastPrinted>
  <dcterms:created xsi:type="dcterms:W3CDTF">2018-03-29T06:24:36Z</dcterms:created>
  <dcterms:modified xsi:type="dcterms:W3CDTF">2019-03-20T02:30:42Z</dcterms:modified>
</cp:coreProperties>
</file>