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◇R6統計書\③R6製本データ\"/>
    </mc:Choice>
  </mc:AlternateContent>
  <xr:revisionPtr revIDLastSave="0" documentId="13_ncr:1_{96A525C6-B312-4D96-9B39-194D927403C8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7-54" sheetId="1" r:id="rId1"/>
    <sheet name="7-55,56" sheetId="3" r:id="rId2"/>
  </sheets>
  <definedNames>
    <definedName name="_xlnm.Print_Area" localSheetId="0">'7-54'!$A$1:$R$53</definedName>
    <definedName name="_xlnm.Print_Area" localSheetId="1">'7-55,56'!$A$1:$H$50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3" l="1"/>
  <c r="H48" i="3" s="1"/>
  <c r="L47" i="3"/>
  <c r="L46" i="3"/>
  <c r="H46" i="3" s="1"/>
  <c r="L45" i="3"/>
  <c r="H45" i="3" s="1"/>
  <c r="L44" i="3"/>
  <c r="H44" i="3" s="1"/>
  <c r="L43" i="3"/>
  <c r="L42" i="3"/>
  <c r="H42" i="3" s="1"/>
  <c r="L40" i="3"/>
  <c r="H40" i="3" s="1"/>
  <c r="K48" i="3"/>
  <c r="F48" i="3" s="1"/>
  <c r="K47" i="3"/>
  <c r="F47" i="3" s="1"/>
  <c r="K46" i="3"/>
  <c r="F46" i="3" s="1"/>
  <c r="K45" i="3"/>
  <c r="F45" i="3" s="1"/>
  <c r="K44" i="3"/>
  <c r="F44" i="3" s="1"/>
  <c r="K43" i="3"/>
  <c r="F43" i="3" s="1"/>
  <c r="K42" i="3"/>
  <c r="F42" i="3" s="1"/>
  <c r="K40" i="3"/>
  <c r="F40" i="3" s="1"/>
  <c r="J48" i="3"/>
  <c r="D48" i="3" s="1"/>
  <c r="J47" i="3"/>
  <c r="D47" i="3" s="1"/>
  <c r="J46" i="3"/>
  <c r="D46" i="3" s="1"/>
  <c r="J45" i="3"/>
  <c r="D45" i="3" s="1"/>
  <c r="J44" i="3"/>
  <c r="D44" i="3" s="1"/>
  <c r="J43" i="3"/>
  <c r="D43" i="3" s="1"/>
  <c r="J40" i="3"/>
  <c r="D40" i="3" s="1"/>
  <c r="J42" i="3"/>
  <c r="D42" i="3" s="1"/>
</calcChain>
</file>

<file path=xl/sharedStrings.xml><?xml version="1.0" encoding="utf-8"?>
<sst xmlns="http://schemas.openxmlformats.org/spreadsheetml/2006/main" count="164" uniqueCount="125">
  <si>
    <t>％</t>
    <phoneticPr fontId="1"/>
  </si>
  <si>
    <t>％</t>
    <phoneticPr fontId="1"/>
  </si>
  <si>
    <t>従業者数</t>
    <rPh sb="0" eb="3">
      <t>ジュウギョウシャ</t>
    </rPh>
    <rPh sb="3" eb="4">
      <t>スウ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</si>
  <si>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</si>
  <si>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</si>
  <si>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従業者数</t>
    <rPh sb="0" eb="3">
      <t>ジュウギョウシャ</t>
    </rPh>
    <rPh sb="3" eb="4">
      <t>スウ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</si>
  <si>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</si>
  <si>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</si>
  <si>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</si>
  <si>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</si>
  <si>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区分</t>
    <rPh sb="0" eb="2">
      <t>クブン</t>
    </rPh>
    <phoneticPr fontId="1"/>
  </si>
  <si>
    <t>産業小分類</t>
    <rPh sb="0" eb="2">
      <t>サンギョウ</t>
    </rPh>
    <rPh sb="2" eb="5">
      <t>ショウブンルイ</t>
    </rPh>
    <phoneticPr fontId="1"/>
  </si>
  <si>
    <t>繊維品卸売業</t>
    <rPh sb="0" eb="2">
      <t>センイ</t>
    </rPh>
    <rPh sb="2" eb="3">
      <t>ヒン</t>
    </rPh>
    <rPh sb="3" eb="6">
      <t>オロシウリギョウ</t>
    </rPh>
    <phoneticPr fontId="1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</si>
  <si>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1"/>
  </si>
  <si>
    <t>食料・飲料卸売業</t>
    <rPh sb="0" eb="2">
      <t>ショクリョウ</t>
    </rPh>
    <rPh sb="3" eb="5">
      <t>インリョウ</t>
    </rPh>
    <rPh sb="5" eb="7">
      <t>オロシウリ</t>
    </rPh>
    <rPh sb="7" eb="8">
      <t>ギョウ</t>
    </rPh>
    <phoneticPr fontId="1"/>
  </si>
  <si>
    <t>建築材料卸売業</t>
    <rPh sb="0" eb="2">
      <t>ケンチク</t>
    </rPh>
    <rPh sb="2" eb="4">
      <t>ザイリョウ</t>
    </rPh>
    <rPh sb="4" eb="7">
      <t>オロシウリギョウ</t>
    </rPh>
    <phoneticPr fontId="1"/>
  </si>
  <si>
    <t>化学製品卸売業</t>
    <rPh sb="0" eb="2">
      <t>カガク</t>
    </rPh>
    <rPh sb="2" eb="4">
      <t>セイヒン</t>
    </rPh>
    <rPh sb="4" eb="7">
      <t>オロシウリギョウ</t>
    </rPh>
    <phoneticPr fontId="1"/>
  </si>
  <si>
    <t>再生資源卸売業</t>
    <rPh sb="0" eb="2">
      <t>サイセイ</t>
    </rPh>
    <rPh sb="2" eb="4">
      <t>シゲン</t>
    </rPh>
    <rPh sb="4" eb="7">
      <t>オロシウリギョウ</t>
    </rPh>
    <phoneticPr fontId="1"/>
  </si>
  <si>
    <t>自動車卸売業</t>
    <rPh sb="0" eb="3">
      <t>ジドウシャ</t>
    </rPh>
    <rPh sb="3" eb="6">
      <t>オロシウリギョウ</t>
    </rPh>
    <phoneticPr fontId="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</si>
  <si>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"/>
  </si>
  <si>
    <t>その他の機械器具卸売業</t>
    <rPh sb="0" eb="3">
      <t>ソノタ</t>
    </rPh>
    <rPh sb="4" eb="6">
      <t>キカイ</t>
    </rPh>
    <rPh sb="6" eb="8">
      <t>キグ</t>
    </rPh>
    <rPh sb="8" eb="11">
      <t>オロシウリギョウ</t>
    </rPh>
    <phoneticPr fontId="1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</si>
  <si>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1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</si>
  <si>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1"/>
  </si>
  <si>
    <t>他に分類されない卸売業</t>
    <rPh sb="0" eb="1">
      <t>タ</t>
    </rPh>
    <rPh sb="2" eb="4">
      <t>ブンルイ</t>
    </rPh>
    <rPh sb="8" eb="11">
      <t>オロシウリギョウ</t>
    </rPh>
    <phoneticPr fontId="1"/>
  </si>
  <si>
    <t>従業者数</t>
    <rPh sb="0" eb="3">
      <t>ジュウギョウシャ</t>
    </rPh>
    <rPh sb="3" eb="4">
      <t>スウ</t>
    </rPh>
    <phoneticPr fontId="1"/>
  </si>
  <si>
    <t>年間販売額</t>
    <rPh sb="0" eb="2">
      <t>ネンカン</t>
    </rPh>
    <rPh sb="2" eb="4">
      <t>ハンバイ</t>
    </rPh>
    <rPh sb="4" eb="5">
      <t>ガク</t>
    </rPh>
    <phoneticPr fontId="1"/>
  </si>
  <si>
    <t>その他の各種商品小売業</t>
    <rPh sb="0" eb="3">
      <t>ソノタ</t>
    </rPh>
    <rPh sb="4" eb="6">
      <t>カクシュ</t>
    </rPh>
    <rPh sb="6" eb="8">
      <t>ショウヒン</t>
    </rPh>
    <rPh sb="8" eb="11">
      <t>コウリギョウ</t>
    </rPh>
    <phoneticPr fontId="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</si>
  <si>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"/>
  </si>
  <si>
    <t>男子服小売業</t>
    <rPh sb="0" eb="2">
      <t>ダンシ</t>
    </rPh>
    <rPh sb="2" eb="3">
      <t>フク</t>
    </rPh>
    <rPh sb="3" eb="6">
      <t>コウリギョウ</t>
    </rPh>
    <phoneticPr fontId="1"/>
  </si>
  <si>
    <t>婦人・子供服小売業</t>
    <rPh sb="0" eb="6">
      <t>フジンフク</t>
    </rPh>
    <rPh sb="6" eb="9">
      <t>コウリギョウ</t>
    </rPh>
    <phoneticPr fontId="1"/>
  </si>
  <si>
    <t>靴・履物小売業</t>
    <rPh sb="0" eb="1">
      <t>クツ</t>
    </rPh>
    <rPh sb="2" eb="4">
      <t>ハキモノ</t>
    </rPh>
    <rPh sb="4" eb="7">
      <t>コウリギョウ</t>
    </rPh>
    <phoneticPr fontId="1"/>
  </si>
  <si>
    <t>その他の織物・衣服・身の回り品小売業</t>
    <rPh sb="0" eb="3">
      <t>ソノタ</t>
    </rPh>
    <rPh sb="4" eb="6">
      <t>オリモノ</t>
    </rPh>
    <rPh sb="7" eb="9">
      <t>イフク</t>
    </rPh>
    <rPh sb="10" eb="13">
      <t>ミノマワ</t>
    </rPh>
    <rPh sb="14" eb="15">
      <t>ヒン</t>
    </rPh>
    <rPh sb="15" eb="18">
      <t>コウリギョウ</t>
    </rPh>
    <phoneticPr fontId="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</si>
  <si>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"/>
  </si>
  <si>
    <t>酒小売業</t>
    <rPh sb="0" eb="1">
      <t>サケ</t>
    </rPh>
    <rPh sb="1" eb="4">
      <t>コウリギョウ</t>
    </rPh>
    <phoneticPr fontId="1"/>
  </si>
  <si>
    <t>食肉小売業</t>
    <rPh sb="0" eb="2">
      <t>ショクニク</t>
    </rPh>
    <rPh sb="2" eb="5">
      <t>コウリギョウ</t>
    </rPh>
    <phoneticPr fontId="1"/>
  </si>
  <si>
    <t>鮮魚小売業</t>
    <rPh sb="0" eb="2">
      <t>センギョ</t>
    </rPh>
    <rPh sb="2" eb="5">
      <t>コウリギョウ</t>
    </rPh>
    <phoneticPr fontId="1"/>
  </si>
  <si>
    <t>野菜・果実小売業</t>
    <rPh sb="0" eb="2">
      <t>ヤサイ</t>
    </rPh>
    <rPh sb="3" eb="5">
      <t>カジツ</t>
    </rPh>
    <rPh sb="5" eb="8">
      <t>コウリギョウ</t>
    </rPh>
    <phoneticPr fontId="1"/>
  </si>
  <si>
    <t>菓子・パン小売業</t>
    <rPh sb="0" eb="2">
      <t>カシ</t>
    </rPh>
    <rPh sb="5" eb="8">
      <t>コウリギョウ</t>
    </rPh>
    <phoneticPr fontId="1"/>
  </si>
  <si>
    <t>その他の飲食料品小売業</t>
    <rPh sb="0" eb="3">
      <t>ソノタ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1"/>
  </si>
  <si>
    <t>自動車小売業</t>
    <rPh sb="0" eb="3">
      <t>ジドウシャ</t>
    </rPh>
    <rPh sb="3" eb="6">
      <t>コウリギョウ</t>
    </rPh>
    <phoneticPr fontId="1"/>
  </si>
  <si>
    <t>自転車小売業</t>
    <rPh sb="0" eb="3">
      <t>ジテンシャ</t>
    </rPh>
    <rPh sb="3" eb="6">
      <t>コウリギョウ</t>
    </rPh>
    <phoneticPr fontId="1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</si>
  <si>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</si>
  <si>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"/>
  </si>
  <si>
    <t>農耕用品小売業</t>
    <rPh sb="0" eb="2">
      <t>ノウコウ</t>
    </rPh>
    <rPh sb="2" eb="4">
      <t>ヨウヒン</t>
    </rPh>
    <rPh sb="4" eb="7">
      <t>コウリギョウ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</si>
  <si>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</si>
  <si>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</si>
  <si>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他に分類されない小売業</t>
    <rPh sb="0" eb="1">
      <t>タ</t>
    </rPh>
    <rPh sb="2" eb="4">
      <t>ブンルイ</t>
    </rPh>
    <rPh sb="8" eb="11">
      <t>コウリギョウ</t>
    </rPh>
    <phoneticPr fontId="1"/>
  </si>
  <si>
    <t>スポーツ用品・がん具・娯楽用品・楽器小売業</t>
    <rPh sb="4" eb="6">
      <t>ヨウヒン</t>
    </rPh>
    <rPh sb="7" eb="10">
      <t>ガング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1"/>
  </si>
  <si>
    <t>売場面積</t>
    <rPh sb="0" eb="2">
      <t>ウリバ</t>
    </rPh>
    <rPh sb="2" eb="4">
      <t>メンセキ</t>
    </rPh>
    <phoneticPr fontId="1"/>
  </si>
  <si>
    <t>（人）</t>
    <rPh sb="1" eb="2">
      <t>ヒト</t>
    </rPh>
    <phoneticPr fontId="1"/>
  </si>
  <si>
    <t>（㎡）</t>
    <phoneticPr fontId="1"/>
  </si>
  <si>
    <t>（人）</t>
    <rPh sb="1" eb="2">
      <t>ニン</t>
    </rPh>
    <phoneticPr fontId="1"/>
  </si>
  <si>
    <t>年間販売額</t>
    <rPh sb="0" eb="2">
      <t>ネンカン</t>
    </rPh>
    <rPh sb="2" eb="5">
      <t>ハンバイガク</t>
    </rPh>
    <phoneticPr fontId="1"/>
  </si>
  <si>
    <t>構成比</t>
    <rPh sb="0" eb="3">
      <t>コウセイヒ</t>
    </rPh>
    <phoneticPr fontId="1"/>
  </si>
  <si>
    <t>構成比</t>
    <rPh sb="0" eb="3">
      <t>コウセイヒ</t>
    </rPh>
    <phoneticPr fontId="1"/>
  </si>
  <si>
    <t>平成14年</t>
    <rPh sb="0" eb="2">
      <t>ヘイセイ</t>
    </rPh>
    <rPh sb="4" eb="5">
      <t>ネン</t>
    </rPh>
    <phoneticPr fontId="1"/>
  </si>
  <si>
    <t>事業所数</t>
    <rPh sb="0" eb="3">
      <t>ジギョウショ</t>
    </rPh>
    <rPh sb="3" eb="4">
      <t>スウ</t>
    </rPh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</si>
  <si>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</si>
  <si>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平成11年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</si>
  <si>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</si>
  <si>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卸売業</t>
    <rPh sb="0" eb="2">
      <t>オロシウリ</t>
    </rPh>
    <rPh sb="2" eb="3">
      <t>ギョウ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</si>
  <si>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"/>
  </si>
  <si>
    <t>繊維・衣服等卸売業</t>
    <rPh sb="0" eb="2">
      <t>センイ</t>
    </rPh>
    <rPh sb="3" eb="5">
      <t>イフク</t>
    </rPh>
    <rPh sb="5" eb="6">
      <t>トウ</t>
    </rPh>
    <rPh sb="6" eb="8">
      <t>オロシウリ</t>
    </rPh>
    <rPh sb="8" eb="9">
      <t>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</si>
  <si>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1"/>
  </si>
  <si>
    <t>建築材料・鉱物・金属材料等卸売業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1"/>
  </si>
  <si>
    <t>機械器具卸売業</t>
    <rPh sb="0" eb="2">
      <t>キカイ</t>
    </rPh>
    <rPh sb="2" eb="4">
      <t>キグ</t>
    </rPh>
    <rPh sb="4" eb="7">
      <t>オロシウリギョウ</t>
    </rPh>
    <phoneticPr fontId="1"/>
  </si>
  <si>
    <t>その他の卸売業</t>
    <rPh sb="0" eb="3">
      <t>ソノタ</t>
    </rPh>
    <rPh sb="4" eb="7">
      <t>オロシウリギョウ</t>
    </rPh>
    <phoneticPr fontId="1"/>
  </si>
  <si>
    <t>小売業</t>
    <rPh sb="0" eb="3">
      <t>コウリギョウ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</si>
  <si>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</si>
  <si>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</si>
  <si>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</si>
  <si>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</si>
  <si>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　総数</t>
    <rPh sb="1" eb="3">
      <t>ソウスウ</t>
    </rPh>
    <phoneticPr fontId="1"/>
  </si>
  <si>
    <t>　卸売業</t>
    <rPh sb="1" eb="4">
      <t>オロシウリギョウ</t>
    </rPh>
    <phoneticPr fontId="1"/>
  </si>
  <si>
    <t>　小売業</t>
    <rPh sb="1" eb="4">
      <t>コウリギョウ</t>
    </rPh>
    <phoneticPr fontId="1"/>
  </si>
  <si>
    <t>昭和51年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</si>
  <si>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</si>
  <si>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</si>
  <si>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</si>
  <si>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</si>
  <si>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平成３年</t>
    <rPh sb="0" eb="2">
      <t>ヘイセイ</t>
    </rPh>
    <rPh sb="3" eb="4">
      <t>ネン</t>
    </rPh>
    <phoneticPr fontId="1"/>
  </si>
  <si>
    <t>平成６年</t>
    <rPh sb="0" eb="2">
      <t>ヘイセイ</t>
    </rPh>
    <rPh sb="3" eb="4">
      <t>ネン</t>
    </rPh>
    <phoneticPr fontId="1"/>
  </si>
  <si>
    <t>平成９年</t>
    <rPh sb="0" eb="2">
      <t>ヘイセイ</t>
    </rPh>
    <rPh sb="3" eb="4">
      <t>ネン</t>
    </rPh>
    <phoneticPr fontId="1"/>
  </si>
  <si>
    <t>平成19年</t>
    <rPh sb="0" eb="2">
      <t>ヘイセイ</t>
    </rPh>
    <rPh sb="4" eb="5">
      <t>ネン</t>
    </rPh>
    <phoneticPr fontId="1"/>
  </si>
  <si>
    <t>54.卸売業・小売業の概況</t>
    <rPh sb="3" eb="5">
      <t>オロシウリ</t>
    </rPh>
    <rPh sb="5" eb="6">
      <t>ギョウ</t>
    </rPh>
    <rPh sb="7" eb="10">
      <t>コウリギョウ</t>
    </rPh>
    <rPh sb="11" eb="13">
      <t>ガイキョウ</t>
    </rPh>
    <phoneticPr fontId="1"/>
  </si>
  <si>
    <t>55.事業所数、従業者数、年間商品販売額の推移</t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ネンカン</t>
    </rPh>
    <rPh sb="15" eb="17">
      <t>ショウヒン</t>
    </rPh>
    <rPh sb="17" eb="20">
      <t>ハンバイガク</t>
    </rPh>
    <rPh sb="21" eb="23">
      <t>スイイ</t>
    </rPh>
    <phoneticPr fontId="1"/>
  </si>
  <si>
    <t>56.業種別構成比</t>
    <rPh sb="3" eb="6">
      <t>ギョウシュベツ</t>
    </rPh>
    <rPh sb="6" eb="9">
      <t>コウセイヒ</t>
    </rPh>
    <phoneticPr fontId="1"/>
  </si>
  <si>
    <t>第７章　商業</t>
    <rPh sb="0" eb="3">
      <t>ダイ７ショウ</t>
    </rPh>
    <rPh sb="4" eb="6">
      <t>ショウギョウ</t>
    </rPh>
    <phoneticPr fontId="1"/>
  </si>
  <si>
    <t>総数</t>
    <rPh sb="0" eb="2">
      <t>ソウスウ</t>
    </rPh>
    <phoneticPr fontId="1"/>
  </si>
  <si>
    <t>X</t>
    <phoneticPr fontId="1"/>
  </si>
  <si>
    <t>（百万円）</t>
    <rPh sb="1" eb="2">
      <t>ヒャク</t>
    </rPh>
    <rPh sb="2" eb="4">
      <t>マンエン</t>
    </rPh>
    <phoneticPr fontId="1"/>
  </si>
  <si>
    <t>身の回り品卸売業</t>
  </si>
  <si>
    <t>衣服卸売業</t>
    <rPh sb="0" eb="2">
      <t>イフク</t>
    </rPh>
    <rPh sb="2" eb="5">
      <t>オロシウリギョウ</t>
    </rPh>
    <phoneticPr fontId="1"/>
  </si>
  <si>
    <t>石油・鉱物卸売業</t>
    <rPh sb="0" eb="2">
      <t>セキユ</t>
    </rPh>
    <rPh sb="3" eb="5">
      <t>コウブツ</t>
    </rPh>
    <rPh sb="5" eb="8">
      <t>オロシウリギョウ</t>
    </rPh>
    <phoneticPr fontId="1"/>
  </si>
  <si>
    <t>鉄鋼製品卸売業</t>
    <rPh sb="0" eb="2">
      <t>テッコウ</t>
    </rPh>
    <rPh sb="2" eb="4">
      <t>セイヒン</t>
    </rPh>
    <rPh sb="4" eb="7">
      <t>オロシウリギョウ</t>
    </rPh>
    <phoneticPr fontId="1"/>
  </si>
  <si>
    <t>非鉄金属卸売業</t>
    <rPh sb="0" eb="1">
      <t>ヒ</t>
    </rPh>
    <rPh sb="1" eb="2">
      <t>テツ</t>
    </rPh>
    <rPh sb="2" eb="4">
      <t>キンゾク</t>
    </rPh>
    <rPh sb="4" eb="7">
      <t>オロシウリギョウ</t>
    </rPh>
    <phoneticPr fontId="1"/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</si>
  <si>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1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</si>
  <si>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1"/>
  </si>
  <si>
    <t>百貨店、総合スーパー</t>
    <rPh sb="0" eb="3">
      <t>ヒャッカテン</t>
    </rPh>
    <rPh sb="4" eb="6">
      <t>ソウゴウ</t>
    </rPh>
    <phoneticPr fontId="1"/>
  </si>
  <si>
    <t>じゅう器小売業</t>
    <rPh sb="3" eb="4">
      <t>キ</t>
    </rPh>
    <rPh sb="4" eb="7">
      <t>コウリギョウ</t>
    </rPh>
    <phoneticPr fontId="1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</si>
  <si>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</si>
  <si>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</si>
  <si>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</si>
  <si>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</si>
  <si>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</si>
  <si>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平成26年</t>
    <rPh sb="0" eb="2">
      <t>ヘイセイ</t>
    </rPh>
    <rPh sb="4" eb="5">
      <t>ネン</t>
    </rPh>
    <phoneticPr fontId="1"/>
  </si>
  <si>
    <t>百万円</t>
    <rPh sb="0" eb="1">
      <t>ヒャク</t>
    </rPh>
    <rPh sb="1" eb="3">
      <t>マンエン</t>
    </rPh>
    <phoneticPr fontId="1"/>
  </si>
  <si>
    <t>機械器具小売業</t>
    <rPh sb="0" eb="2">
      <t>キカイ</t>
    </rPh>
    <rPh sb="2" eb="4">
      <t>キグ</t>
    </rPh>
    <rPh sb="4" eb="5">
      <t>コウリギョウ</t>
    </rPh>
    <rPh sb="5" eb="6">
      <t>ウ</t>
    </rPh>
    <rPh sb="6" eb="7">
      <t>ギョウ</t>
    </rPh>
    <phoneticPr fontId="1"/>
  </si>
  <si>
    <r>
      <t>機械器具小売業</t>
    </r>
    <r>
      <rPr>
        <sz val="8.5"/>
        <rFont val="ＭＳ 明朝"/>
        <family val="1"/>
        <charset val="128"/>
      </rPr>
      <t>（自動車,自転車を除く）</t>
    </r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1"/>
  </si>
  <si>
    <t>資料：『経済センサス‐活動調査』総務省統計局</t>
    <rPh sb="0" eb="2">
      <t>シリョウ</t>
    </rPh>
    <rPh sb="4" eb="6">
      <t>ケイザイ</t>
    </rPh>
    <rPh sb="11" eb="13">
      <t>カツドウ</t>
    </rPh>
    <rPh sb="13" eb="15">
      <t>チョウサ</t>
    </rPh>
    <rPh sb="16" eb="19">
      <t>ソウムショウ</t>
    </rPh>
    <rPh sb="19" eb="22">
      <t>トウケイキョク</t>
    </rPh>
    <phoneticPr fontId="1"/>
  </si>
  <si>
    <t xml:space="preserve">      平成19年までは『商業統計調査結果報告書』滋賀県総合政策部統計課、</t>
    <phoneticPr fontId="1"/>
  </si>
  <si>
    <t xml:space="preserve">      平成26年は『商業統計調査』経済産業省</t>
    <phoneticPr fontId="1"/>
  </si>
  <si>
    <t>（昭和51･60年５月１日、昭和54･57･63・平成14・16・19年６月１日、</t>
    <phoneticPr fontId="1"/>
  </si>
  <si>
    <t>平成28年</t>
    <rPh sb="0" eb="2">
      <t>ヘイセイ</t>
    </rPh>
    <rPh sb="4" eb="5">
      <t>ネン</t>
    </rPh>
    <phoneticPr fontId="1"/>
  </si>
  <si>
    <t>-</t>
  </si>
  <si>
    <t>X</t>
    <phoneticPr fontId="1"/>
  </si>
  <si>
    <t>X</t>
    <phoneticPr fontId="1"/>
  </si>
  <si>
    <t>(注３)平成11年については、「事業所・企業統計調査」と同時に実施し、既設の対象事業所の捕捉を</t>
    <rPh sb="1" eb="2">
      <t>チュウ</t>
    </rPh>
    <rPh sb="4" eb="6">
      <t>ヘイセイ</t>
    </rPh>
    <rPh sb="8" eb="9">
      <t>ネン</t>
    </rPh>
    <rPh sb="16" eb="19">
      <t>ジギョウショ</t>
    </rPh>
    <rPh sb="20" eb="22">
      <t>キギョウ</t>
    </rPh>
    <rPh sb="22" eb="24">
      <t>トウケイ</t>
    </rPh>
    <rPh sb="24" eb="26">
      <t>チョウサ</t>
    </rPh>
    <rPh sb="28" eb="30">
      <t>ドウジ</t>
    </rPh>
    <rPh sb="31" eb="33">
      <t>ジッシ</t>
    </rPh>
    <rPh sb="35" eb="37">
      <t>キセツ</t>
    </rPh>
    <rPh sb="38" eb="40">
      <t>タイショウ</t>
    </rPh>
    <rPh sb="40" eb="43">
      <t>ジギョウショ</t>
    </rPh>
    <phoneticPr fontId="1"/>
  </si>
  <si>
    <t>　　　おこなっています。</t>
    <phoneticPr fontId="1"/>
  </si>
  <si>
    <t>(注１)昭和60･63年･平成３年については、一般飲食店のうちバー、酒場等を含みます。</t>
    <rPh sb="1" eb="2">
      <t>チュウ</t>
    </rPh>
    <rPh sb="4" eb="6">
      <t>ショウワ</t>
    </rPh>
    <rPh sb="11" eb="12">
      <t>ネン</t>
    </rPh>
    <rPh sb="13" eb="15">
      <t>ヘイセイ</t>
    </rPh>
    <rPh sb="16" eb="17">
      <t>ネン</t>
    </rPh>
    <rPh sb="23" eb="25">
      <t>イッパン</t>
    </rPh>
    <rPh sb="25" eb="28">
      <t>インショクテン</t>
    </rPh>
    <rPh sb="34" eb="36">
      <t>サカバ</t>
    </rPh>
    <rPh sb="36" eb="37">
      <t>トウ</t>
    </rPh>
    <rPh sb="38" eb="39">
      <t>フク</t>
    </rPh>
    <phoneticPr fontId="1"/>
  </si>
  <si>
    <t>(注２)平成６･９・11・14年については、一般飲食店を除いています。</t>
    <rPh sb="1" eb="2">
      <t>チュウ</t>
    </rPh>
    <rPh sb="4" eb="6">
      <t>ヘイセイ</t>
    </rPh>
    <rPh sb="15" eb="16">
      <t>ネン</t>
    </rPh>
    <rPh sb="22" eb="24">
      <t>イッパン</t>
    </rPh>
    <rPh sb="24" eb="27">
      <t>インショクテン</t>
    </rPh>
    <rPh sb="28" eb="29">
      <t>ノゾ</t>
    </rPh>
    <phoneticPr fontId="1"/>
  </si>
  <si>
    <t>（令和３年６月１日現在）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</si>
  <si>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令和３年</t>
    <rPh sb="0" eb="2">
      <t>レイワ</t>
    </rPh>
    <rPh sb="3" eb="4">
      <t>ネン</t>
    </rPh>
    <phoneticPr fontId="1"/>
  </si>
  <si>
    <t>平成３･６･９・11・26年７月１日、平成28・令和３年６月１日現在）</t>
    <rPh sb="24" eb="26">
      <t>レイワ</t>
    </rPh>
    <phoneticPr fontId="1"/>
  </si>
  <si>
    <t>（令和３年６月１日現在）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</si>
</sst>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_);[Red]\(0.0\)"/>
    <numFmt numFmtId="179" formatCode="#,##0.0;[Red]\-#,##0.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NumberFormat="1" applyFont="1" applyBorder="1" applyAlignment="1">
      <alignment horizontal="distributed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/>
    <xf numFmtId="0" fontId="12" fillId="0" borderId="3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10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38" fontId="10" fillId="0" borderId="11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/>
    <xf numFmtId="38" fontId="12" fillId="0" borderId="11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horizontal="right" vertical="center"/>
    </xf>
    <xf numFmtId="3" fontId="12" fillId="0" borderId="1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distributed" vertical="center"/>
    </xf>
    <xf numFmtId="38" fontId="12" fillId="0" borderId="0" xfId="0" applyNumberFormat="1" applyFont="1" applyBorder="1" applyAlignment="1">
      <alignment vertical="center"/>
    </xf>
    <xf numFmtId="38" fontId="12" fillId="0" borderId="11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8" fontId="12" fillId="0" borderId="11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distributed" vertical="center"/>
    </xf>
    <xf numFmtId="0" fontId="12" fillId="0" borderId="1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12" fillId="0" borderId="1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horizontal="distributed" vertical="center"/>
    </xf>
    <xf numFmtId="3" fontId="12" fillId="0" borderId="4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38" fontId="12" fillId="0" borderId="11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2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3" fontId="12" fillId="0" borderId="11" xfId="0" applyNumberFormat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/>
    </xf>
    <xf numFmtId="179" fontId="10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0" fontId="15" fillId="0" borderId="0" xfId="0" applyNumberFormat="1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Border="1" applyAlignment="1">
      <alignment horizontal="distributed" vertical="center"/>
    </xf>
    <xf numFmtId="0" fontId="12" fillId="0" borderId="2" xfId="0" applyNumberFormat="1" applyFont="1" applyBorder="1" applyAlignment="1">
      <alignment horizontal="right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13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shrinkToFit="1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view="pageBreakPreview" topLeftCell="A43" zoomScaleNormal="100" zoomScaleSheetLayoutView="100" workbookViewId="0">
      <selection activeCell="F11" sqref="F11"/>
    </sheetView>
  </sheetViews>
  <sheetFormatPr defaultColWidth="9.625" defaultRowHeight="16.5" customHeight="1" x14ac:dyDescent="0.15"/>
  <cols>
    <col min="1" max="1" width="2.625" style="4" customWidth="1"/>
    <col min="2" max="2" width="2.375" style="4" customWidth="1"/>
    <col min="3" max="3" width="2.875" style="4" customWidth="1"/>
    <col min="4" max="4" width="29.625" style="4" customWidth="1"/>
    <col min="5" max="5" width="1.875" style="4" customWidth="1"/>
    <col min="6" max="7" width="15.625" style="4" customWidth="1"/>
    <col min="8" max="8" width="18.625" style="4" customWidth="1"/>
    <col min="9" max="9" width="3.375" style="4" customWidth="1"/>
    <col min="10" max="11" width="2.125" style="4" customWidth="1"/>
    <col min="12" max="12" width="32.125" style="4" customWidth="1"/>
    <col min="13" max="13" width="1.75" style="4" customWidth="1"/>
    <col min="14" max="15" width="10.625" style="4" customWidth="1"/>
    <col min="16" max="16" width="16.375" style="4" customWidth="1"/>
    <col min="17" max="17" width="12.625" style="4" customWidth="1"/>
    <col min="18" max="18" width="0.875" style="4" customWidth="1"/>
    <col min="19" max="16384" width="9.625" style="4"/>
  </cols>
  <sheetData>
    <row r="1" spans="1:43" ht="18" customHeight="1" x14ac:dyDescent="0.15">
      <c r="A1" s="131" t="s">
        <v>87</v>
      </c>
      <c r="B1" s="131"/>
      <c r="C1" s="131"/>
      <c r="D1" s="131"/>
      <c r="E1" s="131"/>
      <c r="F1" s="131"/>
      <c r="G1" s="131"/>
      <c r="H1" s="131"/>
      <c r="I1" s="131"/>
      <c r="J1" s="9"/>
      <c r="K1" s="8"/>
      <c r="L1" s="8"/>
      <c r="M1" s="8"/>
      <c r="N1" s="5"/>
      <c r="O1" s="5"/>
      <c r="P1" s="5"/>
      <c r="Q1" s="5"/>
      <c r="R1" s="5"/>
    </row>
    <row r="2" spans="1:43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43" ht="18" customHeight="1" x14ac:dyDescent="0.15">
      <c r="A3" s="132" t="s">
        <v>84</v>
      </c>
      <c r="B3" s="132"/>
      <c r="C3" s="132"/>
      <c r="D3" s="132"/>
      <c r="E3" s="132"/>
      <c r="F3" s="132"/>
      <c r="G3" s="132"/>
      <c r="H3" s="132"/>
      <c r="I3" s="5"/>
      <c r="J3" s="10"/>
      <c r="K3" s="5"/>
      <c r="L3" s="5"/>
      <c r="M3" s="5"/>
      <c r="N3" s="5"/>
      <c r="O3" s="5"/>
      <c r="P3" s="5"/>
      <c r="Q3" s="5"/>
      <c r="R3" s="5"/>
    </row>
    <row r="4" spans="1:43" ht="15" customHeight="1" x14ac:dyDescent="0.15">
      <c r="A4" s="19"/>
      <c r="B4" s="19"/>
      <c r="C4" s="19"/>
      <c r="D4" s="19"/>
      <c r="E4" s="19"/>
      <c r="F4" s="19"/>
      <c r="G4" s="19"/>
      <c r="H4" s="19"/>
      <c r="I4" s="5"/>
      <c r="J4" s="10"/>
      <c r="K4" s="5"/>
      <c r="L4" s="5"/>
      <c r="M4" s="5"/>
      <c r="N4" s="5"/>
      <c r="O4" s="5"/>
      <c r="P4" s="5"/>
      <c r="Q4" s="5"/>
      <c r="R4" s="5"/>
    </row>
    <row r="5" spans="1:43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3" t="s">
        <v>121</v>
      </c>
      <c r="Q5" s="123"/>
      <c r="R5" s="5"/>
    </row>
    <row r="6" spans="1:43" s="26" customFormat="1" ht="16.5" customHeight="1" x14ac:dyDescent="0.15">
      <c r="A6" s="124" t="s">
        <v>11</v>
      </c>
      <c r="B6" s="124"/>
      <c r="C6" s="124"/>
      <c r="D6" s="124"/>
      <c r="E6" s="125"/>
      <c r="F6" s="128" t="s">
        <v>56</v>
      </c>
      <c r="G6" s="22" t="s">
        <v>24</v>
      </c>
      <c r="H6" s="23" t="s">
        <v>25</v>
      </c>
      <c r="I6" s="124" t="s">
        <v>11</v>
      </c>
      <c r="J6" s="124"/>
      <c r="K6" s="124"/>
      <c r="L6" s="124"/>
      <c r="M6" s="125"/>
      <c r="N6" s="128" t="s">
        <v>56</v>
      </c>
      <c r="O6" s="22" t="s">
        <v>24</v>
      </c>
      <c r="P6" s="23" t="s">
        <v>25</v>
      </c>
      <c r="Q6" s="24" t="s">
        <v>48</v>
      </c>
      <c r="R6" s="25"/>
    </row>
    <row r="7" spans="1:43" s="26" customFormat="1" ht="16.5" customHeight="1" x14ac:dyDescent="0.15">
      <c r="A7" s="126"/>
      <c r="B7" s="126"/>
      <c r="C7" s="126"/>
      <c r="D7" s="126"/>
      <c r="E7" s="127"/>
      <c r="F7" s="129"/>
      <c r="G7" s="27" t="s">
        <v>51</v>
      </c>
      <c r="H7" s="28" t="s">
        <v>90</v>
      </c>
      <c r="I7" s="126"/>
      <c r="J7" s="126"/>
      <c r="K7" s="126"/>
      <c r="L7" s="126"/>
      <c r="M7" s="127"/>
      <c r="N7" s="129"/>
      <c r="O7" s="27" t="s">
        <v>49</v>
      </c>
      <c r="P7" s="28" t="s">
        <v>90</v>
      </c>
      <c r="Q7" s="29" t="s">
        <v>50</v>
      </c>
      <c r="R7" s="30"/>
    </row>
    <row r="8" spans="1:43" s="26" customFormat="1" ht="6" customHeight="1" x14ac:dyDescent="0.15">
      <c r="A8" s="31"/>
      <c r="B8" s="31"/>
      <c r="C8" s="31"/>
      <c r="D8" s="31"/>
      <c r="E8" s="32"/>
      <c r="F8" s="31"/>
      <c r="G8" s="31"/>
      <c r="H8" s="31"/>
      <c r="I8" s="31"/>
      <c r="J8" s="31"/>
      <c r="K8" s="31"/>
      <c r="L8" s="31"/>
      <c r="M8" s="32"/>
      <c r="N8" s="31"/>
      <c r="O8" s="31"/>
      <c r="P8" s="31"/>
      <c r="Q8" s="31"/>
      <c r="R8" s="31"/>
    </row>
    <row r="9" spans="1:43" s="26" customFormat="1" ht="16.5" customHeight="1" x14ac:dyDescent="0.15">
      <c r="A9" s="31"/>
      <c r="B9" s="122" t="s">
        <v>88</v>
      </c>
      <c r="C9" s="122"/>
      <c r="D9" s="122"/>
      <c r="E9" s="32"/>
      <c r="F9" s="33">
        <v>1013</v>
      </c>
      <c r="G9" s="34">
        <v>9153</v>
      </c>
      <c r="H9" s="35">
        <v>260455</v>
      </c>
      <c r="I9" s="36"/>
      <c r="J9" s="31"/>
      <c r="K9" s="31"/>
      <c r="L9" s="31"/>
      <c r="M9" s="32"/>
      <c r="N9" s="31"/>
      <c r="O9" s="31"/>
      <c r="P9" s="31"/>
      <c r="Q9" s="31"/>
      <c r="R9" s="31"/>
    </row>
    <row r="10" spans="1:43" s="26" customFormat="1" ht="6" customHeight="1" x14ac:dyDescent="0.15">
      <c r="A10" s="31"/>
      <c r="B10" s="31"/>
      <c r="C10" s="31"/>
      <c r="D10" s="31"/>
      <c r="E10" s="32"/>
      <c r="F10" s="33"/>
      <c r="G10" s="34"/>
      <c r="H10" s="35"/>
      <c r="I10" s="37"/>
      <c r="J10" s="31"/>
      <c r="K10" s="31"/>
      <c r="L10" s="31"/>
      <c r="M10" s="32"/>
      <c r="N10" s="31"/>
      <c r="O10" s="31"/>
      <c r="P10" s="31"/>
      <c r="Q10" s="31"/>
      <c r="R10" s="31"/>
    </row>
    <row r="11" spans="1:43" s="26" customFormat="1" ht="16.5" customHeight="1" x14ac:dyDescent="0.15">
      <c r="A11" s="31"/>
      <c r="B11" s="122" t="s">
        <v>60</v>
      </c>
      <c r="C11" s="122"/>
      <c r="D11" s="122"/>
      <c r="E11" s="38"/>
      <c r="F11" s="39">
        <v>204</v>
      </c>
      <c r="G11" s="40">
        <v>1699</v>
      </c>
      <c r="H11" s="41">
        <v>126040</v>
      </c>
      <c r="I11" s="42"/>
      <c r="J11" s="122" t="s">
        <v>67</v>
      </c>
      <c r="K11" s="122"/>
      <c r="L11" s="122"/>
      <c r="M11" s="38"/>
      <c r="N11" s="43">
        <v>809</v>
      </c>
      <c r="O11" s="44">
        <v>7454</v>
      </c>
      <c r="P11" s="45">
        <v>134415</v>
      </c>
      <c r="Q11" s="45">
        <v>211411</v>
      </c>
      <c r="R11" s="46"/>
      <c r="AC11" s="47"/>
      <c r="AD11" s="47"/>
      <c r="AE11" s="47"/>
      <c r="AK11" s="47"/>
      <c r="AL11" s="47"/>
      <c r="AM11" s="47"/>
      <c r="AN11" s="47"/>
      <c r="AP11" s="47"/>
      <c r="AQ11" s="47"/>
    </row>
    <row r="12" spans="1:43" s="26" customFormat="1" ht="6" customHeight="1" x14ac:dyDescent="0.15">
      <c r="A12" s="31"/>
      <c r="B12" s="31"/>
      <c r="C12" s="31"/>
      <c r="D12" s="31"/>
      <c r="E12" s="32"/>
      <c r="F12" s="48"/>
      <c r="G12" s="49"/>
      <c r="H12" s="50"/>
      <c r="I12" s="42"/>
      <c r="J12" s="31"/>
      <c r="K12" s="31"/>
      <c r="L12" s="31"/>
      <c r="M12" s="32"/>
      <c r="N12" s="51"/>
      <c r="O12" s="52"/>
      <c r="P12" s="53"/>
      <c r="Q12" s="53"/>
      <c r="R12" s="46"/>
      <c r="AC12" s="47"/>
      <c r="AD12" s="47"/>
      <c r="AE12" s="47"/>
      <c r="AK12" s="47"/>
      <c r="AL12" s="47"/>
      <c r="AM12" s="47"/>
      <c r="AN12" s="47"/>
      <c r="AP12" s="47"/>
      <c r="AQ12" s="47"/>
    </row>
    <row r="13" spans="1:43" s="26" customFormat="1" ht="16.5" customHeight="1" x14ac:dyDescent="0.15">
      <c r="A13" s="31"/>
      <c r="B13" s="31"/>
      <c r="C13" s="122" t="s">
        <v>61</v>
      </c>
      <c r="D13" s="134"/>
      <c r="E13" s="54"/>
      <c r="F13" s="35">
        <v>2</v>
      </c>
      <c r="G13" s="35">
        <v>18</v>
      </c>
      <c r="H13" s="41" t="s">
        <v>89</v>
      </c>
      <c r="I13" s="37"/>
      <c r="J13" s="31"/>
      <c r="K13" s="122" t="s">
        <v>68</v>
      </c>
      <c r="L13" s="122"/>
      <c r="M13" s="38"/>
      <c r="N13" s="43">
        <v>2</v>
      </c>
      <c r="O13" s="44">
        <v>329</v>
      </c>
      <c r="P13" s="41" t="s">
        <v>89</v>
      </c>
      <c r="Q13" s="41" t="s">
        <v>89</v>
      </c>
      <c r="R13" s="31"/>
    </row>
    <row r="14" spans="1:43" s="26" customFormat="1" ht="16.5" customHeight="1" x14ac:dyDescent="0.15">
      <c r="A14" s="31"/>
      <c r="B14" s="31"/>
      <c r="C14" s="56"/>
      <c r="D14" s="56"/>
      <c r="E14" s="32"/>
      <c r="F14" s="57"/>
      <c r="G14" s="57"/>
      <c r="H14" s="57"/>
      <c r="I14" s="37"/>
      <c r="J14" s="31"/>
      <c r="K14" s="31"/>
      <c r="L14" s="56" t="s">
        <v>98</v>
      </c>
      <c r="M14" s="32"/>
      <c r="N14" s="51">
        <v>1</v>
      </c>
      <c r="O14" s="52">
        <v>318</v>
      </c>
      <c r="P14" s="50" t="s">
        <v>89</v>
      </c>
      <c r="Q14" s="50" t="s">
        <v>89</v>
      </c>
      <c r="R14" s="31"/>
      <c r="AK14" s="47"/>
    </row>
    <row r="15" spans="1:43" s="26" customFormat="1" ht="16.5" customHeight="1" x14ac:dyDescent="0.15">
      <c r="A15" s="31"/>
      <c r="B15" s="31"/>
      <c r="C15" s="122" t="s">
        <v>62</v>
      </c>
      <c r="D15" s="122"/>
      <c r="E15" s="38"/>
      <c r="F15" s="33">
        <v>10</v>
      </c>
      <c r="G15" s="35">
        <v>65</v>
      </c>
      <c r="H15" s="35">
        <v>2162</v>
      </c>
      <c r="I15" s="37"/>
      <c r="J15" s="31"/>
      <c r="K15" s="31"/>
      <c r="L15" s="56" t="s">
        <v>26</v>
      </c>
      <c r="M15" s="32"/>
      <c r="N15" s="102">
        <v>1</v>
      </c>
      <c r="O15" s="60">
        <v>11</v>
      </c>
      <c r="P15" s="50" t="s">
        <v>89</v>
      </c>
      <c r="Q15" s="50" t="s">
        <v>89</v>
      </c>
      <c r="R15" s="31"/>
    </row>
    <row r="16" spans="1:43" s="26" customFormat="1" ht="16.5" customHeight="1" x14ac:dyDescent="0.15">
      <c r="A16" s="31"/>
      <c r="B16" s="31"/>
      <c r="C16" s="31"/>
      <c r="D16" s="56" t="s">
        <v>12</v>
      </c>
      <c r="E16" s="32"/>
      <c r="F16" s="58">
        <v>2</v>
      </c>
      <c r="G16" s="59">
        <v>3</v>
      </c>
      <c r="H16" s="50" t="s">
        <v>89</v>
      </c>
      <c r="I16" s="37"/>
      <c r="J16" s="31"/>
      <c r="K16" s="31"/>
      <c r="L16" s="56"/>
      <c r="M16" s="32"/>
      <c r="N16" s="51"/>
      <c r="O16" s="52"/>
      <c r="P16" s="60"/>
      <c r="Q16" s="60"/>
      <c r="R16" s="31"/>
    </row>
    <row r="17" spans="1:36" s="26" customFormat="1" ht="16.5" customHeight="1" x14ac:dyDescent="0.15">
      <c r="A17" s="31"/>
      <c r="B17" s="31"/>
      <c r="C17" s="31"/>
      <c r="D17" s="56" t="s">
        <v>92</v>
      </c>
      <c r="E17" s="32"/>
      <c r="F17" s="61">
        <v>8</v>
      </c>
      <c r="G17" s="59">
        <v>62</v>
      </c>
      <c r="H17" s="50" t="s">
        <v>89</v>
      </c>
      <c r="I17" s="37"/>
      <c r="J17" s="31"/>
      <c r="K17" s="122" t="s">
        <v>69</v>
      </c>
      <c r="L17" s="122"/>
      <c r="M17" s="38"/>
      <c r="N17" s="43">
        <v>89</v>
      </c>
      <c r="O17" s="44">
        <v>521</v>
      </c>
      <c r="P17" s="55">
        <v>6355</v>
      </c>
      <c r="Q17" s="55">
        <v>19161</v>
      </c>
      <c r="R17" s="31"/>
    </row>
    <row r="18" spans="1:36" s="26" customFormat="1" ht="16.5" customHeight="1" x14ac:dyDescent="0.15">
      <c r="A18" s="31"/>
      <c r="B18" s="31"/>
      <c r="C18" s="31"/>
      <c r="D18" s="56" t="s">
        <v>91</v>
      </c>
      <c r="E18" s="32"/>
      <c r="F18" s="58" t="s">
        <v>114</v>
      </c>
      <c r="G18" s="59" t="s">
        <v>114</v>
      </c>
      <c r="H18" s="59" t="s">
        <v>114</v>
      </c>
      <c r="I18" s="37"/>
      <c r="J18" s="31"/>
      <c r="K18" s="31"/>
      <c r="L18" s="56" t="s">
        <v>27</v>
      </c>
      <c r="M18" s="32"/>
      <c r="N18" s="51">
        <v>12</v>
      </c>
      <c r="O18" s="52">
        <v>57</v>
      </c>
      <c r="P18" s="60">
        <v>286</v>
      </c>
      <c r="Q18" s="60">
        <v>1668</v>
      </c>
      <c r="R18" s="31"/>
    </row>
    <row r="19" spans="1:36" s="26" customFormat="1" ht="16.5" customHeight="1" x14ac:dyDescent="0.15">
      <c r="A19" s="31"/>
      <c r="B19" s="31"/>
      <c r="C19" s="62"/>
      <c r="D19" s="62"/>
      <c r="E19" s="38"/>
      <c r="F19" s="61"/>
      <c r="G19" s="57"/>
      <c r="H19" s="59"/>
      <c r="I19" s="37"/>
      <c r="J19" s="31"/>
      <c r="K19" s="31"/>
      <c r="L19" s="56" t="s">
        <v>28</v>
      </c>
      <c r="M19" s="32"/>
      <c r="N19" s="51">
        <v>16</v>
      </c>
      <c r="O19" s="52">
        <v>76</v>
      </c>
      <c r="P19" s="60">
        <v>858</v>
      </c>
      <c r="Q19" s="60">
        <v>4186</v>
      </c>
      <c r="R19" s="31"/>
      <c r="AI19" s="47"/>
    </row>
    <row r="20" spans="1:36" s="26" customFormat="1" ht="16.5" customHeight="1" x14ac:dyDescent="0.15">
      <c r="A20" s="31"/>
      <c r="B20" s="31"/>
      <c r="C20" s="122" t="s">
        <v>63</v>
      </c>
      <c r="D20" s="122"/>
      <c r="E20" s="38"/>
      <c r="F20" s="33">
        <v>25</v>
      </c>
      <c r="G20" s="34">
        <v>304</v>
      </c>
      <c r="H20" s="35">
        <v>12872</v>
      </c>
      <c r="I20" s="37"/>
      <c r="J20" s="31"/>
      <c r="K20" s="31"/>
      <c r="L20" s="56" t="s">
        <v>29</v>
      </c>
      <c r="M20" s="32"/>
      <c r="N20" s="51">
        <v>30</v>
      </c>
      <c r="O20" s="52">
        <v>203</v>
      </c>
      <c r="P20" s="60">
        <v>3015</v>
      </c>
      <c r="Q20" s="60">
        <v>7395</v>
      </c>
      <c r="R20" s="31"/>
      <c r="AI20" s="47"/>
    </row>
    <row r="21" spans="1:36" s="26" customFormat="1" ht="16.5" customHeight="1" x14ac:dyDescent="0.15">
      <c r="A21" s="31"/>
      <c r="B21" s="31"/>
      <c r="C21" s="31"/>
      <c r="D21" s="56" t="s">
        <v>13</v>
      </c>
      <c r="E21" s="32"/>
      <c r="F21" s="61">
        <v>10</v>
      </c>
      <c r="G21" s="57">
        <v>84</v>
      </c>
      <c r="H21" s="59">
        <v>2978</v>
      </c>
      <c r="I21" s="37"/>
      <c r="J21" s="31"/>
      <c r="K21" s="31"/>
      <c r="L21" s="56" t="s">
        <v>30</v>
      </c>
      <c r="M21" s="32"/>
      <c r="N21" s="51">
        <v>5</v>
      </c>
      <c r="O21" s="52">
        <v>23</v>
      </c>
      <c r="P21" s="60">
        <v>267</v>
      </c>
      <c r="Q21" s="60">
        <v>886</v>
      </c>
      <c r="R21" s="31"/>
      <c r="AI21" s="47"/>
    </row>
    <row r="22" spans="1:36" s="26" customFormat="1" ht="16.5" customHeight="1" x14ac:dyDescent="0.15">
      <c r="A22" s="31"/>
      <c r="B22" s="31"/>
      <c r="C22" s="31"/>
      <c r="D22" s="56" t="s">
        <v>14</v>
      </c>
      <c r="E22" s="32"/>
      <c r="F22" s="61">
        <v>15</v>
      </c>
      <c r="G22" s="57">
        <v>220</v>
      </c>
      <c r="H22" s="59">
        <v>9895</v>
      </c>
      <c r="I22" s="37"/>
      <c r="J22" s="31"/>
      <c r="K22" s="46"/>
      <c r="L22" s="13" t="s">
        <v>31</v>
      </c>
      <c r="M22" s="32"/>
      <c r="N22" s="51">
        <v>26</v>
      </c>
      <c r="O22" s="52">
        <v>162</v>
      </c>
      <c r="P22" s="60">
        <v>1929</v>
      </c>
      <c r="Q22" s="60">
        <v>5026</v>
      </c>
      <c r="R22" s="31"/>
      <c r="AI22" s="47"/>
    </row>
    <row r="23" spans="1:36" s="26" customFormat="1" ht="16.5" customHeight="1" x14ac:dyDescent="0.15">
      <c r="A23" s="31"/>
      <c r="B23" s="31"/>
      <c r="C23" s="56"/>
      <c r="D23" s="56"/>
      <c r="E23" s="32"/>
      <c r="F23" s="61"/>
      <c r="G23" s="57"/>
      <c r="H23" s="59"/>
      <c r="I23" s="37"/>
      <c r="J23" s="31"/>
      <c r="K23" s="46"/>
      <c r="L23" s="56"/>
      <c r="M23" s="32"/>
      <c r="N23" s="51"/>
      <c r="O23" s="52"/>
      <c r="P23" s="60"/>
      <c r="Q23" s="60"/>
      <c r="R23" s="31"/>
      <c r="AA23" s="47"/>
      <c r="AI23" s="47"/>
    </row>
    <row r="24" spans="1:36" s="26" customFormat="1" ht="16.5" customHeight="1" x14ac:dyDescent="0.15">
      <c r="A24" s="31"/>
      <c r="B24" s="31"/>
      <c r="C24" s="133" t="s">
        <v>64</v>
      </c>
      <c r="D24" s="133"/>
      <c r="E24" s="38"/>
      <c r="F24" s="33">
        <v>47</v>
      </c>
      <c r="G24" s="34">
        <v>303</v>
      </c>
      <c r="H24" s="35">
        <v>27030</v>
      </c>
      <c r="I24" s="37"/>
      <c r="J24" s="31"/>
      <c r="K24" s="121" t="s">
        <v>70</v>
      </c>
      <c r="L24" s="121"/>
      <c r="M24" s="38"/>
      <c r="N24" s="43">
        <v>221</v>
      </c>
      <c r="O24" s="44">
        <v>2923</v>
      </c>
      <c r="P24" s="55">
        <v>37563</v>
      </c>
      <c r="Q24" s="55">
        <v>69603</v>
      </c>
      <c r="R24" s="31"/>
      <c r="AI24" s="47"/>
      <c r="AJ24" s="47"/>
    </row>
    <row r="25" spans="1:36" s="26" customFormat="1" ht="16.5" customHeight="1" x14ac:dyDescent="0.15">
      <c r="A25" s="31"/>
      <c r="B25" s="31"/>
      <c r="C25" s="46"/>
      <c r="D25" s="56" t="s">
        <v>15</v>
      </c>
      <c r="E25" s="32"/>
      <c r="F25" s="61">
        <v>28</v>
      </c>
      <c r="G25" s="57">
        <v>163</v>
      </c>
      <c r="H25" s="59">
        <v>8065</v>
      </c>
      <c r="I25" s="37"/>
      <c r="J25" s="31"/>
      <c r="K25" s="46"/>
      <c r="L25" s="56" t="s">
        <v>32</v>
      </c>
      <c r="M25" s="32"/>
      <c r="N25" s="51">
        <v>14</v>
      </c>
      <c r="O25" s="52">
        <v>1106</v>
      </c>
      <c r="P25" s="60">
        <v>20859</v>
      </c>
      <c r="Q25" s="60">
        <v>38525</v>
      </c>
      <c r="R25" s="31"/>
      <c r="AI25" s="47"/>
    </row>
    <row r="26" spans="1:36" s="26" customFormat="1" ht="16.5" customHeight="1" x14ac:dyDescent="0.15">
      <c r="A26" s="31"/>
      <c r="B26" s="31"/>
      <c r="C26" s="46"/>
      <c r="D26" s="56" t="s">
        <v>16</v>
      </c>
      <c r="E26" s="63"/>
      <c r="F26" s="61">
        <v>6</v>
      </c>
      <c r="G26" s="57">
        <v>39</v>
      </c>
      <c r="H26" s="59">
        <v>13796</v>
      </c>
      <c r="I26" s="37"/>
      <c r="J26" s="31"/>
      <c r="K26" s="46"/>
      <c r="L26" s="56" t="s">
        <v>36</v>
      </c>
      <c r="M26" s="32"/>
      <c r="N26" s="51">
        <v>9</v>
      </c>
      <c r="O26" s="52">
        <v>30</v>
      </c>
      <c r="P26" s="60">
        <v>223</v>
      </c>
      <c r="Q26" s="60">
        <v>603</v>
      </c>
      <c r="R26" s="31"/>
      <c r="AI26" s="47"/>
    </row>
    <row r="27" spans="1:36" s="26" customFormat="1" ht="16.5" customHeight="1" x14ac:dyDescent="0.15">
      <c r="A27" s="31"/>
      <c r="B27" s="31"/>
      <c r="C27" s="46"/>
      <c r="D27" s="56" t="s">
        <v>93</v>
      </c>
      <c r="E27" s="32"/>
      <c r="F27" s="61">
        <v>2</v>
      </c>
      <c r="G27" s="57">
        <v>13</v>
      </c>
      <c r="H27" s="50" t="s">
        <v>89</v>
      </c>
      <c r="I27" s="37"/>
      <c r="J27" s="31"/>
      <c r="K27" s="46"/>
      <c r="L27" s="64" t="s">
        <v>34</v>
      </c>
      <c r="M27" s="63"/>
      <c r="N27" s="51">
        <v>17</v>
      </c>
      <c r="O27" s="52">
        <v>115</v>
      </c>
      <c r="P27" s="60">
        <v>1905</v>
      </c>
      <c r="Q27" s="60">
        <v>906</v>
      </c>
      <c r="R27" s="31"/>
      <c r="AI27" s="47"/>
    </row>
    <row r="28" spans="1:36" s="26" customFormat="1" ht="16.5" customHeight="1" x14ac:dyDescent="0.15">
      <c r="A28" s="31"/>
      <c r="B28" s="31"/>
      <c r="C28" s="46"/>
      <c r="D28" s="56" t="s">
        <v>94</v>
      </c>
      <c r="E28" s="32"/>
      <c r="F28" s="61">
        <v>5</v>
      </c>
      <c r="G28" s="57">
        <v>33</v>
      </c>
      <c r="H28" s="59">
        <v>3621</v>
      </c>
      <c r="I28" s="37"/>
      <c r="J28" s="31"/>
      <c r="K28" s="46"/>
      <c r="L28" s="56" t="s">
        <v>35</v>
      </c>
      <c r="M28" s="32"/>
      <c r="N28" s="51">
        <v>8</v>
      </c>
      <c r="O28" s="52">
        <v>27</v>
      </c>
      <c r="P28" s="60">
        <v>98</v>
      </c>
      <c r="Q28" s="60">
        <v>75</v>
      </c>
      <c r="R28" s="31"/>
      <c r="AI28" s="47"/>
    </row>
    <row r="29" spans="1:36" s="26" customFormat="1" ht="16.5" customHeight="1" x14ac:dyDescent="0.15">
      <c r="A29" s="31"/>
      <c r="B29" s="31"/>
      <c r="C29" s="46"/>
      <c r="D29" s="56" t="s">
        <v>95</v>
      </c>
      <c r="E29" s="32"/>
      <c r="F29" s="61">
        <v>2</v>
      </c>
      <c r="G29" s="57">
        <v>6</v>
      </c>
      <c r="H29" s="50" t="s">
        <v>89</v>
      </c>
      <c r="I29" s="37"/>
      <c r="J29" s="31"/>
      <c r="K29" s="46"/>
      <c r="L29" s="56" t="s">
        <v>33</v>
      </c>
      <c r="M29" s="32"/>
      <c r="N29" s="51">
        <v>24</v>
      </c>
      <c r="O29" s="52">
        <v>62</v>
      </c>
      <c r="P29" s="60">
        <v>1023</v>
      </c>
      <c r="Q29" s="60">
        <v>805</v>
      </c>
      <c r="R29" s="31"/>
      <c r="AI29" s="47"/>
    </row>
    <row r="30" spans="1:36" s="26" customFormat="1" ht="16.5" customHeight="1" x14ac:dyDescent="0.15">
      <c r="A30" s="31"/>
      <c r="B30" s="31"/>
      <c r="C30" s="46"/>
      <c r="D30" s="56" t="s">
        <v>17</v>
      </c>
      <c r="E30" s="32"/>
      <c r="F30" s="61">
        <v>4</v>
      </c>
      <c r="G30" s="57">
        <v>49</v>
      </c>
      <c r="H30" s="59">
        <v>1292</v>
      </c>
      <c r="I30" s="37"/>
      <c r="J30" s="31"/>
      <c r="K30" s="46"/>
      <c r="L30" s="56" t="s">
        <v>37</v>
      </c>
      <c r="M30" s="32"/>
      <c r="N30" s="51">
        <v>50</v>
      </c>
      <c r="O30" s="52">
        <v>309</v>
      </c>
      <c r="P30" s="60">
        <v>1233</v>
      </c>
      <c r="Q30" s="60">
        <v>1484</v>
      </c>
      <c r="R30" s="31"/>
      <c r="AI30" s="47"/>
    </row>
    <row r="31" spans="1:36" s="26" customFormat="1" ht="16.5" customHeight="1" x14ac:dyDescent="0.15">
      <c r="A31" s="31"/>
      <c r="B31" s="31"/>
      <c r="C31" s="64"/>
      <c r="D31" s="64"/>
      <c r="E31" s="32"/>
      <c r="F31" s="61"/>
      <c r="G31" s="57"/>
      <c r="H31" s="59"/>
      <c r="I31" s="37"/>
      <c r="J31" s="31"/>
      <c r="K31" s="46"/>
      <c r="L31" s="56" t="s">
        <v>38</v>
      </c>
      <c r="M31" s="32"/>
      <c r="N31" s="51">
        <v>99</v>
      </c>
      <c r="O31" s="52">
        <v>1274</v>
      </c>
      <c r="P31" s="60">
        <v>12223</v>
      </c>
      <c r="Q31" s="60">
        <v>27205</v>
      </c>
      <c r="R31" s="31"/>
      <c r="AI31" s="47"/>
    </row>
    <row r="32" spans="1:36" s="26" customFormat="1" ht="16.5" customHeight="1" x14ac:dyDescent="0.15">
      <c r="A32" s="31"/>
      <c r="B32" s="31"/>
      <c r="C32" s="121" t="s">
        <v>65</v>
      </c>
      <c r="D32" s="121"/>
      <c r="E32" s="38"/>
      <c r="F32" s="33">
        <v>70</v>
      </c>
      <c r="G32" s="34">
        <v>644</v>
      </c>
      <c r="H32" s="35">
        <v>50239</v>
      </c>
      <c r="I32" s="37"/>
      <c r="J32" s="31"/>
      <c r="K32" s="46"/>
      <c r="L32" s="56"/>
      <c r="M32" s="32"/>
      <c r="N32" s="51"/>
      <c r="O32" s="52"/>
      <c r="P32" s="60"/>
      <c r="Q32" s="60"/>
      <c r="R32" s="31"/>
    </row>
    <row r="33" spans="1:21" s="26" customFormat="1" ht="16.5" customHeight="1" x14ac:dyDescent="0.15">
      <c r="A33" s="31"/>
      <c r="B33" s="31"/>
      <c r="C33" s="46"/>
      <c r="D33" s="56" t="s">
        <v>96</v>
      </c>
      <c r="E33" s="32"/>
      <c r="F33" s="61">
        <v>28</v>
      </c>
      <c r="G33" s="57">
        <v>220</v>
      </c>
      <c r="H33" s="59">
        <v>19757</v>
      </c>
      <c r="I33" s="37"/>
      <c r="J33" s="31"/>
      <c r="K33" s="121" t="s">
        <v>57</v>
      </c>
      <c r="L33" s="121"/>
      <c r="M33" s="38"/>
      <c r="N33" s="43">
        <v>160</v>
      </c>
      <c r="O33" s="44">
        <v>1071</v>
      </c>
      <c r="P33" s="55">
        <v>34094</v>
      </c>
      <c r="Q33" s="55">
        <v>26681</v>
      </c>
      <c r="R33" s="31"/>
    </row>
    <row r="34" spans="1:21" s="26" customFormat="1" ht="16.5" customHeight="1" x14ac:dyDescent="0.15">
      <c r="A34" s="31"/>
      <c r="B34" s="31"/>
      <c r="C34" s="46"/>
      <c r="D34" s="56" t="s">
        <v>18</v>
      </c>
      <c r="E34" s="32"/>
      <c r="F34" s="61">
        <v>25</v>
      </c>
      <c r="G34" s="57">
        <v>270</v>
      </c>
      <c r="H34" s="59">
        <v>18721</v>
      </c>
      <c r="I34" s="37"/>
      <c r="J34" s="31"/>
      <c r="K34" s="46"/>
      <c r="L34" s="56" t="s">
        <v>39</v>
      </c>
      <c r="M34" s="32"/>
      <c r="N34" s="51">
        <v>102</v>
      </c>
      <c r="O34" s="52">
        <v>725</v>
      </c>
      <c r="P34" s="60">
        <v>26098</v>
      </c>
      <c r="Q34" s="60">
        <v>5722</v>
      </c>
      <c r="R34" s="31"/>
    </row>
    <row r="35" spans="1:21" s="26" customFormat="1" ht="16.5" customHeight="1" x14ac:dyDescent="0.15">
      <c r="A35" s="31"/>
      <c r="B35" s="31"/>
      <c r="C35" s="46"/>
      <c r="D35" s="56" t="s">
        <v>19</v>
      </c>
      <c r="E35" s="32"/>
      <c r="F35" s="61">
        <v>11</v>
      </c>
      <c r="G35" s="57">
        <v>112</v>
      </c>
      <c r="H35" s="59">
        <v>4915</v>
      </c>
      <c r="I35" s="37"/>
      <c r="J35" s="31"/>
      <c r="K35" s="31"/>
      <c r="L35" s="56" t="s">
        <v>40</v>
      </c>
      <c r="M35" s="32"/>
      <c r="N35" s="51">
        <v>10</v>
      </c>
      <c r="O35" s="52">
        <v>32</v>
      </c>
      <c r="P35" s="60">
        <v>297</v>
      </c>
      <c r="Q35" s="60">
        <v>1160</v>
      </c>
      <c r="R35" s="31"/>
    </row>
    <row r="36" spans="1:21" s="26" customFormat="1" ht="16.5" customHeight="1" x14ac:dyDescent="0.15">
      <c r="A36" s="31"/>
      <c r="B36" s="31"/>
      <c r="C36" s="46"/>
      <c r="D36" s="56" t="s">
        <v>20</v>
      </c>
      <c r="E36" s="32"/>
      <c r="F36" s="61">
        <v>6</v>
      </c>
      <c r="G36" s="57">
        <v>42</v>
      </c>
      <c r="H36" s="59">
        <v>6846</v>
      </c>
      <c r="I36" s="37"/>
      <c r="J36" s="31"/>
      <c r="K36" s="31"/>
      <c r="L36" s="12" t="s">
        <v>108</v>
      </c>
      <c r="M36" s="32"/>
      <c r="N36" s="51">
        <v>48</v>
      </c>
      <c r="O36" s="52">
        <v>314</v>
      </c>
      <c r="P36" s="60">
        <v>7699</v>
      </c>
      <c r="Q36" s="60">
        <v>19799</v>
      </c>
      <c r="R36" s="31"/>
    </row>
    <row r="37" spans="1:21" s="26" customFormat="1" ht="16.5" customHeight="1" x14ac:dyDescent="0.15">
      <c r="A37" s="31"/>
      <c r="B37" s="31"/>
      <c r="C37" s="64"/>
      <c r="D37" s="64"/>
      <c r="E37" s="32"/>
      <c r="F37" s="61"/>
      <c r="G37" s="57"/>
      <c r="H37" s="59"/>
      <c r="I37" s="37"/>
      <c r="J37" s="31"/>
      <c r="K37" s="31"/>
      <c r="L37" s="56"/>
      <c r="M37" s="32"/>
      <c r="N37" s="51"/>
      <c r="O37" s="60"/>
      <c r="P37" s="60"/>
      <c r="Q37" s="60"/>
      <c r="R37" s="31"/>
      <c r="U37" s="47"/>
    </row>
    <row r="38" spans="1:21" s="26" customFormat="1" ht="16.5" customHeight="1" x14ac:dyDescent="0.15">
      <c r="A38" s="31"/>
      <c r="B38" s="31"/>
      <c r="C38" s="121" t="s">
        <v>66</v>
      </c>
      <c r="D38" s="121"/>
      <c r="E38" s="38"/>
      <c r="F38" s="33">
        <v>50</v>
      </c>
      <c r="G38" s="34">
        <v>365</v>
      </c>
      <c r="H38" s="41" t="s">
        <v>89</v>
      </c>
      <c r="I38" s="37"/>
      <c r="J38" s="31"/>
      <c r="K38" s="122" t="s">
        <v>71</v>
      </c>
      <c r="L38" s="122"/>
      <c r="M38" s="38"/>
      <c r="N38" s="43">
        <v>302</v>
      </c>
      <c r="O38" s="44">
        <v>2408</v>
      </c>
      <c r="P38" s="41" t="s">
        <v>89</v>
      </c>
      <c r="Q38" s="41" t="s">
        <v>89</v>
      </c>
      <c r="R38" s="31"/>
      <c r="U38" s="47"/>
    </row>
    <row r="39" spans="1:21" s="26" customFormat="1" ht="16.5" customHeight="1" x14ac:dyDescent="0.15">
      <c r="A39" s="31"/>
      <c r="B39" s="31"/>
      <c r="C39" s="46"/>
      <c r="D39" s="21" t="s">
        <v>21</v>
      </c>
      <c r="E39" s="32"/>
      <c r="F39" s="61">
        <v>9</v>
      </c>
      <c r="G39" s="57">
        <v>112</v>
      </c>
      <c r="H39" s="59">
        <v>8280</v>
      </c>
      <c r="I39" s="37"/>
      <c r="J39" s="31"/>
      <c r="K39" s="31"/>
      <c r="L39" s="56" t="s">
        <v>41</v>
      </c>
      <c r="M39" s="32"/>
      <c r="N39" s="51">
        <v>26</v>
      </c>
      <c r="O39" s="52">
        <v>164</v>
      </c>
      <c r="P39" s="60">
        <v>2063</v>
      </c>
      <c r="Q39" s="60">
        <v>11530</v>
      </c>
      <c r="R39" s="31"/>
      <c r="U39" s="47"/>
    </row>
    <row r="40" spans="1:21" s="26" customFormat="1" ht="16.5" customHeight="1" x14ac:dyDescent="0.15">
      <c r="A40" s="31"/>
      <c r="B40" s="31"/>
      <c r="C40" s="46"/>
      <c r="D40" s="56" t="s">
        <v>22</v>
      </c>
      <c r="E40" s="32"/>
      <c r="F40" s="61">
        <v>9</v>
      </c>
      <c r="G40" s="57">
        <v>83</v>
      </c>
      <c r="H40" s="59">
        <v>12432</v>
      </c>
      <c r="I40" s="37"/>
      <c r="J40" s="31"/>
      <c r="K40" s="31"/>
      <c r="L40" s="56" t="s">
        <v>99</v>
      </c>
      <c r="M40" s="32"/>
      <c r="N40" s="51">
        <v>17</v>
      </c>
      <c r="O40" s="52">
        <v>57</v>
      </c>
      <c r="P40" s="60">
        <v>329</v>
      </c>
      <c r="Q40" s="60">
        <v>1235</v>
      </c>
      <c r="R40" s="31"/>
      <c r="U40" s="47"/>
    </row>
    <row r="41" spans="1:21" s="26" customFormat="1" ht="16.5" customHeight="1" x14ac:dyDescent="0.15">
      <c r="A41" s="31"/>
      <c r="B41" s="31"/>
      <c r="C41" s="46"/>
      <c r="D41" s="56" t="s">
        <v>97</v>
      </c>
      <c r="E41" s="32"/>
      <c r="F41" s="61">
        <v>1</v>
      </c>
      <c r="G41" s="57">
        <v>16</v>
      </c>
      <c r="H41" s="50" t="s">
        <v>89</v>
      </c>
      <c r="I41" s="37"/>
      <c r="J41" s="31"/>
      <c r="K41" s="46"/>
      <c r="L41" s="64" t="s">
        <v>42</v>
      </c>
      <c r="M41" s="63"/>
      <c r="N41" s="51">
        <v>75</v>
      </c>
      <c r="O41" s="52">
        <v>640</v>
      </c>
      <c r="P41" s="60">
        <v>11243</v>
      </c>
      <c r="Q41" s="60">
        <v>16928</v>
      </c>
      <c r="R41" s="31"/>
      <c r="U41" s="47"/>
    </row>
    <row r="42" spans="1:21" s="26" customFormat="1" ht="16.5" customHeight="1" x14ac:dyDescent="0.15">
      <c r="A42" s="31"/>
      <c r="B42" s="31"/>
      <c r="C42" s="46"/>
      <c r="D42" s="56" t="s">
        <v>23</v>
      </c>
      <c r="E42" s="32"/>
      <c r="F42" s="61">
        <v>31</v>
      </c>
      <c r="G42" s="57">
        <v>154</v>
      </c>
      <c r="H42" s="59">
        <v>11458</v>
      </c>
      <c r="I42" s="37"/>
      <c r="J42" s="31"/>
      <c r="K42" s="46"/>
      <c r="L42" s="64" t="s">
        <v>43</v>
      </c>
      <c r="M42" s="63"/>
      <c r="N42" s="51">
        <v>8</v>
      </c>
      <c r="O42" s="52">
        <v>23</v>
      </c>
      <c r="P42" s="60">
        <v>302</v>
      </c>
      <c r="Q42" s="60">
        <v>785</v>
      </c>
      <c r="R42" s="31"/>
      <c r="U42" s="47"/>
    </row>
    <row r="43" spans="1:21" s="26" customFormat="1" ht="16.5" customHeight="1" x14ac:dyDescent="0.15">
      <c r="A43" s="31"/>
      <c r="B43" s="31"/>
      <c r="C43" s="31"/>
      <c r="D43" s="31"/>
      <c r="E43" s="32"/>
      <c r="F43" s="37"/>
      <c r="G43" s="37"/>
      <c r="H43" s="37"/>
      <c r="I43" s="37"/>
      <c r="J43" s="31"/>
      <c r="K43" s="46"/>
      <c r="L43" s="64" t="s">
        <v>44</v>
      </c>
      <c r="M43" s="63"/>
      <c r="N43" s="51">
        <v>28</v>
      </c>
      <c r="O43" s="52">
        <v>146</v>
      </c>
      <c r="P43" s="60">
        <v>9765</v>
      </c>
      <c r="Q43" s="60">
        <v>166</v>
      </c>
      <c r="R43" s="31"/>
    </row>
    <row r="44" spans="1:21" s="26" customFormat="1" ht="16.5" customHeight="1" x14ac:dyDescent="0.15">
      <c r="A44" s="31"/>
      <c r="B44" s="31"/>
      <c r="C44" s="31"/>
      <c r="D44" s="31"/>
      <c r="E44" s="32"/>
      <c r="F44" s="37"/>
      <c r="G44" s="37"/>
      <c r="H44" s="37"/>
      <c r="I44" s="37"/>
      <c r="J44" s="31"/>
      <c r="K44" s="46"/>
      <c r="L44" s="56" t="s">
        <v>45</v>
      </c>
      <c r="M44" s="32"/>
      <c r="N44" s="51">
        <v>35</v>
      </c>
      <c r="O44" s="52">
        <v>482</v>
      </c>
      <c r="P44" s="60">
        <v>2381</v>
      </c>
      <c r="Q44" s="60">
        <v>4384</v>
      </c>
      <c r="R44" s="31"/>
    </row>
    <row r="45" spans="1:21" s="26" customFormat="1" ht="16.5" customHeight="1" x14ac:dyDescent="0.15">
      <c r="A45" s="31"/>
      <c r="B45" s="31"/>
      <c r="C45" s="46"/>
      <c r="D45" s="46"/>
      <c r="E45" s="63"/>
      <c r="F45" s="42"/>
      <c r="G45" s="37"/>
      <c r="H45" s="37"/>
      <c r="I45" s="37"/>
      <c r="J45" s="31"/>
      <c r="K45" s="46"/>
      <c r="L45" s="14" t="s">
        <v>47</v>
      </c>
      <c r="M45" s="32"/>
      <c r="N45" s="51">
        <v>15</v>
      </c>
      <c r="O45" s="52">
        <v>219</v>
      </c>
      <c r="P45" s="60">
        <v>5248</v>
      </c>
      <c r="Q45" s="60">
        <v>12357</v>
      </c>
      <c r="R45" s="31"/>
    </row>
    <row r="46" spans="1:21" s="26" customFormat="1" ht="16.5" customHeight="1" x14ac:dyDescent="0.15">
      <c r="A46" s="31"/>
      <c r="B46" s="31"/>
      <c r="C46" s="46"/>
      <c r="D46" s="46"/>
      <c r="E46" s="63"/>
      <c r="F46" s="42"/>
      <c r="G46" s="37"/>
      <c r="H46" s="37"/>
      <c r="I46" s="37"/>
      <c r="J46" s="31"/>
      <c r="K46" s="46"/>
      <c r="L46" s="56" t="s">
        <v>100</v>
      </c>
      <c r="M46" s="32"/>
      <c r="N46" s="51">
        <v>15</v>
      </c>
      <c r="O46" s="52">
        <v>67</v>
      </c>
      <c r="P46" s="60">
        <v>720</v>
      </c>
      <c r="Q46" s="60">
        <v>1369</v>
      </c>
      <c r="R46" s="31"/>
    </row>
    <row r="47" spans="1:21" s="26" customFormat="1" ht="16.5" customHeight="1" x14ac:dyDescent="0.15">
      <c r="A47" s="31"/>
      <c r="B47" s="31"/>
      <c r="C47" s="46"/>
      <c r="D47" s="46"/>
      <c r="E47" s="63"/>
      <c r="F47" s="42"/>
      <c r="G47" s="37"/>
      <c r="H47" s="37"/>
      <c r="I47" s="37"/>
      <c r="J47" s="31"/>
      <c r="K47" s="46"/>
      <c r="L47" s="56" t="s">
        <v>46</v>
      </c>
      <c r="M47" s="31"/>
      <c r="N47" s="51">
        <v>83</v>
      </c>
      <c r="O47" s="52">
        <v>610</v>
      </c>
      <c r="P47" s="50" t="s">
        <v>89</v>
      </c>
      <c r="Q47" s="50" t="s">
        <v>89</v>
      </c>
      <c r="R47" s="31"/>
    </row>
    <row r="48" spans="1:21" s="26" customFormat="1" ht="16.5" customHeight="1" x14ac:dyDescent="0.15">
      <c r="A48" s="31"/>
      <c r="B48" s="31"/>
      <c r="C48" s="46"/>
      <c r="D48" s="31"/>
      <c r="E48" s="32"/>
      <c r="F48" s="37"/>
      <c r="G48" s="37"/>
      <c r="H48" s="37"/>
      <c r="I48" s="37"/>
      <c r="J48" s="31"/>
      <c r="K48" s="46"/>
      <c r="L48" s="56"/>
      <c r="M48" s="31"/>
      <c r="N48" s="51"/>
      <c r="O48" s="52"/>
      <c r="P48" s="60"/>
      <c r="Q48" s="60"/>
      <c r="R48" s="31"/>
    </row>
    <row r="49" spans="1:18" s="26" customFormat="1" ht="16.5" customHeight="1" x14ac:dyDescent="0.15">
      <c r="A49" s="31"/>
      <c r="B49" s="31"/>
      <c r="C49" s="46"/>
      <c r="D49" s="31"/>
      <c r="E49" s="32"/>
      <c r="F49" s="37"/>
      <c r="G49" s="37"/>
      <c r="H49" s="37"/>
      <c r="I49" s="37"/>
      <c r="J49" s="31"/>
      <c r="K49" s="121" t="s">
        <v>101</v>
      </c>
      <c r="L49" s="121"/>
      <c r="M49" s="65"/>
      <c r="N49" s="43">
        <v>35</v>
      </c>
      <c r="O49" s="44">
        <v>202</v>
      </c>
      <c r="P49" s="55">
        <v>7847</v>
      </c>
      <c r="Q49" s="55" t="s">
        <v>114</v>
      </c>
      <c r="R49" s="31"/>
    </row>
    <row r="50" spans="1:18" s="26" customFormat="1" ht="16.5" customHeight="1" x14ac:dyDescent="0.15">
      <c r="A50" s="31"/>
      <c r="B50" s="31"/>
      <c r="C50" s="46"/>
      <c r="D50" s="31"/>
      <c r="E50" s="32"/>
      <c r="F50" s="37"/>
      <c r="G50" s="37"/>
      <c r="H50" s="37"/>
      <c r="I50" s="37"/>
      <c r="J50" s="31"/>
      <c r="K50" s="46"/>
      <c r="L50" s="56" t="s">
        <v>102</v>
      </c>
      <c r="M50" s="31"/>
      <c r="N50" s="51">
        <v>27</v>
      </c>
      <c r="O50" s="52">
        <v>173</v>
      </c>
      <c r="P50" s="60">
        <v>7069</v>
      </c>
      <c r="Q50" s="60" t="s">
        <v>114</v>
      </c>
      <c r="R50" s="31"/>
    </row>
    <row r="51" spans="1:18" s="26" customFormat="1" ht="16.5" customHeight="1" x14ac:dyDescent="0.15">
      <c r="A51" s="31"/>
      <c r="B51" s="31"/>
      <c r="C51" s="46"/>
      <c r="D51" s="31"/>
      <c r="E51" s="32"/>
      <c r="F51" s="37"/>
      <c r="G51" s="37"/>
      <c r="H51" s="37"/>
      <c r="I51" s="37"/>
      <c r="J51" s="31"/>
      <c r="K51" s="46"/>
      <c r="L51" s="56" t="s">
        <v>103</v>
      </c>
      <c r="M51" s="31"/>
      <c r="N51" s="51">
        <v>3</v>
      </c>
      <c r="O51" s="52">
        <v>10</v>
      </c>
      <c r="P51" s="60">
        <v>394</v>
      </c>
      <c r="Q51" s="60" t="s">
        <v>114</v>
      </c>
      <c r="R51" s="31"/>
    </row>
    <row r="52" spans="1:18" s="26" customFormat="1" ht="16.5" customHeight="1" x14ac:dyDescent="0.15">
      <c r="A52" s="30"/>
      <c r="B52" s="30"/>
      <c r="C52" s="66"/>
      <c r="D52" s="30"/>
      <c r="E52" s="67"/>
      <c r="F52" s="68"/>
      <c r="G52" s="68"/>
      <c r="H52" s="68"/>
      <c r="I52" s="68"/>
      <c r="J52" s="30"/>
      <c r="K52" s="66"/>
      <c r="L52" s="69" t="s">
        <v>104</v>
      </c>
      <c r="M52" s="30"/>
      <c r="N52" s="70">
        <v>5</v>
      </c>
      <c r="O52" s="71">
        <v>19</v>
      </c>
      <c r="P52" s="103">
        <v>383</v>
      </c>
      <c r="Q52" s="72" t="s">
        <v>114</v>
      </c>
      <c r="R52" s="31"/>
    </row>
    <row r="53" spans="1:18" s="112" customFormat="1" ht="16.5" customHeight="1" x14ac:dyDescent="0.15">
      <c r="A53" s="107"/>
      <c r="B53" s="107" t="s">
        <v>109</v>
      </c>
      <c r="C53" s="107"/>
      <c r="D53" s="107"/>
      <c r="E53" s="107"/>
      <c r="F53" s="107"/>
      <c r="G53" s="107"/>
      <c r="H53" s="107"/>
      <c r="I53" s="108"/>
      <c r="J53" s="107"/>
      <c r="K53" s="109"/>
      <c r="L53" s="21"/>
      <c r="M53" s="107"/>
      <c r="N53" s="110"/>
      <c r="O53" s="110"/>
      <c r="P53" s="111"/>
      <c r="Q53" s="111"/>
      <c r="R53" s="107"/>
    </row>
    <row r="54" spans="1:18" ht="16.5" customHeight="1" x14ac:dyDescent="0.15">
      <c r="B54" s="107"/>
      <c r="J54" s="3"/>
      <c r="K54" s="130"/>
      <c r="L54" s="130"/>
      <c r="M54" s="130"/>
      <c r="N54" s="130"/>
      <c r="O54" s="130"/>
      <c r="P54" s="130"/>
      <c r="Q54" s="130"/>
    </row>
  </sheetData>
  <mergeCells count="23">
    <mergeCell ref="K54:Q54"/>
    <mergeCell ref="A1:I1"/>
    <mergeCell ref="A6:E7"/>
    <mergeCell ref="A3:H3"/>
    <mergeCell ref="C24:D24"/>
    <mergeCell ref="B9:D9"/>
    <mergeCell ref="F6:F7"/>
    <mergeCell ref="C32:D32"/>
    <mergeCell ref="C38:D38"/>
    <mergeCell ref="K24:L24"/>
    <mergeCell ref="J11:L11"/>
    <mergeCell ref="K13:L13"/>
    <mergeCell ref="C15:D15"/>
    <mergeCell ref="C20:D20"/>
    <mergeCell ref="B11:D11"/>
    <mergeCell ref="C13:D13"/>
    <mergeCell ref="K33:L33"/>
    <mergeCell ref="K38:L38"/>
    <mergeCell ref="K49:L49"/>
    <mergeCell ref="P5:Q5"/>
    <mergeCell ref="I6:M7"/>
    <mergeCell ref="K17:L17"/>
    <mergeCell ref="N6:N7"/>
  </mergeCells>
  <phoneticPr fontId="1"/>
  <pageMargins left="0.39370078740157483" right="0.39370078740157483" top="0.59055118110236227" bottom="0.19685039370078741" header="0.39370078740157483" footer="0.19685039370078741"/>
  <pageSetup paperSize="9" scale="99" firstPageNumber="50" orientation="portrait" useFirstPageNumber="1" horizontalDpi="300" verticalDpi="300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5"/>
  <sheetViews>
    <sheetView tabSelected="1" view="pageBreakPreview" topLeftCell="A4" zoomScaleNormal="100" zoomScaleSheetLayoutView="100" workbookViewId="0">
      <selection activeCell="N18" sqref="N18"/>
    </sheetView>
  </sheetViews>
  <sheetFormatPr defaultRowHeight="13.5" x14ac:dyDescent="0.15"/>
  <cols>
    <col min="1" max="1" width="11" style="1" customWidth="1"/>
    <col min="2" max="2" width="18.125" style="1" customWidth="1"/>
    <col min="3" max="6" width="11" style="1" customWidth="1"/>
    <col min="7" max="7" width="12.625" style="1" customWidth="1"/>
    <col min="8" max="8" width="11.625" style="1" customWidth="1"/>
  </cols>
  <sheetData>
    <row r="1" spans="1:11" ht="18" customHeight="1" x14ac:dyDescent="0.15">
      <c r="A1" s="137"/>
      <c r="B1" s="137"/>
      <c r="C1" s="137"/>
      <c r="D1" s="137"/>
      <c r="E1" s="137"/>
      <c r="F1" s="137"/>
      <c r="G1" s="137"/>
      <c r="H1" s="137"/>
    </row>
    <row r="2" spans="1:11" ht="18" customHeight="1" x14ac:dyDescent="0.15">
      <c r="A2" s="15"/>
      <c r="B2" s="15"/>
      <c r="C2" s="15"/>
      <c r="D2" s="15"/>
      <c r="E2" s="15"/>
      <c r="F2" s="15"/>
      <c r="G2" s="15"/>
      <c r="H2" s="11"/>
      <c r="I2" s="7"/>
      <c r="J2" s="7"/>
      <c r="K2" s="7"/>
    </row>
    <row r="3" spans="1:11" ht="18" customHeight="1" x14ac:dyDescent="0.15">
      <c r="A3" s="138" t="s">
        <v>85</v>
      </c>
      <c r="B3" s="138"/>
      <c r="C3" s="138"/>
      <c r="D3" s="138"/>
      <c r="E3" s="138"/>
      <c r="F3" s="138"/>
      <c r="G3" s="138"/>
      <c r="H3" s="138"/>
    </row>
    <row r="4" spans="1:11" ht="18" customHeight="1" x14ac:dyDescent="0.15">
      <c r="A4" s="20"/>
      <c r="B4" s="20"/>
      <c r="C4" s="20"/>
      <c r="D4" s="20"/>
      <c r="E4" s="20"/>
      <c r="F4" s="20"/>
      <c r="G4" s="20"/>
      <c r="H4" s="20"/>
    </row>
    <row r="5" spans="1:11" ht="15" customHeight="1" x14ac:dyDescent="0.15">
      <c r="B5" s="100"/>
      <c r="C5" s="145" t="s">
        <v>112</v>
      </c>
      <c r="D5" s="145"/>
      <c r="E5" s="145"/>
      <c r="F5" s="145"/>
      <c r="G5" s="145"/>
      <c r="H5" s="145"/>
    </row>
    <row r="6" spans="1:11" ht="15" customHeight="1" x14ac:dyDescent="0.15">
      <c r="B6" s="101"/>
      <c r="C6" s="142" t="s">
        <v>123</v>
      </c>
      <c r="D6" s="142"/>
      <c r="E6" s="142"/>
      <c r="F6" s="142"/>
      <c r="G6" s="142"/>
      <c r="H6" s="142"/>
    </row>
    <row r="7" spans="1:11" ht="18.75" customHeight="1" x14ac:dyDescent="0.15">
      <c r="A7" s="139" t="s">
        <v>10</v>
      </c>
      <c r="B7" s="140"/>
      <c r="C7" s="141" t="s">
        <v>56</v>
      </c>
      <c r="D7" s="140"/>
      <c r="E7" s="141" t="s">
        <v>2</v>
      </c>
      <c r="F7" s="140"/>
      <c r="G7" s="141" t="s">
        <v>52</v>
      </c>
      <c r="H7" s="139"/>
    </row>
    <row r="8" spans="1:11" ht="14.25" x14ac:dyDescent="0.15">
      <c r="A8" s="80"/>
      <c r="B8" s="81"/>
      <c r="C8" s="80"/>
      <c r="D8" s="80"/>
      <c r="E8" s="76"/>
      <c r="F8" s="76" t="s">
        <v>3</v>
      </c>
      <c r="G8" s="76"/>
      <c r="H8" s="76" t="s">
        <v>106</v>
      </c>
    </row>
    <row r="9" spans="1:11" ht="18.75" customHeight="1" x14ac:dyDescent="0.15">
      <c r="A9" s="135" t="s">
        <v>75</v>
      </c>
      <c r="B9" s="136"/>
      <c r="C9" s="93"/>
      <c r="D9" s="57">
        <v>1937</v>
      </c>
      <c r="E9" s="57"/>
      <c r="F9" s="57">
        <v>7702</v>
      </c>
      <c r="G9" s="93"/>
      <c r="H9" s="57">
        <v>105154</v>
      </c>
    </row>
    <row r="10" spans="1:11" ht="18.75" customHeight="1" x14ac:dyDescent="0.15">
      <c r="A10" s="135" t="s">
        <v>76</v>
      </c>
      <c r="B10" s="136"/>
      <c r="C10" s="93"/>
      <c r="D10" s="57">
        <v>2053</v>
      </c>
      <c r="E10" s="57"/>
      <c r="F10" s="57">
        <v>7931</v>
      </c>
      <c r="G10" s="93"/>
      <c r="H10" s="57">
        <v>150283</v>
      </c>
    </row>
    <row r="11" spans="1:11" ht="18.75" customHeight="1" x14ac:dyDescent="0.15">
      <c r="A11" s="135" t="s">
        <v>77</v>
      </c>
      <c r="B11" s="136"/>
      <c r="C11" s="93"/>
      <c r="D11" s="57">
        <v>2167</v>
      </c>
      <c r="E11" s="57"/>
      <c r="F11" s="57">
        <v>9647</v>
      </c>
      <c r="G11" s="93"/>
      <c r="H11" s="57">
        <v>193671</v>
      </c>
    </row>
    <row r="12" spans="1:11" ht="18.75" customHeight="1" x14ac:dyDescent="0.15">
      <c r="A12" s="135" t="s">
        <v>78</v>
      </c>
      <c r="B12" s="136"/>
      <c r="C12" s="93"/>
      <c r="D12" s="57">
        <v>2092</v>
      </c>
      <c r="E12" s="57"/>
      <c r="F12" s="57">
        <v>9744</v>
      </c>
      <c r="G12" s="93"/>
      <c r="H12" s="57">
        <v>216247</v>
      </c>
    </row>
    <row r="13" spans="1:11" ht="18.75" customHeight="1" x14ac:dyDescent="0.15">
      <c r="A13" s="135" t="s">
        <v>79</v>
      </c>
      <c r="B13" s="136"/>
      <c r="C13" s="93"/>
      <c r="D13" s="57">
        <v>2135</v>
      </c>
      <c r="E13" s="57"/>
      <c r="F13" s="57">
        <v>10692</v>
      </c>
      <c r="G13" s="93"/>
      <c r="H13" s="57">
        <v>256932</v>
      </c>
    </row>
    <row r="14" spans="1:11" ht="18.75" customHeight="1" x14ac:dyDescent="0.15">
      <c r="A14" s="135" t="s">
        <v>80</v>
      </c>
      <c r="B14" s="136"/>
      <c r="C14" s="93"/>
      <c r="D14" s="57">
        <v>2140</v>
      </c>
      <c r="E14" s="57"/>
      <c r="F14" s="57">
        <v>11130</v>
      </c>
      <c r="G14" s="93"/>
      <c r="H14" s="57">
        <v>300181</v>
      </c>
    </row>
    <row r="15" spans="1:11" ht="18.75" customHeight="1" x14ac:dyDescent="0.15">
      <c r="A15" s="135" t="s">
        <v>81</v>
      </c>
      <c r="B15" s="136"/>
      <c r="C15" s="93"/>
      <c r="D15" s="57">
        <v>1741</v>
      </c>
      <c r="E15" s="57"/>
      <c r="F15" s="57">
        <v>9682</v>
      </c>
      <c r="G15" s="93"/>
      <c r="H15" s="57">
        <v>290872</v>
      </c>
    </row>
    <row r="16" spans="1:11" ht="18.75" customHeight="1" x14ac:dyDescent="0.15">
      <c r="A16" s="135" t="s">
        <v>82</v>
      </c>
      <c r="B16" s="136"/>
      <c r="C16" s="93"/>
      <c r="D16" s="57">
        <v>1647</v>
      </c>
      <c r="E16" s="57"/>
      <c r="F16" s="57">
        <v>9932</v>
      </c>
      <c r="G16" s="93"/>
      <c r="H16" s="57">
        <v>316644</v>
      </c>
    </row>
    <row r="17" spans="1:9" ht="18.75" customHeight="1" x14ac:dyDescent="0.15">
      <c r="A17" s="135" t="s">
        <v>58</v>
      </c>
      <c r="B17" s="135"/>
      <c r="C17" s="94"/>
      <c r="D17" s="57">
        <v>1648</v>
      </c>
      <c r="E17" s="57"/>
      <c r="F17" s="57">
        <v>11168</v>
      </c>
      <c r="G17" s="93"/>
      <c r="H17" s="57">
        <v>285613</v>
      </c>
    </row>
    <row r="18" spans="1:9" ht="18.75" customHeight="1" x14ac:dyDescent="0.15">
      <c r="A18" s="135" t="s">
        <v>55</v>
      </c>
      <c r="B18" s="135"/>
      <c r="C18" s="94"/>
      <c r="D18" s="57">
        <v>1490</v>
      </c>
      <c r="E18" s="57"/>
      <c r="F18" s="57">
        <v>10650</v>
      </c>
      <c r="G18" s="93"/>
      <c r="H18" s="57">
        <v>239887</v>
      </c>
    </row>
    <row r="19" spans="1:9" ht="18.75" customHeight="1" x14ac:dyDescent="0.15">
      <c r="A19" s="135" t="s">
        <v>59</v>
      </c>
      <c r="B19" s="135"/>
      <c r="C19" s="95"/>
      <c r="D19" s="57">
        <v>1448</v>
      </c>
      <c r="E19" s="57"/>
      <c r="F19" s="57">
        <v>10422</v>
      </c>
      <c r="G19" s="93"/>
      <c r="H19" s="57">
        <v>241515</v>
      </c>
    </row>
    <row r="20" spans="1:9" ht="18.75" customHeight="1" x14ac:dyDescent="0.15">
      <c r="A20" s="135" t="s">
        <v>83</v>
      </c>
      <c r="B20" s="136"/>
      <c r="C20" s="95"/>
      <c r="D20" s="57">
        <v>1391</v>
      </c>
      <c r="E20" s="57"/>
      <c r="F20" s="57">
        <v>10627</v>
      </c>
      <c r="G20" s="93"/>
      <c r="H20" s="57">
        <v>262346</v>
      </c>
    </row>
    <row r="21" spans="1:9" ht="18.75" customHeight="1" x14ac:dyDescent="0.15">
      <c r="A21" s="135" t="s">
        <v>105</v>
      </c>
      <c r="B21" s="136"/>
      <c r="C21" s="95"/>
      <c r="D21" s="57">
        <v>983</v>
      </c>
      <c r="E21" s="57"/>
      <c r="F21" s="57">
        <v>8458</v>
      </c>
      <c r="G21" s="93"/>
      <c r="H21" s="57">
        <v>221416</v>
      </c>
    </row>
    <row r="22" spans="1:9" ht="18.75" customHeight="1" x14ac:dyDescent="0.15">
      <c r="A22" s="135" t="s">
        <v>113</v>
      </c>
      <c r="B22" s="135"/>
      <c r="C22" s="94"/>
      <c r="D22" s="57">
        <v>1069</v>
      </c>
      <c r="E22" s="57"/>
      <c r="F22" s="57">
        <v>9099</v>
      </c>
      <c r="G22" s="93"/>
      <c r="H22" s="57">
        <v>244935</v>
      </c>
    </row>
    <row r="23" spans="1:9" ht="14.25" x14ac:dyDescent="0.15">
      <c r="A23" s="119"/>
      <c r="B23" s="119"/>
      <c r="C23" s="96"/>
      <c r="D23" s="34"/>
      <c r="E23" s="34"/>
      <c r="F23" s="34"/>
      <c r="G23" s="97"/>
      <c r="H23" s="34"/>
    </row>
    <row r="24" spans="1:9" ht="18.75" customHeight="1" x14ac:dyDescent="0.15">
      <c r="A24" s="143" t="s">
        <v>122</v>
      </c>
      <c r="B24" s="143"/>
      <c r="C24" s="98"/>
      <c r="D24" s="40">
        <v>1013</v>
      </c>
      <c r="E24" s="40"/>
      <c r="F24" s="40">
        <v>9153</v>
      </c>
      <c r="G24" s="120"/>
      <c r="H24" s="40">
        <v>260455</v>
      </c>
    </row>
    <row r="25" spans="1:9" ht="14.25" x14ac:dyDescent="0.15">
      <c r="A25" s="87"/>
      <c r="B25" s="87"/>
      <c r="C25" s="99"/>
      <c r="D25" s="87"/>
      <c r="E25" s="87"/>
      <c r="F25" s="87"/>
      <c r="G25" s="87"/>
      <c r="H25" s="87"/>
      <c r="I25" s="6"/>
    </row>
    <row r="26" spans="1:9" s="114" customFormat="1" ht="15.75" customHeight="1" x14ac:dyDescent="0.15">
      <c r="A26" s="107" t="s">
        <v>109</v>
      </c>
      <c r="B26" s="107"/>
      <c r="C26" s="107"/>
      <c r="D26" s="113"/>
      <c r="E26" s="113"/>
      <c r="F26" s="113"/>
      <c r="G26" s="113"/>
      <c r="H26" s="113"/>
    </row>
    <row r="27" spans="1:9" s="114" customFormat="1" ht="15.75" customHeight="1" x14ac:dyDescent="0.15">
      <c r="A27" s="107" t="s">
        <v>110</v>
      </c>
      <c r="B27" s="107"/>
      <c r="C27" s="107"/>
      <c r="D27" s="113"/>
      <c r="E27" s="113"/>
      <c r="F27" s="113"/>
      <c r="G27" s="113"/>
      <c r="H27" s="113"/>
    </row>
    <row r="28" spans="1:9" s="114" customFormat="1" ht="15.75" customHeight="1" x14ac:dyDescent="0.15">
      <c r="A28" s="107" t="s">
        <v>111</v>
      </c>
      <c r="B28" s="107"/>
      <c r="C28" s="107"/>
      <c r="D28" s="113"/>
      <c r="E28" s="113"/>
      <c r="F28" s="113"/>
      <c r="G28" s="113"/>
      <c r="H28" s="113"/>
    </row>
    <row r="29" spans="1:9" s="114" customFormat="1" ht="15.75" customHeight="1" x14ac:dyDescent="0.15">
      <c r="A29" s="115" t="s">
        <v>119</v>
      </c>
      <c r="B29" s="115"/>
      <c r="C29" s="115"/>
      <c r="D29" s="115"/>
      <c r="E29" s="115"/>
      <c r="F29" s="115"/>
      <c r="G29" s="115"/>
      <c r="H29" s="115"/>
    </row>
    <row r="30" spans="1:9" s="114" customFormat="1" ht="15.75" customHeight="1" x14ac:dyDescent="0.15">
      <c r="A30" s="115" t="s">
        <v>120</v>
      </c>
      <c r="B30" s="116"/>
      <c r="C30" s="116"/>
      <c r="D30" s="115"/>
      <c r="E30" s="115"/>
      <c r="F30" s="115"/>
      <c r="G30" s="115"/>
      <c r="H30" s="115"/>
    </row>
    <row r="31" spans="1:9" s="114" customFormat="1" ht="15.75" customHeight="1" x14ac:dyDescent="0.15">
      <c r="A31" s="115" t="s">
        <v>117</v>
      </c>
      <c r="B31" s="117"/>
      <c r="C31" s="117"/>
      <c r="D31" s="116"/>
      <c r="E31" s="116"/>
      <c r="F31" s="116"/>
      <c r="G31" s="116"/>
      <c r="H31" s="116"/>
    </row>
    <row r="32" spans="1:9" s="114" customFormat="1" ht="15.75" customHeight="1" x14ac:dyDescent="0.15">
      <c r="A32" s="152" t="s">
        <v>118</v>
      </c>
      <c r="B32" s="152"/>
      <c r="C32" s="152"/>
      <c r="D32" s="117"/>
      <c r="E32" s="117"/>
      <c r="F32" s="117"/>
      <c r="G32" s="117"/>
      <c r="H32" s="117"/>
    </row>
    <row r="33" spans="1:12" ht="14.25" x14ac:dyDescent="0.15">
      <c r="A33" s="143" t="s">
        <v>86</v>
      </c>
      <c r="B33" s="143"/>
      <c r="C33" s="143"/>
      <c r="D33" s="143"/>
      <c r="E33" s="143"/>
      <c r="F33" s="143"/>
      <c r="G33" s="143"/>
      <c r="H33" s="143"/>
    </row>
    <row r="34" spans="1:12" x14ac:dyDescent="0.15">
      <c r="A34" s="3"/>
      <c r="B34" s="3"/>
      <c r="C34" s="18"/>
      <c r="D34" s="16"/>
      <c r="E34" s="17"/>
      <c r="F34" s="17"/>
      <c r="G34" s="3"/>
      <c r="H34" s="3"/>
    </row>
    <row r="35" spans="1:12" ht="18.75" customHeight="1" x14ac:dyDescent="0.15">
      <c r="A35" s="73"/>
      <c r="B35" s="73"/>
      <c r="C35" s="74"/>
      <c r="D35" s="75"/>
      <c r="E35" s="76"/>
      <c r="F35" s="144" t="s">
        <v>124</v>
      </c>
      <c r="G35" s="144"/>
      <c r="H35" s="144"/>
    </row>
    <row r="36" spans="1:12" ht="18.75" customHeight="1" x14ac:dyDescent="0.15">
      <c r="A36" s="139" t="s">
        <v>4</v>
      </c>
      <c r="B36" s="140"/>
      <c r="C36" s="77" t="s">
        <v>56</v>
      </c>
      <c r="D36" s="78" t="s">
        <v>53</v>
      </c>
      <c r="E36" s="77" t="s">
        <v>5</v>
      </c>
      <c r="F36" s="77" t="s">
        <v>54</v>
      </c>
      <c r="G36" s="77" t="s">
        <v>52</v>
      </c>
      <c r="H36" s="79" t="s">
        <v>54</v>
      </c>
    </row>
    <row r="37" spans="1:12" ht="18.75" customHeight="1" x14ac:dyDescent="0.15">
      <c r="A37" s="80"/>
      <c r="B37" s="81"/>
      <c r="C37" s="80"/>
      <c r="D37" s="76" t="s">
        <v>0</v>
      </c>
      <c r="E37" s="76" t="s">
        <v>3</v>
      </c>
      <c r="F37" s="76" t="s">
        <v>0</v>
      </c>
      <c r="G37" s="76" t="s">
        <v>106</v>
      </c>
      <c r="H37" s="76" t="s">
        <v>1</v>
      </c>
    </row>
    <row r="38" spans="1:12" ht="18.75" customHeight="1" x14ac:dyDescent="0.15">
      <c r="A38" s="150" t="s">
        <v>72</v>
      </c>
      <c r="B38" s="151"/>
      <c r="C38" s="40">
        <v>1013</v>
      </c>
      <c r="D38" s="82">
        <v>100</v>
      </c>
      <c r="E38" s="34">
        <v>9153</v>
      </c>
      <c r="F38" s="82">
        <v>100</v>
      </c>
      <c r="G38" s="34">
        <v>260455</v>
      </c>
      <c r="H38" s="82">
        <v>100</v>
      </c>
    </row>
    <row r="39" spans="1:12" ht="14.25" x14ac:dyDescent="0.15">
      <c r="A39" s="80"/>
      <c r="B39" s="83"/>
      <c r="C39" s="40"/>
      <c r="D39" s="82"/>
      <c r="E39" s="34"/>
      <c r="F39" s="82"/>
      <c r="G39" s="34"/>
      <c r="H39" s="82"/>
    </row>
    <row r="40" spans="1:12" ht="18.75" customHeight="1" x14ac:dyDescent="0.15">
      <c r="A40" s="150" t="s">
        <v>73</v>
      </c>
      <c r="B40" s="151"/>
      <c r="C40" s="40">
        <v>204</v>
      </c>
      <c r="D40" s="104">
        <f>J40</f>
        <v>20.138203356367228</v>
      </c>
      <c r="E40" s="40">
        <v>1699</v>
      </c>
      <c r="F40" s="104">
        <f>K40</f>
        <v>18.56222003714629</v>
      </c>
      <c r="G40" s="40">
        <v>126040</v>
      </c>
      <c r="H40" s="104">
        <f>L40</f>
        <v>48.392236662763246</v>
      </c>
      <c r="J40">
        <f>C40/C38*100</f>
        <v>20.138203356367228</v>
      </c>
      <c r="K40">
        <f>E40/E38*100</f>
        <v>18.56222003714629</v>
      </c>
      <c r="L40">
        <f>G40/G38*100</f>
        <v>48.392236662763246</v>
      </c>
    </row>
    <row r="41" spans="1:12" ht="14.25" x14ac:dyDescent="0.15">
      <c r="A41" s="84"/>
      <c r="B41" s="85"/>
      <c r="C41" s="39"/>
      <c r="D41" s="104"/>
      <c r="E41" s="40"/>
      <c r="F41" s="104"/>
      <c r="G41" s="40"/>
      <c r="H41" s="104"/>
    </row>
    <row r="42" spans="1:12" ht="18.75" customHeight="1" x14ac:dyDescent="0.15">
      <c r="A42" s="150" t="s">
        <v>74</v>
      </c>
      <c r="B42" s="151"/>
      <c r="C42" s="39">
        <v>809</v>
      </c>
      <c r="D42" s="104">
        <f t="shared" ref="D42:D48" si="0">J42</f>
        <v>79.861796643632772</v>
      </c>
      <c r="E42" s="40">
        <v>7454</v>
      </c>
      <c r="F42" s="104">
        <f t="shared" ref="F42:F48" si="1">K42</f>
        <v>81.43777996285371</v>
      </c>
      <c r="G42" s="40">
        <v>134415</v>
      </c>
      <c r="H42" s="104">
        <f t="shared" ref="H42:H48" si="2">L42</f>
        <v>51.607763337236754</v>
      </c>
      <c r="J42">
        <f>C42/C38*100</f>
        <v>79.861796643632772</v>
      </c>
      <c r="K42">
        <f>E42/E38*100</f>
        <v>81.43777996285371</v>
      </c>
      <c r="L42">
        <f>G42/G38*100</f>
        <v>51.607763337236754</v>
      </c>
    </row>
    <row r="43" spans="1:12" ht="18.75" customHeight="1" x14ac:dyDescent="0.15">
      <c r="A43" s="146" t="s">
        <v>6</v>
      </c>
      <c r="B43" s="147"/>
      <c r="C43" s="48">
        <v>2</v>
      </c>
      <c r="D43" s="105">
        <f t="shared" si="0"/>
        <v>0.19743336623889435</v>
      </c>
      <c r="E43" s="49">
        <v>329</v>
      </c>
      <c r="F43" s="105">
        <f t="shared" si="1"/>
        <v>3.5944499071342726</v>
      </c>
      <c r="G43" s="50" t="s">
        <v>89</v>
      </c>
      <c r="H43" s="50" t="s">
        <v>116</v>
      </c>
      <c r="J43">
        <f>C43/C38*100</f>
        <v>0.19743336623889435</v>
      </c>
      <c r="K43">
        <f>E43/E38*100</f>
        <v>3.5944499071342726</v>
      </c>
      <c r="L43" t="e">
        <f>G43/G38*100</f>
        <v>#VALUE!</v>
      </c>
    </row>
    <row r="44" spans="1:12" ht="18.75" customHeight="1" x14ac:dyDescent="0.15">
      <c r="A44" s="148" t="s">
        <v>7</v>
      </c>
      <c r="B44" s="149"/>
      <c r="C44" s="48">
        <v>89</v>
      </c>
      <c r="D44" s="105">
        <f t="shared" si="0"/>
        <v>8.7857847976308001</v>
      </c>
      <c r="E44" s="49">
        <v>521</v>
      </c>
      <c r="F44" s="105">
        <f t="shared" si="1"/>
        <v>5.6921228012673444</v>
      </c>
      <c r="G44" s="49">
        <v>6355</v>
      </c>
      <c r="H44" s="105">
        <f t="shared" si="2"/>
        <v>2.4399608377646809</v>
      </c>
      <c r="J44">
        <f>C44/C38*100</f>
        <v>8.7857847976308001</v>
      </c>
      <c r="K44">
        <f>E44/E38*100</f>
        <v>5.6921228012673444</v>
      </c>
      <c r="L44">
        <f>G44/G38*100</f>
        <v>2.4399608377646809</v>
      </c>
    </row>
    <row r="45" spans="1:12" ht="18.75" customHeight="1" x14ac:dyDescent="0.15">
      <c r="A45" s="146" t="s">
        <v>8</v>
      </c>
      <c r="B45" s="147"/>
      <c r="C45" s="48">
        <v>221</v>
      </c>
      <c r="D45" s="105">
        <f t="shared" si="0"/>
        <v>21.816386969397826</v>
      </c>
      <c r="E45" s="49">
        <v>2923</v>
      </c>
      <c r="F45" s="105">
        <f t="shared" si="1"/>
        <v>31.934884737244616</v>
      </c>
      <c r="G45" s="49">
        <v>37563</v>
      </c>
      <c r="H45" s="105">
        <f t="shared" si="2"/>
        <v>14.422069071432686</v>
      </c>
      <c r="J45">
        <f>C45/C38*100</f>
        <v>21.816386969397826</v>
      </c>
      <c r="K45">
        <f>E45/E38*100</f>
        <v>31.934884737244616</v>
      </c>
      <c r="L45">
        <f>G45/G38*100</f>
        <v>14.422069071432686</v>
      </c>
    </row>
    <row r="46" spans="1:12" ht="18.75" customHeight="1" x14ac:dyDescent="0.15">
      <c r="A46" s="146" t="s">
        <v>107</v>
      </c>
      <c r="B46" s="147"/>
      <c r="C46" s="48">
        <v>160</v>
      </c>
      <c r="D46" s="105">
        <f t="shared" si="0"/>
        <v>15.794669299111549</v>
      </c>
      <c r="E46" s="49">
        <v>1071</v>
      </c>
      <c r="F46" s="105">
        <f t="shared" si="1"/>
        <v>11.701081612586037</v>
      </c>
      <c r="G46" s="49">
        <v>34094</v>
      </c>
      <c r="H46" s="105">
        <f t="shared" si="2"/>
        <v>13.09016912710449</v>
      </c>
      <c r="J46">
        <f>C46/C38*100</f>
        <v>15.794669299111549</v>
      </c>
      <c r="K46">
        <f>E46/E38*100</f>
        <v>11.701081612586037</v>
      </c>
      <c r="L46">
        <f>G46/G38*100</f>
        <v>13.09016912710449</v>
      </c>
    </row>
    <row r="47" spans="1:12" ht="18.75" customHeight="1" x14ac:dyDescent="0.15">
      <c r="A47" s="146" t="s">
        <v>9</v>
      </c>
      <c r="B47" s="147"/>
      <c r="C47" s="48">
        <v>302</v>
      </c>
      <c r="D47" s="105">
        <f t="shared" si="0"/>
        <v>29.812438302073051</v>
      </c>
      <c r="E47" s="49">
        <v>2408</v>
      </c>
      <c r="F47" s="105">
        <f t="shared" si="1"/>
        <v>26.308314213918933</v>
      </c>
      <c r="G47" s="50" t="s">
        <v>89</v>
      </c>
      <c r="H47" s="50" t="s">
        <v>115</v>
      </c>
      <c r="J47">
        <f>C47/C38*100</f>
        <v>29.812438302073051</v>
      </c>
      <c r="K47">
        <f>E47/E38*100</f>
        <v>26.308314213918933</v>
      </c>
      <c r="L47" t="e">
        <f>G47/G38*100</f>
        <v>#VALUE!</v>
      </c>
    </row>
    <row r="48" spans="1:12" ht="18.75" customHeight="1" x14ac:dyDescent="0.15">
      <c r="A48" s="146" t="s">
        <v>101</v>
      </c>
      <c r="B48" s="147"/>
      <c r="C48" s="86">
        <v>35</v>
      </c>
      <c r="D48" s="105">
        <f t="shared" si="0"/>
        <v>3.4550839091806513</v>
      </c>
      <c r="E48" s="50">
        <v>202</v>
      </c>
      <c r="F48" s="105">
        <f t="shared" si="1"/>
        <v>2.206926690702502</v>
      </c>
      <c r="G48" s="49">
        <v>7847</v>
      </c>
      <c r="H48" s="105">
        <f t="shared" si="2"/>
        <v>3.012804515175366</v>
      </c>
      <c r="I48" s="6"/>
      <c r="J48">
        <f>C48/C38*100</f>
        <v>3.4550839091806513</v>
      </c>
      <c r="K48">
        <f>E48/E38*100</f>
        <v>2.206926690702502</v>
      </c>
      <c r="L48">
        <f>G48/G38*100</f>
        <v>3.012804515175366</v>
      </c>
    </row>
    <row r="49" spans="1:8" ht="15.75" customHeight="1" x14ac:dyDescent="0.15">
      <c r="A49" s="87"/>
      <c r="B49" s="88"/>
      <c r="C49" s="89"/>
      <c r="D49" s="90"/>
      <c r="E49" s="91"/>
      <c r="F49" s="91"/>
      <c r="G49" s="87"/>
      <c r="H49" s="106"/>
    </row>
    <row r="50" spans="1:8" ht="15.75" customHeight="1" x14ac:dyDescent="0.15">
      <c r="A50" s="107" t="s">
        <v>109</v>
      </c>
      <c r="B50" s="31"/>
      <c r="C50" s="31"/>
      <c r="D50" s="92"/>
      <c r="E50" s="92"/>
      <c r="F50" s="92"/>
      <c r="G50" s="92"/>
      <c r="H50" s="92"/>
    </row>
    <row r="51" spans="1:8" ht="14.25" x14ac:dyDescent="0.15">
      <c r="A51" s="115"/>
      <c r="B51" s="73"/>
      <c r="C51" s="73"/>
      <c r="D51" s="73"/>
      <c r="E51" s="73"/>
      <c r="F51" s="73"/>
      <c r="G51" s="73"/>
      <c r="H51" s="73"/>
    </row>
    <row r="52" spans="1:8" x14ac:dyDescent="0.15">
      <c r="A52" s="118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x14ac:dyDescent="0.15">
      <c r="A58" s="3"/>
      <c r="B58" s="3"/>
      <c r="C58" s="3"/>
      <c r="D58" s="3"/>
      <c r="E58" s="3"/>
      <c r="F58" s="3"/>
      <c r="G58" s="3"/>
      <c r="H58" s="3"/>
    </row>
    <row r="59" spans="1:8" x14ac:dyDescent="0.15">
      <c r="A59" s="3"/>
      <c r="B59" s="3"/>
      <c r="C59" s="3"/>
      <c r="D59" s="3"/>
      <c r="E59" s="3"/>
      <c r="F59" s="3"/>
      <c r="G59" s="3"/>
      <c r="H59" s="3"/>
    </row>
    <row r="60" spans="1:8" x14ac:dyDescent="0.15">
      <c r="A60" s="3"/>
      <c r="B60" s="3"/>
      <c r="C60" s="3"/>
      <c r="D60" s="3"/>
      <c r="E60" s="3"/>
      <c r="F60" s="3"/>
      <c r="G60" s="3"/>
      <c r="H60" s="3"/>
    </row>
    <row r="61" spans="1:8" x14ac:dyDescent="0.15">
      <c r="A61" s="3"/>
      <c r="B61" s="3"/>
      <c r="C61" s="3"/>
      <c r="D61" s="3"/>
      <c r="E61" s="3"/>
      <c r="F61" s="3"/>
      <c r="G61" s="3"/>
      <c r="H61" s="3"/>
    </row>
    <row r="62" spans="1:8" x14ac:dyDescent="0.15">
      <c r="A62" s="3"/>
      <c r="B62" s="3"/>
      <c r="C62" s="3"/>
      <c r="D62" s="3"/>
      <c r="E62" s="3"/>
      <c r="F62" s="3"/>
      <c r="G62" s="3"/>
      <c r="H62" s="3"/>
    </row>
    <row r="63" spans="1:8" x14ac:dyDescent="0.15">
      <c r="A63" s="2"/>
      <c r="B63" s="2"/>
      <c r="C63" s="2"/>
      <c r="D63" s="2"/>
      <c r="E63" s="2"/>
      <c r="F63" s="2"/>
      <c r="G63" s="2"/>
      <c r="H63" s="2"/>
    </row>
    <row r="64" spans="1:8" x14ac:dyDescent="0.15">
      <c r="A64" s="2"/>
      <c r="B64" s="2"/>
      <c r="C64" s="2"/>
      <c r="D64" s="2"/>
      <c r="E64" s="2"/>
      <c r="F64" s="2"/>
      <c r="G64" s="2"/>
      <c r="H64" s="2"/>
    </row>
    <row r="65" spans="1:8" x14ac:dyDescent="0.15">
      <c r="A65" s="2"/>
      <c r="B65" s="2"/>
      <c r="C65" s="2"/>
      <c r="D65" s="2"/>
      <c r="E65" s="2"/>
      <c r="F65" s="2"/>
      <c r="G65" s="2"/>
      <c r="H65" s="2"/>
    </row>
    <row r="66" spans="1:8" x14ac:dyDescent="0.15">
      <c r="A66" s="2"/>
      <c r="B66" s="2"/>
      <c r="C66" s="2"/>
      <c r="D66" s="2"/>
      <c r="E66" s="2"/>
      <c r="F66" s="2"/>
      <c r="G66" s="2"/>
      <c r="H66" s="2"/>
    </row>
    <row r="67" spans="1:8" x14ac:dyDescent="0.15">
      <c r="A67" s="2"/>
      <c r="B67" s="2"/>
      <c r="C67" s="2"/>
      <c r="D67" s="2"/>
      <c r="E67" s="2"/>
      <c r="F67" s="2"/>
      <c r="G67" s="2"/>
      <c r="H67" s="2"/>
    </row>
    <row r="68" spans="1:8" x14ac:dyDescent="0.15">
      <c r="A68" s="2"/>
      <c r="B68" s="2"/>
      <c r="C68" s="2"/>
      <c r="D68" s="2"/>
      <c r="E68" s="2"/>
      <c r="F68" s="2"/>
      <c r="G68" s="2"/>
      <c r="H68" s="2"/>
    </row>
    <row r="69" spans="1:8" x14ac:dyDescent="0.15">
      <c r="A69" s="2"/>
      <c r="B69" s="2"/>
      <c r="C69" s="2"/>
      <c r="D69" s="2"/>
      <c r="E69" s="2"/>
      <c r="F69" s="2"/>
      <c r="G69" s="2"/>
      <c r="H69" s="2"/>
    </row>
    <row r="70" spans="1:8" x14ac:dyDescent="0.15">
      <c r="A70" s="2"/>
      <c r="B70" s="2"/>
      <c r="C70" s="2"/>
      <c r="D70" s="2"/>
      <c r="E70" s="2"/>
      <c r="F70" s="2"/>
      <c r="G70" s="2"/>
      <c r="H70" s="2"/>
    </row>
    <row r="71" spans="1:8" x14ac:dyDescent="0.15">
      <c r="A71" s="2"/>
      <c r="B71" s="2"/>
      <c r="C71" s="2"/>
      <c r="D71" s="2"/>
      <c r="E71" s="2"/>
      <c r="F71" s="2"/>
      <c r="G71" s="2"/>
      <c r="H71" s="2"/>
    </row>
    <row r="72" spans="1:8" x14ac:dyDescent="0.15">
      <c r="A72" s="2"/>
      <c r="B72" s="2"/>
      <c r="C72" s="2"/>
      <c r="D72" s="2"/>
      <c r="E72" s="2"/>
      <c r="F72" s="2"/>
      <c r="G72" s="2"/>
      <c r="H72" s="2"/>
    </row>
    <row r="73" spans="1:8" x14ac:dyDescent="0.15">
      <c r="A73" s="2"/>
      <c r="B73" s="2"/>
      <c r="C73" s="2"/>
      <c r="D73" s="2"/>
      <c r="E73" s="2"/>
      <c r="F73" s="2"/>
      <c r="G73" s="2"/>
      <c r="H73" s="2"/>
    </row>
    <row r="74" spans="1:8" x14ac:dyDescent="0.15">
      <c r="A74" s="2"/>
      <c r="B74" s="2"/>
      <c r="C74" s="2"/>
      <c r="D74" s="2"/>
      <c r="E74" s="2"/>
      <c r="F74" s="2"/>
      <c r="G74" s="2"/>
      <c r="H74" s="2"/>
    </row>
    <row r="75" spans="1:8" x14ac:dyDescent="0.15">
      <c r="A75" s="2"/>
      <c r="B75" s="2"/>
      <c r="C75" s="2"/>
      <c r="D75" s="2"/>
      <c r="E75" s="2"/>
      <c r="F75" s="2"/>
      <c r="G75" s="2"/>
      <c r="H75" s="2"/>
    </row>
    <row r="76" spans="1:8" x14ac:dyDescent="0.15">
      <c r="A76" s="2"/>
      <c r="B76" s="2"/>
      <c r="C76" s="2"/>
      <c r="D76" s="2"/>
      <c r="E76" s="2"/>
      <c r="F76" s="2"/>
      <c r="G76" s="2"/>
      <c r="H76" s="2"/>
    </row>
    <row r="77" spans="1:8" x14ac:dyDescent="0.15">
      <c r="A77" s="2"/>
      <c r="B77" s="2"/>
      <c r="C77" s="2"/>
      <c r="D77" s="2"/>
      <c r="E77" s="2"/>
      <c r="F77" s="2"/>
      <c r="G77" s="2"/>
      <c r="H77" s="2"/>
    </row>
    <row r="78" spans="1:8" x14ac:dyDescent="0.15">
      <c r="A78" s="2"/>
      <c r="B78" s="2"/>
      <c r="C78" s="2"/>
      <c r="D78" s="2"/>
      <c r="E78" s="2"/>
      <c r="F78" s="2"/>
      <c r="G78" s="2"/>
      <c r="H78" s="2"/>
    </row>
    <row r="79" spans="1:8" x14ac:dyDescent="0.15">
      <c r="A79" s="2"/>
      <c r="B79" s="2"/>
      <c r="C79" s="2"/>
      <c r="D79" s="2"/>
      <c r="E79" s="2"/>
      <c r="F79" s="2"/>
      <c r="G79" s="2"/>
      <c r="H79" s="2"/>
    </row>
    <row r="80" spans="1:8" x14ac:dyDescent="0.15">
      <c r="A80" s="2"/>
      <c r="B80" s="2"/>
      <c r="C80" s="2"/>
      <c r="D80" s="2"/>
      <c r="E80" s="2"/>
      <c r="F80" s="2"/>
      <c r="G80" s="2"/>
      <c r="H80" s="2"/>
    </row>
    <row r="81" spans="1:8" x14ac:dyDescent="0.15">
      <c r="A81" s="2"/>
      <c r="B81" s="2"/>
      <c r="C81" s="2"/>
      <c r="D81" s="2"/>
      <c r="E81" s="2"/>
      <c r="F81" s="2"/>
      <c r="G81" s="2"/>
      <c r="H81" s="2"/>
    </row>
    <row r="82" spans="1:8" x14ac:dyDescent="0.15">
      <c r="A82" s="2"/>
      <c r="B82" s="2"/>
      <c r="C82" s="2"/>
      <c r="D82" s="2"/>
      <c r="E82" s="2"/>
      <c r="F82" s="2"/>
      <c r="G82" s="2"/>
      <c r="H82" s="2"/>
    </row>
    <row r="83" spans="1:8" x14ac:dyDescent="0.15">
      <c r="A83" s="2"/>
      <c r="B83" s="2"/>
      <c r="C83" s="2"/>
      <c r="D83" s="2"/>
      <c r="E83" s="2"/>
      <c r="F83" s="2"/>
      <c r="G83" s="2"/>
      <c r="H83" s="2"/>
    </row>
    <row r="84" spans="1:8" x14ac:dyDescent="0.15">
      <c r="A84" s="2"/>
      <c r="B84" s="2"/>
      <c r="C84" s="2"/>
      <c r="D84" s="2"/>
      <c r="E84" s="2"/>
      <c r="F84" s="2"/>
      <c r="G84" s="2"/>
      <c r="H84" s="2"/>
    </row>
    <row r="85" spans="1:8" x14ac:dyDescent="0.15">
      <c r="A85" s="2"/>
      <c r="B85" s="2"/>
      <c r="C85" s="2"/>
      <c r="D85" s="2"/>
      <c r="E85" s="2"/>
      <c r="F85" s="2"/>
      <c r="G85" s="2"/>
      <c r="H85" s="2"/>
    </row>
    <row r="86" spans="1:8" x14ac:dyDescent="0.15">
      <c r="A86" s="2"/>
      <c r="B86" s="2"/>
      <c r="C86" s="2"/>
      <c r="D86" s="2"/>
      <c r="E86" s="2"/>
      <c r="F86" s="2"/>
      <c r="G86" s="2"/>
      <c r="H86" s="2"/>
    </row>
    <row r="87" spans="1:8" x14ac:dyDescent="0.15">
      <c r="A87" s="2"/>
      <c r="B87" s="2"/>
      <c r="C87" s="2"/>
      <c r="D87" s="2"/>
      <c r="E87" s="2"/>
      <c r="F87" s="2"/>
      <c r="G87" s="2"/>
      <c r="H87" s="2"/>
    </row>
    <row r="88" spans="1:8" x14ac:dyDescent="0.15">
      <c r="A88" s="2"/>
      <c r="B88" s="2"/>
      <c r="C88" s="2"/>
      <c r="D88" s="2"/>
      <c r="E88" s="2"/>
      <c r="F88" s="2"/>
      <c r="G88" s="2"/>
      <c r="H88" s="2"/>
    </row>
    <row r="89" spans="1:8" x14ac:dyDescent="0.15">
      <c r="A89" s="2"/>
      <c r="B89" s="2"/>
      <c r="C89" s="2"/>
      <c r="D89" s="2"/>
      <c r="E89" s="2"/>
      <c r="F89" s="2"/>
      <c r="G89" s="2"/>
      <c r="H89" s="2"/>
    </row>
    <row r="90" spans="1:8" x14ac:dyDescent="0.15">
      <c r="A90" s="2"/>
      <c r="B90" s="2"/>
      <c r="C90" s="2"/>
      <c r="D90" s="2"/>
      <c r="E90" s="2"/>
      <c r="F90" s="2"/>
      <c r="G90" s="2"/>
      <c r="H90" s="2"/>
    </row>
    <row r="91" spans="1:8" x14ac:dyDescent="0.15">
      <c r="A91" s="2"/>
      <c r="B91" s="2"/>
      <c r="C91" s="2"/>
      <c r="D91" s="2"/>
      <c r="E91" s="2"/>
      <c r="F91" s="2"/>
      <c r="G91" s="2"/>
      <c r="H91" s="2"/>
    </row>
    <row r="92" spans="1:8" x14ac:dyDescent="0.15">
      <c r="A92" s="2"/>
      <c r="B92" s="2"/>
      <c r="C92" s="2"/>
      <c r="D92" s="2"/>
      <c r="E92" s="2"/>
      <c r="F92" s="2"/>
      <c r="G92" s="2"/>
      <c r="H92" s="2"/>
    </row>
    <row r="93" spans="1:8" x14ac:dyDescent="0.15">
      <c r="A93" s="2"/>
      <c r="B93" s="2"/>
      <c r="C93" s="2"/>
      <c r="D93" s="2"/>
      <c r="E93" s="2"/>
      <c r="F93" s="2"/>
      <c r="G93" s="2"/>
      <c r="H93" s="2"/>
    </row>
    <row r="94" spans="1:8" x14ac:dyDescent="0.15">
      <c r="A94" s="2"/>
      <c r="B94" s="2"/>
      <c r="C94" s="2"/>
      <c r="D94" s="2"/>
      <c r="E94" s="2"/>
      <c r="F94" s="2"/>
      <c r="G94" s="2"/>
      <c r="H94" s="2"/>
    </row>
    <row r="95" spans="1:8" x14ac:dyDescent="0.15">
      <c r="A95" s="2"/>
      <c r="B95" s="2"/>
      <c r="C95" s="2"/>
      <c r="D95" s="2"/>
      <c r="E95" s="2"/>
      <c r="F95" s="2"/>
      <c r="G95" s="2"/>
      <c r="H95" s="2"/>
    </row>
  </sheetData>
  <mergeCells count="36">
    <mergeCell ref="F35:H35"/>
    <mergeCell ref="C5:H5"/>
    <mergeCell ref="A43:B43"/>
    <mergeCell ref="A48:B48"/>
    <mergeCell ref="A44:B44"/>
    <mergeCell ref="A45:B45"/>
    <mergeCell ref="A46:B46"/>
    <mergeCell ref="A47:B47"/>
    <mergeCell ref="A38:B38"/>
    <mergeCell ref="A40:B40"/>
    <mergeCell ref="A42:B42"/>
    <mergeCell ref="A33:H33"/>
    <mergeCell ref="A36:B36"/>
    <mergeCell ref="A17:B17"/>
    <mergeCell ref="A32:C32"/>
    <mergeCell ref="A18:B18"/>
    <mergeCell ref="A14:B14"/>
    <mergeCell ref="A24:B24"/>
    <mergeCell ref="A20:B20"/>
    <mergeCell ref="A15:B15"/>
    <mergeCell ref="A16:B16"/>
    <mergeCell ref="A22:B22"/>
    <mergeCell ref="A19:B19"/>
    <mergeCell ref="A21:B21"/>
    <mergeCell ref="A12:B12"/>
    <mergeCell ref="A13:B13"/>
    <mergeCell ref="A1:H1"/>
    <mergeCell ref="A11:B11"/>
    <mergeCell ref="A3:H3"/>
    <mergeCell ref="A7:B7"/>
    <mergeCell ref="A9:B9"/>
    <mergeCell ref="A10:B10"/>
    <mergeCell ref="C7:D7"/>
    <mergeCell ref="E7:F7"/>
    <mergeCell ref="G7:H7"/>
    <mergeCell ref="C6:H6"/>
  </mergeCells>
  <phoneticPr fontId="1"/>
  <pageMargins left="0.39370078740157483" right="0.39370078740157483" top="0.59055118110236227" bottom="0.19685039370078741" header="0.39370078740157483" footer="0.19685039370078741"/>
  <pageSetup paperSize="9" scale="98" firstPageNumber="5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7-54</vt:lpstr>
      <vt:lpstr>7-55,56</vt:lpstr>
      <vt:lpstr>'7-54'!Print_Area</vt:lpstr>
      <vt:lpstr>'7-55,56'!Print_Area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山本 紗佑里</cp:lastModifiedBy>
  <cp:lastPrinted>2025-04-14T07:28:35Z</cp:lastPrinted>
  <dcterms:created xsi:type="dcterms:W3CDTF">1997-01-08T22:48:59Z</dcterms:created>
  <dcterms:modified xsi:type="dcterms:W3CDTF">2025-04-17T06:24:47Z</dcterms:modified>
</cp:coreProperties>
</file>