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1\企画課\000企画課\11各種市勢統計に関すること(統計庶務、統計書)\◆統計書\$◇R6統計書\⑤配布\HP\市オープンデータサイト掲載Excel\"/>
    </mc:Choice>
  </mc:AlternateContent>
  <xr:revisionPtr revIDLastSave="0" documentId="13_ncr:1_{82CFC781-0887-4C2D-BB7F-24714E7312C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10-67,68" sheetId="1" r:id="rId1"/>
    <sheet name="10-69,70" sheetId="2" r:id="rId2"/>
    <sheet name="10-71" sheetId="3" r:id="rId3"/>
    <sheet name="10-72" sheetId="5" r:id="rId4"/>
    <sheet name="10-73,74" sheetId="4" r:id="rId5"/>
  </sheets>
  <definedNames>
    <definedName name="_xlnm.Print_Area" localSheetId="0">'10-67,68'!$A$1:$P$44</definedName>
    <definedName name="_xlnm.Print_Area" localSheetId="1">'10-69,70'!$A$1:$M$43</definedName>
    <definedName name="_xlnm.Print_Area" localSheetId="2">'10-71'!$A$1:$N$43</definedName>
    <definedName name="_xlnm.Print_Area" localSheetId="3">'10-72'!$A$1:$F$31</definedName>
    <definedName name="_xlnm.Print_Area" localSheetId="4">'10-73,74'!$A$1:$J$32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3" l="1"/>
  <c r="B14" i="1"/>
  <c r="D13" i="2"/>
  <c r="C13" i="2"/>
</calcChain>
</file>

<file path=xl/sharedStrings.xml><?xml version="1.0" encoding="utf-8"?>
<sst xmlns="http://schemas.openxmlformats.org/spreadsheetml/2006/main" count="273" uniqueCount="164">
  <si>
    <t>（単位：台）</t>
  </si>
  <si>
    <t>　　　(各年度末現在)</t>
  </si>
  <si>
    <t>（各年度末現在）</t>
  </si>
  <si>
    <t>貨物用</t>
  </si>
  <si>
    <t>　特種(殊)用途用</t>
  </si>
  <si>
    <t>区分</t>
  </si>
  <si>
    <t>路線数</t>
  </si>
  <si>
    <t>バス停数</t>
  </si>
  <si>
    <t>輸送人員</t>
  </si>
  <si>
    <t>総数</t>
  </si>
  <si>
    <t>普通車</t>
  </si>
  <si>
    <t>小型車</t>
  </si>
  <si>
    <t>被けん引車</t>
  </si>
  <si>
    <t>大型特殊車</t>
  </si>
  <si>
    <t>小型二輪車</t>
  </si>
  <si>
    <t>軽自動車</t>
  </si>
  <si>
    <t>（単位：人）</t>
  </si>
  <si>
    <t>（単位：千通）</t>
  </si>
  <si>
    <t>彦根駅</t>
  </si>
  <si>
    <t>河瀬駅</t>
  </si>
  <si>
    <t>稲枝駅</t>
  </si>
  <si>
    <t>普通通常</t>
  </si>
  <si>
    <t>普通速達通常</t>
  </si>
  <si>
    <t>書留通常</t>
  </si>
  <si>
    <t>定期乗車</t>
  </si>
  <si>
    <t>定期外</t>
  </si>
  <si>
    <t>引受</t>
  </si>
  <si>
    <t>配達</t>
  </si>
  <si>
    <t>総　数</t>
  </si>
  <si>
    <t>入</t>
  </si>
  <si>
    <t>出</t>
  </si>
  <si>
    <t>高宮駅</t>
  </si>
  <si>
    <t>鳥居本駅</t>
  </si>
  <si>
    <t>月平均</t>
  </si>
  <si>
    <t>乗車</t>
  </si>
  <si>
    <t>降車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</si>
  <si>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</si>
  <si>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</si>
  <si>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</si>
  <si>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</si>
  <si>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</si>
  <si>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</si>
  <si>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</si>
  <si>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</si>
  <si>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</si>
  <si>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</si>
  <si>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</si>
  <si>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</si>
  <si>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資料：近江鉄道株式会社 鉄道部</t>
    <rPh sb="12" eb="14">
      <t>テツドウ</t>
    </rPh>
    <rPh sb="14" eb="15">
      <t>ブ</t>
    </rPh>
    <phoneticPr fontId="7"/>
  </si>
  <si>
    <t>区分</t>
    <rPh sb="0" eb="2">
      <t>クブン</t>
    </rPh>
    <phoneticPr fontId="7"/>
  </si>
  <si>
    <t>資料：中日本高速道路株式会社</t>
    <rPh sb="0" eb="2">
      <t>シリョウ</t>
    </rPh>
    <rPh sb="3" eb="6">
      <t>ナカニホン</t>
    </rPh>
    <rPh sb="6" eb="8">
      <t>コウソク</t>
    </rPh>
    <rPh sb="8" eb="10">
      <t>ドウロ</t>
    </rPh>
    <rPh sb="10" eb="14">
      <t>カブシキガイシャ</t>
    </rPh>
    <phoneticPr fontId="7"/>
  </si>
  <si>
    <t>資料：西日本旅客鉄道株式会社</t>
    <rPh sb="6" eb="8">
      <t>リョキャク</t>
    </rPh>
    <rPh sb="8" eb="10">
      <t>テツドウ</t>
    </rPh>
    <rPh sb="10" eb="12">
      <t>カブシキ</t>
    </rPh>
    <rPh sb="12" eb="14">
      <t>ガイシャ</t>
    </rPh>
    <phoneticPr fontId="7"/>
  </si>
  <si>
    <t>フジテック前駅</t>
    <rPh sb="5" eb="6">
      <t>マエ</t>
    </rPh>
    <phoneticPr fontId="8"/>
  </si>
  <si>
    <t>スクリーン駅</t>
    <rPh sb="5" eb="6">
      <t>エキ</t>
    </rPh>
    <phoneticPr fontId="8"/>
  </si>
  <si>
    <t>彦根観光バス株式会社</t>
    <rPh sb="0" eb="2">
      <t>ヒコネ</t>
    </rPh>
    <rPh sb="2" eb="4">
      <t>カンコウ</t>
    </rPh>
    <rPh sb="6" eb="10">
      <t>カブシキガイシャ</t>
    </rPh>
    <phoneticPr fontId="7"/>
  </si>
  <si>
    <t>簡易郵便局</t>
    <rPh sb="0" eb="2">
      <t>カンイ</t>
    </rPh>
    <rPh sb="2" eb="5">
      <t>ユウビンキョク</t>
    </rPh>
    <phoneticPr fontId="7"/>
  </si>
  <si>
    <t>第10章  運輸および通信</t>
    <phoneticPr fontId="7"/>
  </si>
  <si>
    <t>資料：近畿運輸局 滋賀運輸支局、税務課</t>
    <rPh sb="11" eb="13">
      <t>ウンユ</t>
    </rPh>
    <phoneticPr fontId="7"/>
  </si>
  <si>
    <t>南彦根駅</t>
    <rPh sb="2" eb="3">
      <t>ネ</t>
    </rPh>
    <rPh sb="3" eb="4">
      <t>エキ</t>
    </rPh>
    <phoneticPr fontId="7"/>
  </si>
  <si>
    <t>（単位：人）</t>
    <rPh sb="4" eb="5">
      <t>ヒト</t>
    </rPh>
    <phoneticPr fontId="8"/>
  </si>
  <si>
    <t>南彦根
県立大学線</t>
    <rPh sb="0" eb="3">
      <t>ミナミヒコネ</t>
    </rPh>
    <phoneticPr fontId="8"/>
  </si>
  <si>
    <t>（単位：台）</t>
    <rPh sb="1" eb="3">
      <t>タンイ</t>
    </rPh>
    <rPh sb="4" eb="5">
      <t>ダイ</t>
    </rPh>
    <phoneticPr fontId="7"/>
  </si>
  <si>
    <t>総数</t>
    <rPh sb="0" eb="2">
      <t>ソウスウ</t>
    </rPh>
    <phoneticPr fontId="7"/>
  </si>
  <si>
    <t>乗合車</t>
    <rPh sb="0" eb="2">
      <t>ノリアイ</t>
    </rPh>
    <rPh sb="2" eb="3">
      <t>シャ</t>
    </rPh>
    <phoneticPr fontId="7"/>
  </si>
  <si>
    <t>特種用途車</t>
    <rPh sb="1" eb="2">
      <t>シュ</t>
    </rPh>
    <phoneticPr fontId="7"/>
  </si>
  <si>
    <t>彦根口駅</t>
    <phoneticPr fontId="7"/>
  </si>
  <si>
    <t>南彦根
ﾍﾞﾙﾛｰﾄﾞ線</t>
    <rPh sb="0" eb="3">
      <t>ミナミヒコネ</t>
    </rPh>
    <rPh sb="11" eb="12">
      <t>セン</t>
    </rPh>
    <phoneticPr fontId="7"/>
  </si>
  <si>
    <t>資料：日本郵便株式会社彦根郵便局</t>
    <rPh sb="3" eb="5">
      <t>ニホン</t>
    </rPh>
    <rPh sb="5" eb="7">
      <t>ユウビン</t>
    </rPh>
    <rPh sb="7" eb="11">
      <t>カブシキガイシャ</t>
    </rPh>
    <rPh sb="11" eb="13">
      <t>ヒコネ</t>
    </rPh>
    <rPh sb="13" eb="16">
      <t>ユウビンキョク</t>
    </rPh>
    <phoneticPr fontId="7"/>
  </si>
  <si>
    <t>（注２）日本郵便株式会社彦根郵便局取扱分の数値です。</t>
    <rPh sb="1" eb="2">
      <t>チュウ</t>
    </rPh>
    <rPh sb="4" eb="6">
      <t>ニホン</t>
    </rPh>
    <rPh sb="6" eb="8">
      <t>ユウビン</t>
    </rPh>
    <rPh sb="8" eb="12">
      <t>カブシキガイシャ</t>
    </rPh>
    <rPh sb="12" eb="14">
      <t>ヒコネ</t>
    </rPh>
    <rPh sb="14" eb="17">
      <t>ユウビンキョク</t>
    </rPh>
    <rPh sb="17" eb="19">
      <t>トリアツカイ</t>
    </rPh>
    <rPh sb="19" eb="20">
      <t>ブン</t>
    </rPh>
    <rPh sb="21" eb="23">
      <t>スウチ</t>
    </rPh>
    <phoneticPr fontId="7"/>
  </si>
  <si>
    <t>乗用</t>
    <phoneticPr fontId="7"/>
  </si>
  <si>
    <t>原動機付
自転車</t>
    <phoneticPr fontId="7"/>
  </si>
  <si>
    <t>路線延長
キロ</t>
    <phoneticPr fontId="7"/>
  </si>
  <si>
    <t>1日平均
輸送人員</t>
    <phoneticPr fontId="7"/>
  </si>
  <si>
    <t>（注２）延長キロ・実営業バス停留所数を示し、廃止路線代替バス分を含みます。</t>
    <phoneticPr fontId="7"/>
  </si>
  <si>
    <t>資料：日本郵便株式会社彦根郵便局</t>
    <phoneticPr fontId="7"/>
  </si>
  <si>
    <t>（注１）年賀郵便は含みません。</t>
    <phoneticPr fontId="7"/>
  </si>
  <si>
    <t>郵便局</t>
    <rPh sb="0" eb="3">
      <t>ユウビンキョク</t>
    </rPh>
    <phoneticPr fontId="7"/>
  </si>
  <si>
    <t>湖国バス株式会社</t>
    <rPh sb="0" eb="1">
      <t>ミズウミ</t>
    </rPh>
    <rPh sb="1" eb="2">
      <t>クニ</t>
    </rPh>
    <rPh sb="4" eb="6">
      <t>カブシキ</t>
    </rPh>
    <rPh sb="6" eb="7">
      <t>カイ</t>
    </rPh>
    <rPh sb="7" eb="8">
      <t>シャ</t>
    </rPh>
    <phoneticPr fontId="7"/>
  </si>
  <si>
    <t>資料：湖国バス株式会社、彦根観光バス株式会社</t>
    <rPh sb="3" eb="4">
      <t>ミズウミ</t>
    </rPh>
    <rPh sb="4" eb="5">
      <t>クニ</t>
    </rPh>
    <rPh sb="12" eb="14">
      <t>ヒコネ</t>
    </rPh>
    <rPh sb="14" eb="16">
      <t>カンコウ</t>
    </rPh>
    <rPh sb="18" eb="22">
      <t>カブシキガイシャ</t>
    </rPh>
    <phoneticPr fontId="7"/>
  </si>
  <si>
    <t>資料：湖国バス株式会社、彦根観光バス株式会社</t>
    <rPh sb="12" eb="14">
      <t>ヒコネ</t>
    </rPh>
    <rPh sb="14" eb="16">
      <t>カンコウ</t>
    </rPh>
    <rPh sb="18" eb="22">
      <t>カブシキガイシャ</t>
    </rPh>
    <phoneticPr fontId="7"/>
  </si>
  <si>
    <t>ひこね芹川駅</t>
    <rPh sb="3" eb="5">
      <t>セリカワ</t>
    </rPh>
    <rPh sb="5" eb="6">
      <t>エキ</t>
    </rPh>
    <phoneticPr fontId="8"/>
  </si>
  <si>
    <t>(人)</t>
    <rPh sb="1" eb="2">
      <t>ヒト</t>
    </rPh>
    <phoneticPr fontId="10"/>
  </si>
  <si>
    <t>(㎞)</t>
    <phoneticPr fontId="10"/>
  </si>
  <si>
    <t>宮田線</t>
    <rPh sb="0" eb="2">
      <t>ミヤタ</t>
    </rPh>
    <rPh sb="2" eb="3">
      <t>セン</t>
    </rPh>
    <phoneticPr fontId="8"/>
  </si>
  <si>
    <t>山手線</t>
    <rPh sb="0" eb="3">
      <t>ヤマノテセン</t>
    </rPh>
    <phoneticPr fontId="8"/>
  </si>
  <si>
    <t>小野線</t>
    <rPh sb="0" eb="2">
      <t>オノ</t>
    </rPh>
    <rPh sb="2" eb="3">
      <t>セン</t>
    </rPh>
    <phoneticPr fontId="8"/>
  </si>
  <si>
    <t>新海浜線</t>
    <rPh sb="0" eb="1">
      <t>シン</t>
    </rPh>
    <rPh sb="1" eb="2">
      <t>ウミ</t>
    </rPh>
    <rPh sb="2" eb="3">
      <t>ハマ</t>
    </rPh>
    <rPh sb="3" eb="4">
      <t>セン</t>
    </rPh>
    <phoneticPr fontId="8"/>
  </si>
  <si>
    <t>石寺線</t>
    <rPh sb="0" eb="1">
      <t>イシ</t>
    </rPh>
    <rPh sb="1" eb="2">
      <t>テラ</t>
    </rPh>
    <rPh sb="2" eb="3">
      <t>セン</t>
    </rPh>
    <phoneticPr fontId="8"/>
  </si>
  <si>
    <t>日夏線</t>
    <rPh sb="0" eb="1">
      <t>ヒ</t>
    </rPh>
    <rPh sb="1" eb="2">
      <t>ナツ</t>
    </rPh>
    <rPh sb="2" eb="3">
      <t>セン</t>
    </rPh>
    <phoneticPr fontId="8"/>
  </si>
  <si>
    <t>河瀬東・</t>
    <rPh sb="0" eb="2">
      <t>カワセ</t>
    </rPh>
    <rPh sb="2" eb="3">
      <t>ヒガシ</t>
    </rPh>
    <phoneticPr fontId="8"/>
  </si>
  <si>
    <t>亀山線</t>
    <rPh sb="0" eb="2">
      <t>カメヤマ</t>
    </rPh>
    <rPh sb="2" eb="3">
      <t>セン</t>
    </rPh>
    <phoneticPr fontId="8"/>
  </si>
  <si>
    <t>愛荘</t>
    <rPh sb="0" eb="2">
      <t>アイショウ</t>
    </rPh>
    <phoneticPr fontId="8"/>
  </si>
  <si>
    <t>甲良線</t>
    <rPh sb="0" eb="2">
      <t>コウラ</t>
    </rPh>
    <rPh sb="2" eb="3">
      <t>セン</t>
    </rPh>
    <phoneticPr fontId="8"/>
  </si>
  <si>
    <t>河内線</t>
    <rPh sb="0" eb="2">
      <t>カワチ</t>
    </rPh>
    <rPh sb="2" eb="3">
      <t>セン</t>
    </rPh>
    <phoneticPr fontId="8"/>
  </si>
  <si>
    <t>萱原線</t>
    <rPh sb="0" eb="2">
      <t>カヤハラ</t>
    </rPh>
    <rPh sb="2" eb="3">
      <t>セン</t>
    </rPh>
    <phoneticPr fontId="8"/>
  </si>
  <si>
    <t>豊郷線</t>
    <rPh sb="0" eb="2">
      <t>トヨサト</t>
    </rPh>
    <rPh sb="2" eb="3">
      <t>セン</t>
    </rPh>
    <phoneticPr fontId="8"/>
  </si>
  <si>
    <t>西部線</t>
    <rPh sb="0" eb="2">
      <t>セイブ</t>
    </rPh>
    <rPh sb="2" eb="3">
      <t>セン</t>
    </rPh>
    <phoneticPr fontId="8"/>
  </si>
  <si>
    <t>バス</t>
    <phoneticPr fontId="10"/>
  </si>
  <si>
    <t>予約型乗合タクシー（湖東圏域愛のりタクシー）</t>
    <phoneticPr fontId="10"/>
  </si>
  <si>
    <t>総数</t>
    <rPh sb="0" eb="2">
      <t>ソウスウ</t>
    </rPh>
    <phoneticPr fontId="8"/>
  </si>
  <si>
    <t>線</t>
    <rPh sb="0" eb="1">
      <t>セン</t>
    </rPh>
    <phoneticPr fontId="8"/>
  </si>
  <si>
    <t>金剛輪寺</t>
    <rPh sb="0" eb="2">
      <t>コンゴウ</t>
    </rPh>
    <phoneticPr fontId="8"/>
  </si>
  <si>
    <t>松原線</t>
    <rPh sb="0" eb="2">
      <t>マツバラ</t>
    </rPh>
    <rPh sb="2" eb="3">
      <t>セン</t>
    </rPh>
    <phoneticPr fontId="1"/>
  </si>
  <si>
    <t>滋賀大学線</t>
    <rPh sb="0" eb="2">
      <t>シガ</t>
    </rPh>
    <rPh sb="2" eb="4">
      <t>ダイガク</t>
    </rPh>
    <rPh sb="4" eb="5">
      <t>セン</t>
    </rPh>
    <phoneticPr fontId="10"/>
  </si>
  <si>
    <t>（注１）路線延長キロ、バス停数については、休止キロ・バス停留所を除く実営業路線です。</t>
    <phoneticPr fontId="7"/>
  </si>
  <si>
    <t>大君ヶ畑線</t>
    <rPh sb="0" eb="2">
      <t>オオキミ</t>
    </rPh>
    <rPh sb="3" eb="4">
      <t>ハタケ</t>
    </rPh>
    <rPh sb="4" eb="5">
      <t>セン</t>
    </rPh>
    <phoneticPr fontId="8"/>
  </si>
  <si>
    <t>（注）彦根市内分の数値です。</t>
    <rPh sb="1" eb="2">
      <t>チュウ</t>
    </rPh>
    <rPh sb="3" eb="7">
      <t>ヒコネシナイ</t>
    </rPh>
    <rPh sb="7" eb="8">
      <t>ブン</t>
    </rPh>
    <rPh sb="9" eb="11">
      <t>スウチ</t>
    </rPh>
    <phoneticPr fontId="7"/>
  </si>
  <si>
    <t>令和元年度</t>
    <rPh sb="0" eb="3">
      <t>レイワモト</t>
    </rPh>
    <rPh sb="3" eb="5">
      <t>ネンド</t>
    </rPh>
    <phoneticPr fontId="3"/>
  </si>
  <si>
    <t>令和元年度</t>
    <rPh sb="0" eb="3">
      <t>レイワモト</t>
    </rPh>
    <phoneticPr fontId="7"/>
  </si>
  <si>
    <t>令和元年度</t>
    <rPh sb="0" eb="3">
      <t>レイワモト</t>
    </rPh>
    <phoneticPr fontId="10"/>
  </si>
  <si>
    <t>令和元年度</t>
    <rPh sb="0" eb="2">
      <t>レイワ</t>
    </rPh>
    <rPh sb="2" eb="3">
      <t>モト</t>
    </rPh>
    <phoneticPr fontId="10"/>
  </si>
  <si>
    <t>区分</t>
    <rPh sb="0" eb="2">
      <t>クブン</t>
    </rPh>
    <phoneticPr fontId="10"/>
  </si>
  <si>
    <t>総数</t>
    <rPh sb="0" eb="2">
      <t>ソウスウ</t>
    </rPh>
    <phoneticPr fontId="10"/>
  </si>
  <si>
    <t>三津屋線</t>
  </si>
  <si>
    <t>多賀線</t>
    <rPh sb="0" eb="2">
      <t>タガ</t>
    </rPh>
    <rPh sb="2" eb="3">
      <t>セン</t>
    </rPh>
    <phoneticPr fontId="10"/>
  </si>
  <si>
    <t>甲良線</t>
    <rPh sb="0" eb="3">
      <t>コウラセン</t>
    </rPh>
    <phoneticPr fontId="10"/>
  </si>
  <si>
    <t>稲枝循環線</t>
  </si>
  <si>
    <t>平田線</t>
    <rPh sb="0" eb="2">
      <t>ヒラタ</t>
    </rPh>
    <rPh sb="2" eb="3">
      <t>セン</t>
    </rPh>
    <phoneticPr fontId="10"/>
  </si>
  <si>
    <t>令和２年度</t>
    <rPh sb="0" eb="2">
      <t>レイワ</t>
    </rPh>
    <rPh sb="3" eb="5">
      <t>ネンド</t>
    </rPh>
    <phoneticPr fontId="7"/>
  </si>
  <si>
    <t>令和２年度</t>
    <rPh sb="0" eb="2">
      <t>レイワ</t>
    </rPh>
    <rPh sb="3" eb="5">
      <t>ネンド</t>
    </rPh>
    <phoneticPr fontId="10"/>
  </si>
  <si>
    <t>令和２年度</t>
    <rPh sb="0" eb="2">
      <t>レイワ</t>
    </rPh>
    <phoneticPr fontId="10"/>
  </si>
  <si>
    <t>令和２年度</t>
    <rPh sb="0" eb="2">
      <t>レイワ</t>
    </rPh>
    <rPh sb="3" eb="5">
      <t>ネンド</t>
    </rPh>
    <phoneticPr fontId="3"/>
  </si>
  <si>
    <t>　　　　　　　　　　　　　　　　　　　</t>
    <phoneticPr fontId="10"/>
  </si>
  <si>
    <t>城北大藪線
(彦根駅
市立病院線)</t>
    <rPh sb="0" eb="2">
      <t>ジョウホク</t>
    </rPh>
    <rPh sb="2" eb="4">
      <t>オオヤブ</t>
    </rPh>
    <rPh sb="4" eb="5">
      <t>セン</t>
    </rPh>
    <rPh sb="7" eb="9">
      <t>ヒコネ</t>
    </rPh>
    <rPh sb="9" eb="10">
      <t>エキ</t>
    </rPh>
    <rPh sb="11" eb="13">
      <t>シリツ</t>
    </rPh>
    <rPh sb="13" eb="15">
      <t>ビョウイン</t>
    </rPh>
    <rPh sb="15" eb="16">
      <t>セン</t>
    </rPh>
    <phoneticPr fontId="7"/>
  </si>
  <si>
    <t>82.2</t>
  </si>
  <si>
    <t>令和３年度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</si>
  <si>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7"/>
  </si>
  <si>
    <t>令和３年度</t>
    <rPh sb="0" eb="2">
      <t>レイワ</t>
    </rPh>
    <phoneticPr fontId="10"/>
  </si>
  <si>
    <t>令和３年度</t>
    <rPh sb="0" eb="2">
      <t>レイワ</t>
    </rPh>
    <rPh sb="3" eb="5">
      <t>ネンド</t>
    </rPh>
    <phoneticPr fontId="10"/>
  </si>
  <si>
    <t>令和元年度</t>
    <rPh sb="0" eb="2">
      <t>レイワ</t>
    </rPh>
    <rPh sb="2" eb="4">
      <t>ガンネン</t>
    </rPh>
    <rPh sb="3" eb="5">
      <t>ネンド</t>
    </rPh>
    <phoneticPr fontId="7"/>
  </si>
  <si>
    <t>令和２年度</t>
    <phoneticPr fontId="7"/>
  </si>
  <si>
    <t>令和４年度</t>
    <rPh sb="0" eb="2">
      <t>レイワ</t>
    </rPh>
    <rPh sb="3" eb="5">
      <t>ネンド</t>
    </rPh>
    <phoneticPr fontId="7"/>
  </si>
  <si>
    <t>資料：交通政策課</t>
    <rPh sb="3" eb="5">
      <t>コウツウ</t>
    </rPh>
    <rPh sb="5" eb="8">
      <t>セイサクカ</t>
    </rPh>
    <phoneticPr fontId="7"/>
  </si>
  <si>
    <t>令和４年度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</si>
  <si>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phoneticPr fontId="10"/>
  </si>
  <si>
    <t>令和４年度</t>
    <rPh sb="0" eb="2">
      <t>レイワ</t>
    </rPh>
    <phoneticPr fontId="10"/>
  </si>
  <si>
    <t>令和５年度</t>
    <rPh sb="0" eb="2">
      <t>レイワ</t>
    </rPh>
    <rPh sb="3" eb="5">
      <t>ネンド</t>
    </rPh>
    <phoneticPr fontId="10"/>
  </si>
  <si>
    <t>令和３年度</t>
    <phoneticPr fontId="7"/>
  </si>
  <si>
    <t>令和５年度</t>
    <rPh sb="0" eb="2">
      <t>レイワ</t>
    </rPh>
    <rPh sb="3" eb="5">
      <t>ネンド</t>
    </rPh>
    <phoneticPr fontId="7"/>
  </si>
  <si>
    <t>令和２年度</t>
  </si>
  <si>
    <t>令和３年度</t>
  </si>
  <si>
    <t>令和４年度</t>
  </si>
  <si>
    <t>令和５年度</t>
    <phoneticPr fontId="10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</si>
  <si>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10"/>
  </si>
  <si>
    <t>　</t>
    <phoneticPr fontId="10"/>
  </si>
  <si>
    <t>令和５年度</t>
    <rPh sb="0" eb="2">
      <t>レイワ</t>
    </rPh>
    <rPh sb="3" eb="5">
      <t>ネンド</t>
    </rPh>
    <phoneticPr fontId="3"/>
  </si>
  <si>
    <t>83.7</t>
    <phoneticPr fontId="10"/>
  </si>
  <si>
    <t>令和元年度</t>
    <rPh sb="0" eb="3">
      <t>レイワモト</t>
    </rPh>
    <rPh sb="3" eb="5">
      <t>ネンド</t>
    </rPh>
    <phoneticPr fontId="7"/>
  </si>
  <si>
    <t>令和２年度</t>
    <rPh sb="0" eb="2">
      <t>レイワ</t>
    </rPh>
    <rPh sb="3" eb="5">
      <t>ネンド</t>
    </rPh>
    <rPh sb="4" eb="5">
      <t>ド</t>
    </rPh>
    <phoneticPr fontId="7"/>
  </si>
  <si>
    <t>令和３年度</t>
    <rPh sb="0" eb="2">
      <t>レイワ</t>
    </rPh>
    <rPh sb="3" eb="5">
      <t>ネンド</t>
    </rPh>
    <rPh sb="4" eb="5">
      <t>ド</t>
    </rPh>
    <phoneticPr fontId="7"/>
  </si>
  <si>
    <t>令和４年度</t>
    <rPh sb="0" eb="2">
      <t>レイワ</t>
    </rPh>
    <rPh sb="3" eb="5">
      <t>ネンド</t>
    </rPh>
    <rPh sb="4" eb="5">
      <t>ド</t>
    </rPh>
    <phoneticPr fontId="7"/>
  </si>
  <si>
    <t>令和５年度</t>
    <rPh sb="0" eb="2">
      <t>レイワ</t>
    </rPh>
    <rPh sb="3" eb="5">
      <t>ネンド</t>
    </rPh>
    <rPh sb="4" eb="5">
      <t>ド</t>
    </rPh>
    <phoneticPr fontId="7"/>
  </si>
  <si>
    <t xml:space="preserve">                               </t>
    <phoneticPr fontId="10"/>
  </si>
  <si>
    <t>令和元年度</t>
    <phoneticPr fontId="10"/>
  </si>
  <si>
    <t>令和４年度</t>
    <rPh sb="0" eb="2">
      <t>レイワ</t>
    </rPh>
    <rPh sb="3" eb="4">
      <t>ネン</t>
    </rPh>
    <rPh sb="4" eb="5">
      <t>ド</t>
    </rPh>
    <phoneticPr fontId="10"/>
  </si>
  <si>
    <t>令和５年度</t>
    <rPh sb="0" eb="2">
      <t>レイワ</t>
    </rPh>
    <phoneticPr fontId="10"/>
  </si>
  <si>
    <t>67.自動車保有台数</t>
    <phoneticPr fontId="7"/>
  </si>
  <si>
    <t>68.名神高速道路彦根インターチェンジ出入自動車台数</t>
    <phoneticPr fontId="7"/>
  </si>
  <si>
    <t>69.ＪＲ各駅の一日平均乗客数</t>
    <rPh sb="8" eb="10">
      <t>１ニチ</t>
    </rPh>
    <rPh sb="10" eb="12">
      <t>ヘイキン</t>
    </rPh>
    <phoneticPr fontId="7"/>
  </si>
  <si>
    <t>70.近江鉄道各駅の乗降客数</t>
    <phoneticPr fontId="7"/>
  </si>
  <si>
    <t>71.バスおよび予約型乗合タクシー（湖東圏域愛のりタクシー）路線別乗客数</t>
    <rPh sb="8" eb="10">
      <t>ヨヤク</t>
    </rPh>
    <rPh sb="10" eb="11">
      <t>カタ</t>
    </rPh>
    <rPh sb="11" eb="13">
      <t>ノリアイ</t>
    </rPh>
    <rPh sb="18" eb="20">
      <t>コトウ</t>
    </rPh>
    <rPh sb="20" eb="22">
      <t>ケンイキ</t>
    </rPh>
    <rPh sb="22" eb="23">
      <t>アイ</t>
    </rPh>
    <phoneticPr fontId="7"/>
  </si>
  <si>
    <t>72.バス路線の状況</t>
    <phoneticPr fontId="7"/>
  </si>
  <si>
    <t>73.郵便施設状況</t>
    <phoneticPr fontId="7"/>
  </si>
  <si>
    <t>74.郵便物取扱状況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</si>
</sst>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/>
    <xf numFmtId="0" fontId="2" fillId="0" borderId="0" xfId="0" applyFont="1" applyBorder="1"/>
    <xf numFmtId="37" fontId="2" fillId="0" borderId="0" xfId="0" applyNumberFormat="1" applyFont="1" applyBorder="1" applyProtection="1"/>
    <xf numFmtId="0" fontId="3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Continuous" vertical="center"/>
    </xf>
    <xf numFmtId="0" fontId="2" fillId="0" borderId="4" xfId="0" applyFont="1" applyBorder="1" applyAlignment="1" applyProtection="1">
      <alignment horizontal="centerContinuous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vertical="center"/>
    </xf>
    <xf numFmtId="37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right" vertical="center"/>
    </xf>
    <xf numFmtId="37" fontId="3" fillId="0" borderId="2" xfId="0" applyNumberFormat="1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2" fillId="0" borderId="0" xfId="0" applyFont="1" applyFill="1" applyBorder="1" applyAlignment="1" applyProtection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38" fontId="3" fillId="0" borderId="0" xfId="1" applyFont="1" applyBorder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38" fontId="3" fillId="0" borderId="9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2" fillId="0" borderId="10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38" fontId="2" fillId="0" borderId="7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0" fontId="2" fillId="0" borderId="3" xfId="0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 vertical="center"/>
    </xf>
    <xf numFmtId="38" fontId="3" fillId="0" borderId="0" xfId="1" applyFont="1"/>
    <xf numFmtId="0" fontId="2" fillId="0" borderId="2" xfId="0" applyFont="1" applyBorder="1"/>
    <xf numFmtId="0" fontId="2" fillId="0" borderId="0" xfId="0" applyFont="1" applyBorder="1" applyAlignment="1">
      <alignment horizontal="right" vertical="center"/>
    </xf>
    <xf numFmtId="38" fontId="3" fillId="0" borderId="0" xfId="1" applyFont="1" applyAlignment="1">
      <alignment vertical="center"/>
    </xf>
    <xf numFmtId="38" fontId="3" fillId="0" borderId="0" xfId="1" applyFont="1" applyBorder="1" applyAlignment="1" applyProtection="1">
      <alignment vertical="center"/>
    </xf>
    <xf numFmtId="38" fontId="3" fillId="0" borderId="0" xfId="0" applyNumberFormat="1" applyFont="1" applyAlignment="1">
      <alignment vertical="center"/>
    </xf>
    <xf numFmtId="38" fontId="2" fillId="0" borderId="0" xfId="1" applyFont="1"/>
    <xf numFmtId="38" fontId="2" fillId="0" borderId="0" xfId="1" applyFont="1" applyAlignment="1">
      <alignment vertical="center"/>
    </xf>
    <xf numFmtId="38" fontId="3" fillId="0" borderId="3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8" fontId="2" fillId="0" borderId="0" xfId="1" applyFont="1" applyBorder="1" applyAlignment="1">
      <alignment horizontal="centerContinuous" vertical="center"/>
    </xf>
    <xf numFmtId="38" fontId="2" fillId="0" borderId="0" xfId="1" applyFont="1" applyBorder="1"/>
    <xf numFmtId="38" fontId="3" fillId="0" borderId="0" xfId="1" applyFont="1" applyBorder="1"/>
    <xf numFmtId="38" fontId="2" fillId="0" borderId="0" xfId="0" applyNumberFormat="1" applyFont="1" applyAlignment="1">
      <alignment vertical="center"/>
    </xf>
    <xf numFmtId="0" fontId="5" fillId="0" borderId="0" xfId="0" applyFont="1"/>
    <xf numFmtId="0" fontId="3" fillId="0" borderId="0" xfId="0" applyFont="1"/>
    <xf numFmtId="38" fontId="2" fillId="0" borderId="0" xfId="1" applyFont="1" applyAlignment="1">
      <alignment horizontal="right" vertical="center"/>
    </xf>
    <xf numFmtId="38" fontId="3" fillId="0" borderId="0" xfId="1" applyFont="1" applyAlignment="1">
      <alignment horizontal="right" vertical="center"/>
    </xf>
    <xf numFmtId="0" fontId="3" fillId="0" borderId="2" xfId="0" applyFont="1" applyFill="1" applyBorder="1" applyAlignment="1" applyProtection="1">
      <alignment horizontal="centerContinuous" vertical="center"/>
    </xf>
    <xf numFmtId="38" fontId="2" fillId="0" borderId="0" xfId="0" applyNumberFormat="1" applyFont="1" applyBorder="1" applyAlignment="1" applyProtection="1">
      <alignment horizontal="right" vertical="center"/>
    </xf>
    <xf numFmtId="38" fontId="2" fillId="0" borderId="0" xfId="0" applyNumberFormat="1" applyFont="1" applyAlignment="1">
      <alignment horizontal="right" vertical="center"/>
    </xf>
    <xf numFmtId="38" fontId="2" fillId="0" borderId="0" xfId="1" applyNumberFormat="1" applyFont="1" applyAlignment="1">
      <alignment horizontal="right" vertical="center"/>
    </xf>
    <xf numFmtId="38" fontId="2" fillId="0" borderId="2" xfId="1" applyFont="1" applyBorder="1" applyAlignment="1">
      <alignment vertical="center"/>
    </xf>
    <xf numFmtId="38" fontId="2" fillId="0" borderId="0" xfId="1" applyFont="1" applyBorder="1" applyAlignment="1">
      <alignment horizontal="center" vertical="center"/>
    </xf>
    <xf numFmtId="38" fontId="9" fillId="0" borderId="0" xfId="1" applyFont="1" applyAlignment="1">
      <alignment vertical="center"/>
    </xf>
    <xf numFmtId="38" fontId="2" fillId="0" borderId="0" xfId="1" applyFont="1" applyBorder="1" applyAlignment="1">
      <alignment horizontal="right" vertical="center"/>
    </xf>
    <xf numFmtId="38" fontId="2" fillId="0" borderId="9" xfId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2" fillId="0" borderId="0" xfId="1" applyFont="1" applyBorder="1" applyAlignment="1">
      <alignment horizontal="left" vertical="center"/>
    </xf>
    <xf numFmtId="38" fontId="3" fillId="0" borderId="0" xfId="1" applyFont="1" applyBorder="1" applyAlignment="1">
      <alignment horizontal="right" vertical="center"/>
    </xf>
    <xf numFmtId="38" fontId="2" fillId="0" borderId="7" xfId="1" applyFont="1" applyBorder="1" applyAlignment="1">
      <alignment horizontal="center" vertical="center"/>
    </xf>
    <xf numFmtId="38" fontId="3" fillId="0" borderId="0" xfId="1" applyFont="1" applyAlignment="1">
      <alignment horizontal="left" vertical="center"/>
    </xf>
    <xf numFmtId="38" fontId="2" fillId="0" borderId="0" xfId="1" applyFont="1" applyAlignment="1">
      <alignment vertical="center" shrinkToFit="1"/>
    </xf>
    <xf numFmtId="38" fontId="2" fillId="0" borderId="5" xfId="1" applyFont="1" applyBorder="1" applyAlignment="1">
      <alignment horizontal="right" vertical="center"/>
    </xf>
    <xf numFmtId="49" fontId="2" fillId="0" borderId="0" xfId="1" applyNumberFormat="1" applyFont="1" applyBorder="1" applyAlignment="1">
      <alignment horizontal="right" vertical="center"/>
    </xf>
    <xf numFmtId="49" fontId="2" fillId="0" borderId="0" xfId="1" applyNumberFormat="1" applyFont="1" applyAlignment="1">
      <alignment horizontal="right" vertical="center"/>
    </xf>
    <xf numFmtId="49" fontId="3" fillId="0" borderId="0" xfId="1" applyNumberFormat="1" applyFont="1" applyAlignment="1">
      <alignment horizontal="right" vertical="center"/>
    </xf>
    <xf numFmtId="49" fontId="3" fillId="0" borderId="0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2" fillId="0" borderId="2" xfId="0" applyFont="1" applyFill="1" applyBorder="1" applyAlignment="1">
      <alignment horizontal="center" vertical="center" shrinkToFit="1"/>
    </xf>
    <xf numFmtId="0" fontId="2" fillId="0" borderId="6" xfId="0" applyFont="1" applyBorder="1"/>
    <xf numFmtId="0" fontId="3" fillId="0" borderId="0" xfId="0" applyFont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38" fontId="9" fillId="0" borderId="0" xfId="1" applyFont="1" applyBorder="1" applyAlignment="1">
      <alignment vertical="center"/>
    </xf>
    <xf numFmtId="38" fontId="3" fillId="0" borderId="0" xfId="1" applyFont="1" applyBorder="1" applyAlignment="1">
      <alignment horizontal="left"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0" xfId="1" applyFont="1" applyBorder="1" applyAlignment="1">
      <alignment vertical="center" shrinkToFit="1"/>
    </xf>
    <xf numFmtId="38" fontId="2" fillId="0" borderId="0" xfId="1" applyFont="1" applyBorder="1" applyAlignment="1">
      <alignment vertical="center" wrapText="1"/>
    </xf>
    <xf numFmtId="0" fontId="3" fillId="0" borderId="6" xfId="0" applyFont="1" applyBorder="1" applyAlignment="1">
      <alignment horizontal="centerContinuous" vertical="center"/>
    </xf>
    <xf numFmtId="38" fontId="3" fillId="0" borderId="0" xfId="1" applyFont="1" applyFill="1" applyAlignment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/>
    <xf numFmtId="0" fontId="12" fillId="0" borderId="0" xfId="0" applyFont="1" applyBorder="1" applyAlignment="1">
      <alignment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38" fontId="2" fillId="0" borderId="0" xfId="1" applyFont="1" applyFill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38" fontId="3" fillId="0" borderId="0" xfId="1" applyFont="1" applyFill="1" applyAlignment="1">
      <alignment vertical="center"/>
    </xf>
    <xf numFmtId="38" fontId="3" fillId="0" borderId="0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right" vertical="center"/>
    </xf>
    <xf numFmtId="38" fontId="3" fillId="0" borderId="0" xfId="1" applyFont="1" applyFill="1" applyBorder="1" applyAlignment="1" applyProtection="1">
      <alignment vertical="center"/>
    </xf>
    <xf numFmtId="38" fontId="3" fillId="0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38" fontId="2" fillId="0" borderId="1" xfId="1" applyFont="1" applyBorder="1" applyAlignment="1">
      <alignment horizontal="center" vertical="center"/>
    </xf>
    <xf numFmtId="38" fontId="2" fillId="0" borderId="25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 wrapText="1"/>
    </xf>
    <xf numFmtId="38" fontId="6" fillId="0" borderId="6" xfId="1" applyFont="1" applyBorder="1" applyAlignment="1">
      <alignment horizontal="center" vertical="center" wrapText="1"/>
    </xf>
    <xf numFmtId="38" fontId="2" fillId="0" borderId="25" xfId="1" applyFont="1" applyFill="1" applyBorder="1" applyAlignment="1">
      <alignment horizontal="center" vertical="center"/>
    </xf>
    <xf numFmtId="38" fontId="2" fillId="0" borderId="25" xfId="1" applyFont="1" applyBorder="1" applyAlignment="1">
      <alignment horizontal="center" vertical="center" wrapText="1"/>
    </xf>
    <xf numFmtId="38" fontId="3" fillId="0" borderId="0" xfId="1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2" fillId="0" borderId="10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 wrapText="1"/>
    </xf>
    <xf numFmtId="38" fontId="2" fillId="0" borderId="9" xfId="1" applyFont="1" applyBorder="1" applyAlignment="1">
      <alignment horizontal="center" vertical="center" wrapText="1"/>
    </xf>
    <xf numFmtId="38" fontId="2" fillId="0" borderId="9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 wrapText="1"/>
    </xf>
    <xf numFmtId="38" fontId="2" fillId="0" borderId="15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60</xdr:row>
      <xdr:rowOff>9525</xdr:rowOff>
    </xdr:from>
    <xdr:to>
      <xdr:col>12</xdr:col>
      <xdr:colOff>323850</xdr:colOff>
      <xdr:row>61</xdr:row>
      <xdr:rowOff>47625</xdr:rowOff>
    </xdr:to>
    <xdr:sp macro="" textlink="">
      <xdr:nvSpPr>
        <xdr:cNvPr id="2158" name="Text Box 1">
          <a:extLst>
            <a:ext uri="{FF2B5EF4-FFF2-40B4-BE49-F238E27FC236}">
              <a16:creationId xmlns:a16="http://schemas.microsoft.com/office/drawing/2014/main" id="{00000000-0008-0000-0100-00006E080000}"/>
            </a:ext>
          </a:extLst>
        </xdr:cNvPr>
        <xdr:cNvSpPr txBox="1">
          <a:spLocks noChangeArrowheads="1"/>
        </xdr:cNvSpPr>
      </xdr:nvSpPr>
      <xdr:spPr bwMode="auto">
        <a:xfrm>
          <a:off x="11439525" y="141541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view="pageBreakPreview" topLeftCell="A28" zoomScaleNormal="100" zoomScaleSheetLayoutView="100" workbookViewId="0">
      <selection activeCell="G30" sqref="G30"/>
    </sheetView>
  </sheetViews>
  <sheetFormatPr defaultColWidth="8.69921875" defaultRowHeight="14.25"/>
  <cols>
    <col min="1" max="1" width="10" style="1" customWidth="1"/>
    <col min="2" max="6" width="9.3984375" style="1" customWidth="1"/>
    <col min="7" max="8" width="9.3984375" style="2" customWidth="1"/>
    <col min="9" max="16" width="9.3984375" style="1" customWidth="1"/>
    <col min="17" max="16384" width="8.69921875" style="1"/>
  </cols>
  <sheetData>
    <row r="1" spans="1:14" ht="18" customHeight="1">
      <c r="A1" s="149" t="s">
        <v>56</v>
      </c>
      <c r="B1" s="149"/>
      <c r="C1" s="149"/>
      <c r="D1" s="149"/>
      <c r="E1" s="149"/>
      <c r="F1" s="149"/>
      <c r="G1" s="149"/>
      <c r="H1" s="149"/>
      <c r="I1" s="5"/>
      <c r="J1" s="5"/>
      <c r="K1" s="5"/>
      <c r="L1" s="5"/>
      <c r="M1" s="5"/>
    </row>
    <row r="2" spans="1:14" ht="18" customHeight="1">
      <c r="A2" s="56"/>
      <c r="B2" s="56"/>
      <c r="C2" s="56"/>
      <c r="D2" s="56"/>
      <c r="E2" s="56"/>
      <c r="F2" s="56"/>
      <c r="G2" s="53"/>
      <c r="H2" s="53"/>
      <c r="I2" s="5"/>
      <c r="J2" s="5"/>
      <c r="K2" s="5"/>
      <c r="L2" s="5"/>
      <c r="M2" s="5"/>
    </row>
    <row r="3" spans="1:14" ht="18" customHeight="1">
      <c r="A3" s="150" t="s">
        <v>156</v>
      </c>
      <c r="B3" s="150"/>
      <c r="C3" s="150"/>
      <c r="D3" s="150"/>
      <c r="E3" s="150"/>
      <c r="F3" s="150"/>
      <c r="G3" s="150"/>
      <c r="H3" s="150"/>
      <c r="I3" s="5"/>
      <c r="J3" s="5"/>
      <c r="K3" s="5"/>
      <c r="L3" s="5"/>
      <c r="M3" s="5"/>
    </row>
    <row r="4" spans="1:14" ht="15" customHeight="1"/>
    <row r="5" spans="1:14" ht="15" customHeight="1">
      <c r="A5" s="32" t="s">
        <v>0</v>
      </c>
      <c r="B5" s="25"/>
      <c r="C5" s="25"/>
      <c r="D5" s="25"/>
      <c r="E5" s="25"/>
      <c r="F5" s="58"/>
      <c r="G5" s="59"/>
      <c r="H5" s="25"/>
      <c r="I5" s="25"/>
      <c r="J5" s="25"/>
      <c r="K5" s="25"/>
      <c r="L5" s="58"/>
      <c r="M5" s="58" t="s">
        <v>1</v>
      </c>
    </row>
    <row r="6" spans="1:14" ht="21" customHeight="1">
      <c r="A6" s="161" t="s">
        <v>49</v>
      </c>
      <c r="B6" s="158" t="s">
        <v>62</v>
      </c>
      <c r="C6" s="10" t="s">
        <v>3</v>
      </c>
      <c r="D6" s="11"/>
      <c r="E6" s="11"/>
      <c r="F6" s="158" t="s">
        <v>63</v>
      </c>
      <c r="G6" s="169" t="s">
        <v>69</v>
      </c>
      <c r="H6" s="170"/>
      <c r="I6" s="170" t="s">
        <v>4</v>
      </c>
      <c r="J6" s="183"/>
      <c r="K6" s="171" t="s">
        <v>14</v>
      </c>
      <c r="L6" s="171" t="s">
        <v>15</v>
      </c>
      <c r="M6" s="174" t="s">
        <v>70</v>
      </c>
    </row>
    <row r="7" spans="1:14" ht="21" customHeight="1">
      <c r="A7" s="162"/>
      <c r="B7" s="159"/>
      <c r="C7" s="179" t="s">
        <v>10</v>
      </c>
      <c r="D7" s="152" t="s">
        <v>11</v>
      </c>
      <c r="E7" s="154" t="s">
        <v>12</v>
      </c>
      <c r="F7" s="159"/>
      <c r="G7" s="179" t="s">
        <v>10</v>
      </c>
      <c r="H7" s="156" t="s">
        <v>11</v>
      </c>
      <c r="I7" s="181" t="s">
        <v>64</v>
      </c>
      <c r="J7" s="177" t="s">
        <v>13</v>
      </c>
      <c r="K7" s="172"/>
      <c r="L7" s="172"/>
      <c r="M7" s="175"/>
      <c r="N7" s="2"/>
    </row>
    <row r="8" spans="1:14" ht="21" customHeight="1">
      <c r="A8" s="163"/>
      <c r="B8" s="160"/>
      <c r="C8" s="180"/>
      <c r="D8" s="153"/>
      <c r="E8" s="155"/>
      <c r="F8" s="160"/>
      <c r="G8" s="180"/>
      <c r="H8" s="157"/>
      <c r="I8" s="182"/>
      <c r="J8" s="178"/>
      <c r="K8" s="173"/>
      <c r="L8" s="173"/>
      <c r="M8" s="176"/>
      <c r="N8" s="2"/>
    </row>
    <row r="9" spans="1:14" ht="18.75" customHeight="1">
      <c r="A9" s="12"/>
      <c r="B9" s="13"/>
      <c r="C9" s="13"/>
      <c r="D9" s="13"/>
      <c r="E9" s="14"/>
      <c r="F9" s="13"/>
      <c r="G9" s="13"/>
      <c r="H9" s="15"/>
      <c r="I9" s="14"/>
      <c r="J9" s="14"/>
      <c r="K9" s="14"/>
      <c r="L9" s="13"/>
      <c r="M9" s="13"/>
      <c r="N9" s="2"/>
    </row>
    <row r="10" spans="1:14" ht="18.75" customHeight="1">
      <c r="A10" s="23" t="s">
        <v>108</v>
      </c>
      <c r="B10" s="16">
        <v>89587</v>
      </c>
      <c r="C10" s="16">
        <v>1782</v>
      </c>
      <c r="D10" s="16">
        <v>2721</v>
      </c>
      <c r="E10" s="16">
        <v>55</v>
      </c>
      <c r="F10" s="16">
        <v>166</v>
      </c>
      <c r="G10" s="16">
        <v>19495</v>
      </c>
      <c r="H10" s="16">
        <v>18635</v>
      </c>
      <c r="I10" s="16">
        <v>1105</v>
      </c>
      <c r="J10" s="16">
        <v>153</v>
      </c>
      <c r="K10" s="16">
        <v>1713</v>
      </c>
      <c r="L10" s="16">
        <v>38869</v>
      </c>
      <c r="M10" s="16">
        <v>4893</v>
      </c>
      <c r="N10" s="2"/>
    </row>
    <row r="11" spans="1:14" ht="18.75" customHeight="1">
      <c r="A11" s="23" t="s">
        <v>118</v>
      </c>
      <c r="B11" s="16">
        <v>90085</v>
      </c>
      <c r="C11" s="16">
        <v>1793</v>
      </c>
      <c r="D11" s="16">
        <v>2725</v>
      </c>
      <c r="E11" s="16">
        <v>57</v>
      </c>
      <c r="F11" s="16">
        <v>146</v>
      </c>
      <c r="G11" s="16">
        <v>19933</v>
      </c>
      <c r="H11" s="16">
        <v>18309</v>
      </c>
      <c r="I11" s="16">
        <v>1109</v>
      </c>
      <c r="J11" s="16">
        <v>157</v>
      </c>
      <c r="K11" s="16">
        <v>1775</v>
      </c>
      <c r="L11" s="16">
        <v>39268</v>
      </c>
      <c r="M11" s="16">
        <v>4813</v>
      </c>
      <c r="N11" s="2"/>
    </row>
    <row r="12" spans="1:14" ht="18.75" customHeight="1">
      <c r="A12" s="23" t="s">
        <v>126</v>
      </c>
      <c r="B12" s="16">
        <v>90391</v>
      </c>
      <c r="C12" s="16">
        <v>1817</v>
      </c>
      <c r="D12" s="16">
        <v>2716</v>
      </c>
      <c r="E12" s="16">
        <v>61</v>
      </c>
      <c r="F12" s="16">
        <v>138</v>
      </c>
      <c r="G12" s="16">
        <v>20270</v>
      </c>
      <c r="H12" s="16">
        <v>18014</v>
      </c>
      <c r="I12" s="16">
        <v>1156</v>
      </c>
      <c r="J12" s="16">
        <v>162</v>
      </c>
      <c r="K12" s="16">
        <v>1837</v>
      </c>
      <c r="L12" s="16">
        <v>39416</v>
      </c>
      <c r="M12" s="16">
        <v>4804</v>
      </c>
      <c r="N12" s="2"/>
    </row>
    <row r="13" spans="1:14" ht="18.75" customHeight="1">
      <c r="A13" s="23" t="s">
        <v>131</v>
      </c>
      <c r="B13" s="75">
        <v>91184</v>
      </c>
      <c r="C13" s="75">
        <v>1877</v>
      </c>
      <c r="D13" s="75">
        <v>2802</v>
      </c>
      <c r="E13" s="75">
        <v>55</v>
      </c>
      <c r="F13" s="75">
        <v>129</v>
      </c>
      <c r="G13" s="34">
        <v>20724</v>
      </c>
      <c r="H13" s="34">
        <v>17590</v>
      </c>
      <c r="I13" s="75">
        <v>1165</v>
      </c>
      <c r="J13" s="75">
        <v>181</v>
      </c>
      <c r="K13" s="16">
        <v>1931</v>
      </c>
      <c r="L13" s="75">
        <v>39921</v>
      </c>
      <c r="M13" s="75">
        <v>4809</v>
      </c>
      <c r="N13" s="2"/>
    </row>
    <row r="14" spans="1:14" ht="18.75" customHeight="1">
      <c r="A14" s="130" t="s">
        <v>138</v>
      </c>
      <c r="B14" s="144">
        <f>SUM(C14:M14)</f>
        <v>90976</v>
      </c>
      <c r="C14" s="144">
        <v>1870</v>
      </c>
      <c r="D14" s="144">
        <v>2781</v>
      </c>
      <c r="E14" s="144">
        <v>56</v>
      </c>
      <c r="F14" s="144">
        <v>132</v>
      </c>
      <c r="G14" s="145">
        <v>20999</v>
      </c>
      <c r="H14" s="145">
        <v>17001</v>
      </c>
      <c r="I14" s="144">
        <v>1163</v>
      </c>
      <c r="J14" s="144">
        <v>192</v>
      </c>
      <c r="K14" s="147">
        <v>1992</v>
      </c>
      <c r="L14" s="144">
        <v>39969</v>
      </c>
      <c r="M14" s="144">
        <v>4821</v>
      </c>
      <c r="N14" s="2"/>
    </row>
    <row r="15" spans="1:14" ht="18.75" customHeight="1">
      <c r="A15" s="18"/>
      <c r="B15" s="19"/>
      <c r="C15" s="19"/>
      <c r="D15" s="19"/>
      <c r="E15" s="20"/>
      <c r="F15" s="20"/>
      <c r="G15" s="19"/>
      <c r="H15" s="19"/>
      <c r="I15" s="20"/>
      <c r="J15" s="20"/>
      <c r="K15" s="20"/>
      <c r="L15" s="19"/>
      <c r="M15" s="19"/>
      <c r="N15" s="2"/>
    </row>
    <row r="16" spans="1:14" ht="18.75" customHeight="1">
      <c r="A16" s="5" t="s">
        <v>57</v>
      </c>
      <c r="B16" s="5"/>
      <c r="C16" s="5"/>
      <c r="D16" s="5"/>
      <c r="E16" s="5"/>
      <c r="F16" s="5"/>
      <c r="G16" s="32"/>
      <c r="H16" s="32"/>
      <c r="I16" s="5"/>
      <c r="J16" s="5"/>
      <c r="K16" s="5"/>
      <c r="L16" s="5"/>
      <c r="M16" s="5"/>
      <c r="N16" s="2"/>
    </row>
    <row r="17" spans="1:16" ht="14.25" customHeight="1">
      <c r="A17" s="5"/>
      <c r="B17" s="5"/>
      <c r="C17" s="5"/>
      <c r="D17" s="5"/>
      <c r="E17" s="5"/>
      <c r="F17" s="5"/>
      <c r="G17" s="32"/>
      <c r="H17" s="32"/>
      <c r="I17" s="5"/>
      <c r="J17" s="5"/>
      <c r="K17" s="5"/>
      <c r="L17" s="5"/>
      <c r="M17" s="5"/>
      <c r="O17" s="2"/>
    </row>
    <row r="18" spans="1:16" ht="14.25" customHeight="1">
      <c r="A18" s="5"/>
      <c r="B18" s="5"/>
      <c r="C18" s="5"/>
      <c r="D18" s="5"/>
      <c r="E18" s="5"/>
      <c r="F18" s="5"/>
      <c r="G18" s="32"/>
      <c r="H18" s="32"/>
      <c r="I18" s="5"/>
      <c r="J18" s="5"/>
      <c r="K18" s="5"/>
      <c r="L18" s="5"/>
      <c r="M18" s="5"/>
      <c r="O18" s="2"/>
    </row>
    <row r="19" spans="1:16" ht="14.25" customHeight="1">
      <c r="O19" s="2"/>
    </row>
    <row r="20" spans="1:16" ht="14.25" customHeight="1"/>
    <row r="21" spans="1:16" ht="14.25" customHeight="1">
      <c r="A21" s="151" t="s">
        <v>157</v>
      </c>
      <c r="B21" s="151"/>
      <c r="C21" s="151"/>
      <c r="D21" s="151"/>
      <c r="E21" s="151"/>
      <c r="F21" s="151"/>
      <c r="G21" s="151"/>
      <c r="H21" s="151"/>
      <c r="I21" s="5"/>
      <c r="J21" s="5"/>
      <c r="K21" s="5"/>
      <c r="L21" s="5"/>
      <c r="M21" s="5"/>
    </row>
    <row r="22" spans="1:16" ht="14.25" customHeight="1">
      <c r="A22" s="55"/>
      <c r="B22" s="56"/>
      <c r="C22" s="56"/>
      <c r="D22" s="56"/>
      <c r="E22" s="56"/>
      <c r="F22" s="56"/>
      <c r="G22" s="53"/>
      <c r="H22" s="32"/>
      <c r="I22" s="5"/>
      <c r="J22" s="5"/>
      <c r="K22" s="5"/>
      <c r="L22" s="5"/>
      <c r="M22" s="5"/>
      <c r="O22" s="2"/>
    </row>
    <row r="23" spans="1:16" ht="14.25" customHeight="1">
      <c r="A23" s="32" t="s">
        <v>61</v>
      </c>
      <c r="B23" s="25"/>
      <c r="C23" s="58"/>
      <c r="D23" s="5"/>
      <c r="E23" s="25"/>
      <c r="F23" s="25"/>
      <c r="G23" s="25"/>
      <c r="H23" s="32"/>
      <c r="I23" s="5"/>
      <c r="J23" s="5"/>
      <c r="K23" s="5"/>
      <c r="L23" s="5"/>
      <c r="M23" s="5"/>
      <c r="O23" s="2"/>
    </row>
    <row r="24" spans="1:16" ht="18.75" customHeight="1">
      <c r="A24" s="161" t="s">
        <v>49</v>
      </c>
      <c r="B24" s="164" t="s">
        <v>129</v>
      </c>
      <c r="C24" s="165"/>
      <c r="D24" s="166"/>
      <c r="E24" s="164" t="s">
        <v>130</v>
      </c>
      <c r="F24" s="165"/>
      <c r="G24" s="166"/>
      <c r="H24" s="164" t="s">
        <v>137</v>
      </c>
      <c r="I24" s="165"/>
      <c r="J24" s="166"/>
      <c r="K24" s="164" t="s">
        <v>131</v>
      </c>
      <c r="L24" s="165"/>
      <c r="M24" s="165"/>
      <c r="N24" s="167" t="s">
        <v>138</v>
      </c>
      <c r="O24" s="168"/>
      <c r="P24" s="168"/>
    </row>
    <row r="25" spans="1:16" ht="18.75" customHeight="1">
      <c r="A25" s="163"/>
      <c r="B25" s="142" t="s">
        <v>28</v>
      </c>
      <c r="C25" s="139" t="s">
        <v>29</v>
      </c>
      <c r="D25" s="138" t="s">
        <v>30</v>
      </c>
      <c r="E25" s="142" t="s">
        <v>28</v>
      </c>
      <c r="F25" s="139" t="s">
        <v>29</v>
      </c>
      <c r="G25" s="138" t="s">
        <v>30</v>
      </c>
      <c r="H25" s="142" t="s">
        <v>28</v>
      </c>
      <c r="I25" s="143" t="s">
        <v>29</v>
      </c>
      <c r="J25" s="138" t="s">
        <v>30</v>
      </c>
      <c r="K25" s="142" t="s">
        <v>28</v>
      </c>
      <c r="L25" s="139" t="s">
        <v>29</v>
      </c>
      <c r="M25" s="138" t="s">
        <v>30</v>
      </c>
      <c r="N25" s="61" t="s">
        <v>28</v>
      </c>
      <c r="O25" s="63" t="s">
        <v>29</v>
      </c>
      <c r="P25" s="62" t="s">
        <v>30</v>
      </c>
    </row>
    <row r="26" spans="1:16" ht="18.75" customHeight="1">
      <c r="A26" s="9"/>
      <c r="B26" s="13"/>
      <c r="C26" s="13"/>
      <c r="D26" s="13"/>
      <c r="E26" s="13"/>
      <c r="F26" s="13"/>
      <c r="G26" s="13"/>
      <c r="H26" s="1"/>
    </row>
    <row r="27" spans="1:16" ht="18.75" customHeight="1">
      <c r="A27" s="23" t="s">
        <v>28</v>
      </c>
      <c r="B27" s="88">
        <v>3966121</v>
      </c>
      <c r="C27" s="88">
        <v>1986673</v>
      </c>
      <c r="D27" s="88">
        <v>1979448</v>
      </c>
      <c r="E27" s="89">
        <v>3367733</v>
      </c>
      <c r="F27" s="89">
        <v>1679841</v>
      </c>
      <c r="G27" s="89">
        <v>1687892</v>
      </c>
      <c r="H27" s="82">
        <v>3513550</v>
      </c>
      <c r="I27" s="82">
        <v>1755427</v>
      </c>
      <c r="J27" s="82">
        <v>1758123</v>
      </c>
      <c r="K27" s="82">
        <v>3796493</v>
      </c>
      <c r="L27" s="82">
        <v>1897860</v>
      </c>
      <c r="M27" s="82">
        <v>1898633</v>
      </c>
      <c r="N27" s="73">
        <v>3791970</v>
      </c>
      <c r="O27" s="73">
        <v>1901948</v>
      </c>
      <c r="P27" s="73">
        <v>1890022</v>
      </c>
    </row>
    <row r="28" spans="1:16" ht="18.75" customHeight="1">
      <c r="A28" s="23"/>
      <c r="B28" s="88"/>
      <c r="C28" s="88"/>
      <c r="D28" s="88"/>
      <c r="E28" s="89"/>
      <c r="F28" s="89"/>
      <c r="G28" s="89"/>
      <c r="H28" s="5"/>
      <c r="I28" s="5"/>
      <c r="J28" s="5"/>
      <c r="K28" s="5"/>
      <c r="L28" s="5"/>
      <c r="M28" s="5"/>
      <c r="N28" s="52"/>
      <c r="O28" s="52"/>
      <c r="P28" s="52"/>
    </row>
    <row r="29" spans="1:16" ht="18.75" customHeight="1">
      <c r="A29" s="23" t="s">
        <v>33</v>
      </c>
      <c r="B29" s="88">
        <v>330510</v>
      </c>
      <c r="C29" s="88">
        <v>165556</v>
      </c>
      <c r="D29" s="88">
        <v>164954</v>
      </c>
      <c r="E29" s="90">
        <v>280644</v>
      </c>
      <c r="F29" s="90">
        <v>139987</v>
      </c>
      <c r="G29" s="90">
        <v>140658</v>
      </c>
      <c r="H29" s="75">
        <v>292796</v>
      </c>
      <c r="I29" s="75">
        <v>146286</v>
      </c>
      <c r="J29" s="75">
        <v>146510</v>
      </c>
      <c r="K29" s="75">
        <v>316374</v>
      </c>
      <c r="L29" s="75">
        <v>158155</v>
      </c>
      <c r="M29" s="75">
        <v>158219</v>
      </c>
      <c r="N29" s="71">
        <v>315998</v>
      </c>
      <c r="O29" s="71">
        <v>158496</v>
      </c>
      <c r="P29" s="71">
        <v>157502</v>
      </c>
    </row>
    <row r="30" spans="1:16" ht="18.75" customHeight="1">
      <c r="A30" s="23"/>
      <c r="B30" s="88"/>
      <c r="C30" s="88"/>
      <c r="D30" s="88"/>
      <c r="E30" s="89"/>
      <c r="F30" s="89"/>
      <c r="G30" s="89"/>
      <c r="H30" s="5"/>
      <c r="I30" s="5"/>
      <c r="J30" s="5"/>
      <c r="K30" s="5"/>
      <c r="L30" s="5"/>
      <c r="M30" s="5"/>
      <c r="N30" s="52"/>
      <c r="O30" s="52"/>
      <c r="P30" s="52"/>
    </row>
    <row r="31" spans="1:16" ht="18.75" customHeight="1">
      <c r="A31" s="23" t="s">
        <v>36</v>
      </c>
      <c r="B31" s="88">
        <v>354208</v>
      </c>
      <c r="C31" s="88">
        <v>177145</v>
      </c>
      <c r="D31" s="88">
        <v>177063</v>
      </c>
      <c r="E31" s="89">
        <v>217990</v>
      </c>
      <c r="F31" s="90">
        <v>109267</v>
      </c>
      <c r="G31" s="90">
        <v>108723</v>
      </c>
      <c r="H31" s="82">
        <v>295379</v>
      </c>
      <c r="I31" s="75">
        <v>147196</v>
      </c>
      <c r="J31" s="75">
        <v>148183</v>
      </c>
      <c r="K31" s="82">
        <v>329985</v>
      </c>
      <c r="L31" s="75">
        <v>164602</v>
      </c>
      <c r="M31" s="75">
        <v>165383</v>
      </c>
      <c r="N31" s="73">
        <v>324909</v>
      </c>
      <c r="O31" s="71">
        <v>161835</v>
      </c>
      <c r="P31" s="71">
        <v>163074</v>
      </c>
    </row>
    <row r="32" spans="1:16" ht="18.75" customHeight="1">
      <c r="A32" s="23" t="s">
        <v>37</v>
      </c>
      <c r="B32" s="88">
        <v>345788</v>
      </c>
      <c r="C32" s="88">
        <v>174161</v>
      </c>
      <c r="D32" s="88">
        <v>171627</v>
      </c>
      <c r="E32" s="89">
        <v>204343</v>
      </c>
      <c r="F32" s="90">
        <v>100452</v>
      </c>
      <c r="G32" s="90">
        <v>103891</v>
      </c>
      <c r="H32" s="82">
        <v>270855</v>
      </c>
      <c r="I32" s="75">
        <v>135374</v>
      </c>
      <c r="J32" s="75">
        <v>135481</v>
      </c>
      <c r="K32" s="82">
        <v>324626</v>
      </c>
      <c r="L32" s="75">
        <v>161807</v>
      </c>
      <c r="M32" s="75">
        <v>162819</v>
      </c>
      <c r="N32" s="73">
        <v>329993</v>
      </c>
      <c r="O32" s="71">
        <v>165236</v>
      </c>
      <c r="P32" s="71">
        <v>164757</v>
      </c>
    </row>
    <row r="33" spans="1:16" ht="18.75" customHeight="1">
      <c r="A33" s="23" t="s">
        <v>38</v>
      </c>
      <c r="B33" s="88">
        <v>297176</v>
      </c>
      <c r="C33" s="88">
        <v>148790</v>
      </c>
      <c r="D33" s="88">
        <v>148386</v>
      </c>
      <c r="E33" s="89">
        <v>268130</v>
      </c>
      <c r="F33" s="90">
        <v>134271</v>
      </c>
      <c r="G33" s="90">
        <v>133859</v>
      </c>
      <c r="H33" s="82">
        <v>277707</v>
      </c>
      <c r="I33" s="75">
        <v>137710</v>
      </c>
      <c r="J33" s="75">
        <v>139997</v>
      </c>
      <c r="K33" s="82">
        <v>302734</v>
      </c>
      <c r="L33" s="75">
        <v>151837</v>
      </c>
      <c r="M33" s="75">
        <v>150897</v>
      </c>
      <c r="N33" s="73">
        <v>303713</v>
      </c>
      <c r="O33" s="71">
        <v>151783</v>
      </c>
      <c r="P33" s="71">
        <v>151930</v>
      </c>
    </row>
    <row r="34" spans="1:16" ht="18.75" customHeight="1">
      <c r="A34" s="23" t="s">
        <v>39</v>
      </c>
      <c r="B34" s="88">
        <v>341509</v>
      </c>
      <c r="C34" s="88">
        <v>170785</v>
      </c>
      <c r="D34" s="88">
        <v>170724</v>
      </c>
      <c r="E34" s="89">
        <v>289913</v>
      </c>
      <c r="F34" s="90">
        <v>144585</v>
      </c>
      <c r="G34" s="90">
        <v>145328</v>
      </c>
      <c r="H34" s="82">
        <v>317895</v>
      </c>
      <c r="I34" s="75">
        <v>159100</v>
      </c>
      <c r="J34" s="75">
        <v>158795</v>
      </c>
      <c r="K34" s="82">
        <v>322820</v>
      </c>
      <c r="L34" s="75">
        <v>161776</v>
      </c>
      <c r="M34" s="75">
        <v>161044</v>
      </c>
      <c r="N34" s="73">
        <v>332342</v>
      </c>
      <c r="O34" s="71">
        <v>164986</v>
      </c>
      <c r="P34" s="71">
        <v>167356</v>
      </c>
    </row>
    <row r="35" spans="1:16" ht="18.75" customHeight="1">
      <c r="A35" s="23" t="s">
        <v>40</v>
      </c>
      <c r="B35" s="88">
        <v>360152</v>
      </c>
      <c r="C35" s="88">
        <v>180922</v>
      </c>
      <c r="D35" s="88">
        <v>179230</v>
      </c>
      <c r="E35" s="89">
        <v>300794</v>
      </c>
      <c r="F35" s="90">
        <v>150439</v>
      </c>
      <c r="G35" s="90">
        <v>150355</v>
      </c>
      <c r="H35" s="82">
        <v>288553</v>
      </c>
      <c r="I35" s="75">
        <v>144014</v>
      </c>
      <c r="J35" s="75">
        <v>144539</v>
      </c>
      <c r="K35" s="82">
        <v>328417</v>
      </c>
      <c r="L35" s="75">
        <v>164833</v>
      </c>
      <c r="M35" s="75">
        <v>163584</v>
      </c>
      <c r="N35" s="73">
        <v>332674</v>
      </c>
      <c r="O35" s="71">
        <v>166438</v>
      </c>
      <c r="P35" s="71">
        <v>166236</v>
      </c>
    </row>
    <row r="36" spans="1:16" ht="18.75" customHeight="1">
      <c r="A36" s="23" t="s">
        <v>41</v>
      </c>
      <c r="B36" s="88">
        <v>337058</v>
      </c>
      <c r="C36" s="88">
        <v>168112</v>
      </c>
      <c r="D36" s="88">
        <v>168946</v>
      </c>
      <c r="E36" s="89">
        <v>308472</v>
      </c>
      <c r="F36" s="90">
        <v>154219</v>
      </c>
      <c r="G36" s="90">
        <v>154253</v>
      </c>
      <c r="H36" s="82">
        <v>262986</v>
      </c>
      <c r="I36" s="75">
        <v>130499</v>
      </c>
      <c r="J36" s="75">
        <v>132487</v>
      </c>
      <c r="K36" s="82">
        <v>300319</v>
      </c>
      <c r="L36" s="75">
        <v>150344</v>
      </c>
      <c r="M36" s="75">
        <v>149975</v>
      </c>
      <c r="N36" s="73">
        <v>313861</v>
      </c>
      <c r="O36" s="71">
        <v>158552</v>
      </c>
      <c r="P36" s="71">
        <v>155309</v>
      </c>
    </row>
    <row r="37" spans="1:16" ht="18.75" customHeight="1">
      <c r="A37" s="23" t="s">
        <v>42</v>
      </c>
      <c r="B37" s="88">
        <v>335474</v>
      </c>
      <c r="C37" s="88">
        <v>168354</v>
      </c>
      <c r="D37" s="88">
        <v>167120</v>
      </c>
      <c r="E37" s="89">
        <v>324086</v>
      </c>
      <c r="F37" s="90">
        <v>161567</v>
      </c>
      <c r="G37" s="90">
        <v>162519</v>
      </c>
      <c r="H37" s="82">
        <v>319913</v>
      </c>
      <c r="I37" s="75">
        <v>160586</v>
      </c>
      <c r="J37" s="75">
        <v>159327</v>
      </c>
      <c r="K37" s="82">
        <v>336004</v>
      </c>
      <c r="L37" s="75">
        <v>168608</v>
      </c>
      <c r="M37" s="75">
        <v>167396</v>
      </c>
      <c r="N37" s="73">
        <v>335787</v>
      </c>
      <c r="O37" s="71">
        <v>168396</v>
      </c>
      <c r="P37" s="71">
        <v>167391</v>
      </c>
    </row>
    <row r="38" spans="1:16" ht="18.75" customHeight="1">
      <c r="A38" s="23" t="s">
        <v>43</v>
      </c>
      <c r="B38" s="88">
        <v>349567</v>
      </c>
      <c r="C38" s="88">
        <v>175673</v>
      </c>
      <c r="D38" s="88">
        <v>173894</v>
      </c>
      <c r="E38" s="89">
        <v>326302</v>
      </c>
      <c r="F38" s="90">
        <v>163635</v>
      </c>
      <c r="G38" s="90">
        <v>162667</v>
      </c>
      <c r="H38" s="82">
        <v>337898</v>
      </c>
      <c r="I38" s="75">
        <v>169596</v>
      </c>
      <c r="J38" s="75">
        <v>168302</v>
      </c>
      <c r="K38" s="82">
        <v>331965</v>
      </c>
      <c r="L38" s="75">
        <v>167181</v>
      </c>
      <c r="M38" s="75">
        <v>164784</v>
      </c>
      <c r="N38" s="73">
        <v>334360</v>
      </c>
      <c r="O38" s="71">
        <v>167213</v>
      </c>
      <c r="P38" s="71">
        <v>167147</v>
      </c>
    </row>
    <row r="39" spans="1:16" ht="18.75" customHeight="1">
      <c r="A39" s="23" t="s">
        <v>44</v>
      </c>
      <c r="B39" s="88">
        <v>328443</v>
      </c>
      <c r="C39" s="88">
        <v>164563</v>
      </c>
      <c r="D39" s="88">
        <v>163880</v>
      </c>
      <c r="E39" s="89">
        <v>300016</v>
      </c>
      <c r="F39" s="90">
        <v>149977</v>
      </c>
      <c r="G39" s="90">
        <v>150039</v>
      </c>
      <c r="H39" s="82">
        <v>299337</v>
      </c>
      <c r="I39" s="75">
        <v>150878</v>
      </c>
      <c r="J39" s="75">
        <v>148459</v>
      </c>
      <c r="K39" s="82">
        <v>314380</v>
      </c>
      <c r="L39" s="75">
        <v>156609</v>
      </c>
      <c r="M39" s="75">
        <v>157771</v>
      </c>
      <c r="N39" s="73">
        <v>312664</v>
      </c>
      <c r="O39" s="71">
        <v>157503</v>
      </c>
      <c r="P39" s="71">
        <v>155161</v>
      </c>
    </row>
    <row r="40" spans="1:16" ht="18.75" customHeight="1">
      <c r="A40" s="23" t="s">
        <v>45</v>
      </c>
      <c r="B40" s="88">
        <v>321405</v>
      </c>
      <c r="C40" s="88">
        <v>159976</v>
      </c>
      <c r="D40" s="88">
        <v>161429</v>
      </c>
      <c r="E40" s="89">
        <v>249620</v>
      </c>
      <c r="F40" s="90">
        <v>124185</v>
      </c>
      <c r="G40" s="90">
        <v>125435</v>
      </c>
      <c r="H40" s="82">
        <v>271037</v>
      </c>
      <c r="I40" s="75">
        <v>134757</v>
      </c>
      <c r="J40" s="75">
        <v>136280</v>
      </c>
      <c r="K40" s="82">
        <v>279440</v>
      </c>
      <c r="L40" s="75">
        <v>138082</v>
      </c>
      <c r="M40" s="75">
        <v>141358</v>
      </c>
      <c r="N40" s="73">
        <v>268551</v>
      </c>
      <c r="O40" s="71">
        <v>135345</v>
      </c>
      <c r="P40" s="71">
        <v>133206</v>
      </c>
    </row>
    <row r="41" spans="1:16" ht="18.75" customHeight="1">
      <c r="A41" s="23" t="s">
        <v>46</v>
      </c>
      <c r="B41" s="88">
        <v>288909</v>
      </c>
      <c r="C41" s="88">
        <v>144633</v>
      </c>
      <c r="D41" s="88">
        <v>144276</v>
      </c>
      <c r="E41" s="89">
        <v>253721</v>
      </c>
      <c r="F41" s="90">
        <v>125443</v>
      </c>
      <c r="G41" s="90">
        <v>128278</v>
      </c>
      <c r="H41" s="82">
        <v>241645</v>
      </c>
      <c r="I41" s="75">
        <v>120691</v>
      </c>
      <c r="J41" s="75">
        <v>120954</v>
      </c>
      <c r="K41" s="82">
        <v>276448</v>
      </c>
      <c r="L41" s="75">
        <v>137650</v>
      </c>
      <c r="M41" s="75">
        <v>138798</v>
      </c>
      <c r="N41" s="73">
        <v>280160</v>
      </c>
      <c r="O41" s="73">
        <v>141987</v>
      </c>
      <c r="P41" s="71">
        <v>138173</v>
      </c>
    </row>
    <row r="42" spans="1:16" ht="18.75" customHeight="1">
      <c r="A42" s="23" t="s">
        <v>47</v>
      </c>
      <c r="B42" s="88">
        <v>306432</v>
      </c>
      <c r="C42" s="88">
        <v>153559</v>
      </c>
      <c r="D42" s="88">
        <v>152873</v>
      </c>
      <c r="E42" s="89">
        <v>324346</v>
      </c>
      <c r="F42" s="90">
        <v>161801</v>
      </c>
      <c r="G42" s="90">
        <v>162545</v>
      </c>
      <c r="H42" s="82">
        <v>330345</v>
      </c>
      <c r="I42" s="75">
        <v>165026</v>
      </c>
      <c r="J42" s="75">
        <v>165319</v>
      </c>
      <c r="K42" s="82">
        <v>349355</v>
      </c>
      <c r="L42" s="75">
        <v>174531</v>
      </c>
      <c r="M42" s="75">
        <v>174824</v>
      </c>
      <c r="N42" s="73">
        <v>322956</v>
      </c>
      <c r="O42" s="71">
        <v>162674</v>
      </c>
      <c r="P42" s="71">
        <v>160282</v>
      </c>
    </row>
    <row r="43" spans="1:16" ht="18.75" customHeight="1">
      <c r="A43" s="24"/>
      <c r="B43" s="25"/>
      <c r="C43" s="25"/>
      <c r="D43" s="25"/>
      <c r="E43" s="26"/>
      <c r="F43" s="26"/>
      <c r="G43" s="26"/>
      <c r="H43" s="26"/>
      <c r="I43" s="69"/>
      <c r="J43" s="26"/>
      <c r="K43" s="25"/>
      <c r="L43" s="25"/>
      <c r="M43" s="25"/>
      <c r="N43" s="27"/>
      <c r="O43" s="27"/>
      <c r="P43" s="27"/>
    </row>
    <row r="44" spans="1:16" ht="20.25" customHeight="1">
      <c r="A44" s="5" t="s">
        <v>50</v>
      </c>
      <c r="B44" s="5"/>
      <c r="C44" s="5"/>
      <c r="D44" s="5"/>
      <c r="E44" s="5"/>
      <c r="F44" s="5"/>
      <c r="G44" s="32"/>
      <c r="H44" s="32"/>
      <c r="I44" s="5"/>
      <c r="J44" s="5"/>
      <c r="K44" s="5"/>
      <c r="L44" s="5"/>
      <c r="M44" s="5"/>
      <c r="N44" s="4"/>
      <c r="O44" s="2"/>
      <c r="P44" s="2"/>
    </row>
    <row r="45" spans="1:16" ht="14.25" customHeight="1">
      <c r="A45" s="5"/>
      <c r="B45" s="5"/>
      <c r="C45" s="5"/>
      <c r="D45" s="5"/>
      <c r="E45" s="5"/>
      <c r="F45" s="5"/>
      <c r="G45" s="32"/>
      <c r="H45" s="32"/>
      <c r="I45" s="5"/>
      <c r="J45" s="5"/>
      <c r="K45" s="5"/>
      <c r="L45" s="5"/>
      <c r="M45" s="5"/>
    </row>
    <row r="46" spans="1:16" ht="14.25" customHeight="1">
      <c r="A46" s="5"/>
      <c r="B46" s="5"/>
      <c r="C46" s="5"/>
      <c r="D46" s="5"/>
      <c r="E46" s="5"/>
      <c r="F46" s="5"/>
      <c r="G46" s="32"/>
      <c r="H46" s="32"/>
      <c r="I46" s="5"/>
      <c r="J46" s="5"/>
      <c r="K46" s="5"/>
      <c r="L46" s="5"/>
      <c r="M46" s="5"/>
    </row>
    <row r="47" spans="1:16">
      <c r="A47" s="5"/>
      <c r="B47" s="5"/>
      <c r="C47" s="5"/>
      <c r="D47" s="5"/>
      <c r="E47" s="5"/>
      <c r="F47" s="5"/>
      <c r="G47" s="32"/>
      <c r="H47" s="32"/>
      <c r="I47" s="5"/>
      <c r="J47" s="5"/>
      <c r="K47" s="5"/>
      <c r="L47" s="5"/>
      <c r="M47" s="5"/>
    </row>
    <row r="48" spans="1:16" ht="14.25" customHeight="1">
      <c r="A48" s="5"/>
      <c r="B48" s="5"/>
      <c r="C48" s="5"/>
      <c r="D48" s="5"/>
      <c r="E48" s="5"/>
      <c r="F48" s="5"/>
      <c r="G48" s="32"/>
      <c r="H48" s="32"/>
      <c r="I48" s="5"/>
      <c r="J48" s="5"/>
      <c r="K48" s="5"/>
      <c r="L48" s="5"/>
      <c r="M48" s="5"/>
    </row>
    <row r="49" spans="1:13">
      <c r="A49" s="5"/>
      <c r="B49" s="5"/>
      <c r="C49" s="5"/>
      <c r="D49" s="5"/>
      <c r="E49" s="5"/>
      <c r="F49" s="5"/>
      <c r="G49" s="32"/>
      <c r="H49" s="32"/>
      <c r="I49" s="5"/>
      <c r="J49" s="5"/>
      <c r="K49" s="5"/>
      <c r="L49" s="5"/>
      <c r="M49" s="5"/>
    </row>
    <row r="50" spans="1:13">
      <c r="A50" s="5"/>
      <c r="B50" s="5"/>
      <c r="C50" s="5"/>
      <c r="D50" s="5"/>
      <c r="E50" s="5"/>
      <c r="F50" s="5"/>
      <c r="G50" s="32"/>
      <c r="H50" s="32"/>
      <c r="I50" s="5"/>
      <c r="J50" s="5"/>
      <c r="K50" s="5"/>
      <c r="L50" s="5"/>
      <c r="M50" s="5"/>
    </row>
    <row r="51" spans="1:13">
      <c r="A51" s="5"/>
      <c r="B51" s="5"/>
      <c r="C51" s="5"/>
      <c r="D51" s="5"/>
      <c r="E51" s="5"/>
      <c r="F51" s="5"/>
      <c r="G51" s="32"/>
      <c r="H51" s="32"/>
      <c r="I51" s="5"/>
      <c r="J51" s="5"/>
      <c r="K51" s="5"/>
      <c r="L51" s="5"/>
      <c r="M51" s="5"/>
    </row>
    <row r="52" spans="1:13">
      <c r="A52" s="5"/>
      <c r="B52" s="5"/>
      <c r="C52" s="5"/>
      <c r="D52" s="5"/>
      <c r="E52" s="5"/>
      <c r="F52" s="5"/>
      <c r="G52" s="32"/>
      <c r="H52" s="32"/>
      <c r="I52" s="5"/>
      <c r="J52" s="5"/>
      <c r="K52" s="5"/>
      <c r="L52" s="5"/>
      <c r="M52" s="5"/>
    </row>
    <row r="53" spans="1:13">
      <c r="A53" s="5"/>
      <c r="B53" s="5"/>
      <c r="C53" s="5"/>
      <c r="D53" s="5"/>
      <c r="E53" s="5"/>
      <c r="F53" s="5"/>
      <c r="G53" s="32"/>
      <c r="H53" s="32"/>
      <c r="I53" s="5"/>
      <c r="J53" s="5"/>
      <c r="K53" s="5"/>
      <c r="L53" s="5"/>
      <c r="M53" s="5"/>
    </row>
    <row r="54" spans="1:13">
      <c r="A54" s="5"/>
      <c r="B54" s="5"/>
      <c r="C54" s="5"/>
      <c r="D54" s="5"/>
      <c r="E54" s="5"/>
      <c r="F54" s="5"/>
      <c r="G54" s="32"/>
      <c r="H54" s="32"/>
      <c r="I54" s="5"/>
      <c r="J54" s="5"/>
      <c r="K54" s="5"/>
      <c r="L54" s="5"/>
      <c r="M54" s="5"/>
    </row>
    <row r="55" spans="1:13">
      <c r="A55" s="5"/>
      <c r="B55" s="5"/>
      <c r="C55" s="5"/>
      <c r="D55" s="5"/>
      <c r="E55" s="5"/>
      <c r="F55" s="5"/>
      <c r="G55" s="32"/>
      <c r="H55" s="32"/>
      <c r="I55" s="5"/>
      <c r="J55" s="5"/>
      <c r="K55" s="5"/>
      <c r="L55" s="5"/>
      <c r="M55" s="5"/>
    </row>
    <row r="56" spans="1:13">
      <c r="A56" s="5"/>
      <c r="B56" s="5"/>
      <c r="C56" s="5"/>
      <c r="D56" s="5"/>
      <c r="E56" s="5"/>
      <c r="F56" s="5"/>
      <c r="G56" s="32"/>
      <c r="H56" s="32"/>
      <c r="I56" s="5"/>
      <c r="J56" s="5"/>
      <c r="K56" s="5"/>
      <c r="L56" s="5"/>
      <c r="M56" s="5"/>
    </row>
  </sheetData>
  <mergeCells count="24">
    <mergeCell ref="H24:J24"/>
    <mergeCell ref="A24:A25"/>
    <mergeCell ref="B24:D24"/>
    <mergeCell ref="N24:P24"/>
    <mergeCell ref="G6:H6"/>
    <mergeCell ref="K6:K8"/>
    <mergeCell ref="M6:M8"/>
    <mergeCell ref="L6:L8"/>
    <mergeCell ref="J7:J8"/>
    <mergeCell ref="G7:G8"/>
    <mergeCell ref="I7:I8"/>
    <mergeCell ref="C7:C8"/>
    <mergeCell ref="K24:M24"/>
    <mergeCell ref="I6:J6"/>
    <mergeCell ref="E24:G24"/>
    <mergeCell ref="A1:H1"/>
    <mergeCell ref="A3:H3"/>
    <mergeCell ref="A21:H21"/>
    <mergeCell ref="D7:D8"/>
    <mergeCell ref="E7:E8"/>
    <mergeCell ref="H7:H8"/>
    <mergeCell ref="F6:F8"/>
    <mergeCell ref="A6:A8"/>
    <mergeCell ref="B6:B8"/>
  </mergeCells>
  <phoneticPr fontId="7"/>
  <printOptions gridLinesSet="0"/>
  <pageMargins left="0.39370078740157483" right="0.39370078740157483" top="0.59055118110236215" bottom="0.39370078740157483" header="0.39370078740157483" footer="0.19685039370078741"/>
  <pageSetup paperSize="9" scale="99" firstPageNumber="64" orientation="portrait" useFirstPageNumber="1" r:id="rId1"/>
  <headerFooter alignWithMargins="0"/>
  <colBreaks count="1" manualBreakCount="1">
    <brk id="8" max="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"/>
  <sheetViews>
    <sheetView view="pageBreakPreview" zoomScaleNormal="100" zoomScaleSheetLayoutView="80" workbookViewId="0">
      <selection activeCell="A19" sqref="A19"/>
    </sheetView>
  </sheetViews>
  <sheetFormatPr defaultRowHeight="17.25"/>
  <cols>
    <col min="1" max="1" width="9.796875" style="1" customWidth="1"/>
    <col min="2" max="2" width="10" style="1" customWidth="1"/>
    <col min="3" max="3" width="10.5" style="1" customWidth="1"/>
    <col min="4" max="4" width="9.59765625" style="1" customWidth="1"/>
    <col min="5" max="5" width="11.8984375" style="1" bestFit="1" customWidth="1"/>
    <col min="6" max="6" width="10.69921875" style="1" customWidth="1"/>
    <col min="7" max="7" width="10.19921875" style="1" customWidth="1"/>
    <col min="8" max="13" width="10.69921875" style="1" customWidth="1"/>
  </cols>
  <sheetData>
    <row r="1" spans="1:13" ht="18" customHeigh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18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8" customHeight="1">
      <c r="A3" s="150" t="s">
        <v>158</v>
      </c>
      <c r="B3" s="150"/>
      <c r="C3" s="150"/>
      <c r="D3" s="150"/>
      <c r="E3" s="150"/>
      <c r="F3" s="150"/>
      <c r="G3" s="150"/>
      <c r="H3" s="56"/>
      <c r="I3" s="5"/>
      <c r="J3" s="5"/>
      <c r="K3" s="5"/>
      <c r="L3" s="5"/>
      <c r="M3" s="5"/>
    </row>
    <row r="4" spans="1:13" ht="15" customHeight="1"/>
    <row r="5" spans="1:13" ht="15" customHeight="1">
      <c r="A5" s="25" t="s">
        <v>59</v>
      </c>
      <c r="B5" s="25"/>
      <c r="C5" s="25"/>
      <c r="D5" s="25"/>
      <c r="E5" s="25"/>
      <c r="F5" s="25"/>
      <c r="G5" s="32"/>
      <c r="H5" s="25"/>
      <c r="I5" s="25"/>
      <c r="J5" s="25"/>
      <c r="K5" s="25"/>
      <c r="L5" s="25"/>
      <c r="M5" s="5"/>
    </row>
    <row r="6" spans="1:13" ht="19.5" customHeight="1">
      <c r="A6" s="184" t="s">
        <v>5</v>
      </c>
      <c r="B6" s="185"/>
      <c r="C6" s="28" t="s">
        <v>9</v>
      </c>
      <c r="D6" s="29"/>
      <c r="E6" s="28" t="s">
        <v>18</v>
      </c>
      <c r="F6" s="29"/>
      <c r="G6" s="32"/>
      <c r="H6" s="165" t="s">
        <v>58</v>
      </c>
      <c r="I6" s="166"/>
      <c r="J6" s="31" t="s">
        <v>19</v>
      </c>
      <c r="K6" s="29"/>
      <c r="L6" s="28" t="s">
        <v>20</v>
      </c>
      <c r="M6" s="29"/>
    </row>
    <row r="7" spans="1:13" ht="19.5" customHeight="1">
      <c r="A7" s="186"/>
      <c r="B7" s="187"/>
      <c r="C7" s="6" t="s">
        <v>24</v>
      </c>
      <c r="D7" s="64" t="s">
        <v>25</v>
      </c>
      <c r="E7" s="65" t="s">
        <v>24</v>
      </c>
      <c r="F7" s="21" t="s">
        <v>25</v>
      </c>
      <c r="G7" s="32"/>
      <c r="H7" s="21" t="s">
        <v>24</v>
      </c>
      <c r="I7" s="64" t="s">
        <v>25</v>
      </c>
      <c r="J7" s="65" t="s">
        <v>24</v>
      </c>
      <c r="K7" s="60" t="s">
        <v>25</v>
      </c>
      <c r="L7" s="65" t="s">
        <v>24</v>
      </c>
      <c r="M7" s="21" t="s">
        <v>25</v>
      </c>
    </row>
    <row r="8" spans="1:13" ht="19.5" customHeight="1">
      <c r="A8" s="32"/>
      <c r="B8" s="32"/>
      <c r="C8" s="33"/>
      <c r="D8" s="34"/>
      <c r="E8" s="34"/>
      <c r="F8" s="34"/>
      <c r="G8" s="32"/>
      <c r="H8" s="34"/>
      <c r="I8" s="34"/>
      <c r="J8" s="34"/>
      <c r="K8" s="34"/>
      <c r="L8" s="34"/>
      <c r="M8" s="34"/>
    </row>
    <row r="9" spans="1:13" ht="19.5" customHeight="1">
      <c r="A9" s="35" t="s">
        <v>109</v>
      </c>
      <c r="B9" s="36"/>
      <c r="C9" s="34">
        <v>16143</v>
      </c>
      <c r="D9" s="34">
        <v>5847</v>
      </c>
      <c r="E9" s="34">
        <v>7440</v>
      </c>
      <c r="F9" s="34">
        <v>3049</v>
      </c>
      <c r="G9" s="32"/>
      <c r="H9" s="34">
        <v>4197</v>
      </c>
      <c r="I9" s="34">
        <v>1703</v>
      </c>
      <c r="J9" s="34">
        <v>2442</v>
      </c>
      <c r="K9" s="34">
        <v>603</v>
      </c>
      <c r="L9" s="34">
        <v>2064</v>
      </c>
      <c r="M9" s="34">
        <v>492</v>
      </c>
    </row>
    <row r="10" spans="1:13" ht="19.5" customHeight="1">
      <c r="A10" s="35" t="s">
        <v>119</v>
      </c>
      <c r="B10" s="36"/>
      <c r="C10" s="34">
        <v>14003</v>
      </c>
      <c r="D10" s="34">
        <v>3336</v>
      </c>
      <c r="E10" s="34">
        <v>6574</v>
      </c>
      <c r="F10" s="34">
        <v>1620</v>
      </c>
      <c r="G10" s="32"/>
      <c r="H10" s="34">
        <v>3422</v>
      </c>
      <c r="I10" s="34">
        <v>1009</v>
      </c>
      <c r="J10" s="34">
        <v>2256</v>
      </c>
      <c r="K10" s="34">
        <v>372</v>
      </c>
      <c r="L10" s="34">
        <v>1751</v>
      </c>
      <c r="M10" s="34">
        <v>335</v>
      </c>
    </row>
    <row r="11" spans="1:13" ht="19.5" customHeight="1">
      <c r="A11" s="35" t="s">
        <v>128</v>
      </c>
      <c r="B11" s="36"/>
      <c r="C11" s="34">
        <v>14461</v>
      </c>
      <c r="D11" s="34">
        <v>3622</v>
      </c>
      <c r="E11" s="34">
        <v>6670</v>
      </c>
      <c r="F11" s="34">
        <v>1773</v>
      </c>
      <c r="G11" s="32"/>
      <c r="H11" s="34">
        <v>3726</v>
      </c>
      <c r="I11" s="34">
        <v>1108</v>
      </c>
      <c r="J11" s="34">
        <v>2264</v>
      </c>
      <c r="K11" s="75">
        <v>407</v>
      </c>
      <c r="L11" s="75">
        <v>1801</v>
      </c>
      <c r="M11" s="75">
        <v>334</v>
      </c>
    </row>
    <row r="12" spans="1:13" ht="19.5" customHeight="1">
      <c r="A12" s="35" t="s">
        <v>134</v>
      </c>
      <c r="B12" s="36"/>
      <c r="C12" s="75">
        <v>14672</v>
      </c>
      <c r="D12" s="75">
        <v>4569</v>
      </c>
      <c r="E12" s="75">
        <v>6764</v>
      </c>
      <c r="F12" s="75">
        <v>2294</v>
      </c>
      <c r="G12" s="74"/>
      <c r="H12" s="34">
        <v>3823</v>
      </c>
      <c r="I12" s="34">
        <v>1343</v>
      </c>
      <c r="J12" s="34">
        <v>2243</v>
      </c>
      <c r="K12" s="75">
        <v>521</v>
      </c>
      <c r="L12" s="75">
        <v>1842</v>
      </c>
      <c r="M12" s="75">
        <v>411</v>
      </c>
    </row>
    <row r="13" spans="1:13" ht="19.5" customHeight="1">
      <c r="A13" s="131" t="s">
        <v>136</v>
      </c>
      <c r="B13" s="132"/>
      <c r="C13" s="37">
        <f>E13+H13+J13+L13</f>
        <v>14778</v>
      </c>
      <c r="D13" s="37">
        <f>F13+I13+K13+M13</f>
        <v>5392</v>
      </c>
      <c r="E13" s="37">
        <v>6845</v>
      </c>
      <c r="F13" s="37">
        <v>2779</v>
      </c>
      <c r="G13" s="2"/>
      <c r="H13" s="37">
        <v>3881</v>
      </c>
      <c r="I13" s="37">
        <v>1579</v>
      </c>
      <c r="J13" s="37">
        <v>2180</v>
      </c>
      <c r="K13" s="37">
        <v>576</v>
      </c>
      <c r="L13" s="37">
        <v>1872</v>
      </c>
      <c r="M13" s="37">
        <v>458</v>
      </c>
    </row>
    <row r="14" spans="1:13" ht="19.5" customHeight="1">
      <c r="A14" s="87"/>
      <c r="B14" s="128"/>
      <c r="C14" s="40"/>
      <c r="D14" s="40"/>
      <c r="E14" s="40"/>
      <c r="F14" s="40"/>
      <c r="G14" s="2"/>
      <c r="H14" s="40"/>
      <c r="I14" s="40"/>
      <c r="J14" s="40"/>
      <c r="K14" s="40"/>
      <c r="L14" s="40"/>
      <c r="M14" s="40"/>
    </row>
    <row r="15" spans="1:13">
      <c r="A15" s="5" t="s">
        <v>51</v>
      </c>
      <c r="B15" s="5"/>
      <c r="C15" s="5"/>
      <c r="D15" s="5"/>
      <c r="E15" s="5"/>
      <c r="F15" s="5"/>
      <c r="G15" s="5"/>
      <c r="H15" s="32"/>
      <c r="I15" s="32"/>
      <c r="J15" s="32"/>
      <c r="K15" s="5"/>
      <c r="L15" s="5"/>
      <c r="M15" s="5"/>
    </row>
    <row r="16" spans="1:13">
      <c r="A16" s="5"/>
      <c r="B16" s="5"/>
      <c r="C16" s="5"/>
      <c r="D16" s="5"/>
      <c r="E16" s="5"/>
      <c r="F16" s="5"/>
      <c r="G16" s="5"/>
      <c r="H16" s="32"/>
      <c r="I16" s="32"/>
      <c r="J16" s="32"/>
      <c r="K16" s="5"/>
      <c r="L16" s="5"/>
      <c r="M16" s="5"/>
    </row>
    <row r="17" spans="1:13">
      <c r="B17" s="5"/>
      <c r="C17" s="5"/>
      <c r="D17" s="5"/>
      <c r="E17" s="5"/>
      <c r="F17" s="5"/>
      <c r="G17" s="5"/>
      <c r="H17" s="32"/>
      <c r="I17" s="32"/>
      <c r="J17" s="32"/>
      <c r="K17" s="5"/>
      <c r="L17" s="5"/>
      <c r="M17" s="5"/>
    </row>
    <row r="18" spans="1:13">
      <c r="A18" s="150" t="s">
        <v>159</v>
      </c>
      <c r="B18" s="150"/>
      <c r="C18" s="150"/>
      <c r="D18" s="150"/>
      <c r="E18" s="150"/>
      <c r="F18" s="150"/>
      <c r="G18" s="150"/>
      <c r="H18" s="32"/>
      <c r="I18" s="32"/>
      <c r="J18" s="32"/>
      <c r="K18" s="5"/>
      <c r="L18" s="5"/>
      <c r="M18" s="5"/>
    </row>
    <row r="19" spans="1:13">
      <c r="A19" s="5"/>
      <c r="B19" s="5"/>
      <c r="C19" s="5"/>
      <c r="D19" s="5"/>
      <c r="E19" s="5"/>
      <c r="F19" s="5"/>
      <c r="G19" s="5"/>
      <c r="H19" s="32"/>
      <c r="I19" s="32"/>
      <c r="J19" s="32"/>
      <c r="K19" s="5"/>
      <c r="L19" s="5"/>
      <c r="M19" s="5"/>
    </row>
    <row r="20" spans="1:13">
      <c r="A20" s="32" t="s">
        <v>16</v>
      </c>
      <c r="B20" s="5"/>
      <c r="C20" s="5"/>
      <c r="D20" s="5"/>
      <c r="E20" s="5"/>
      <c r="F20" s="5"/>
      <c r="G20" s="5"/>
      <c r="H20" s="32"/>
      <c r="I20" s="32"/>
      <c r="J20" s="32"/>
      <c r="K20" s="5"/>
      <c r="L20" s="5"/>
      <c r="M20" s="5"/>
    </row>
    <row r="21" spans="1:13" ht="18.75" customHeight="1">
      <c r="A21" s="161" t="s">
        <v>49</v>
      </c>
      <c r="B21" s="31" t="s">
        <v>9</v>
      </c>
      <c r="C21" s="30"/>
      <c r="D21" s="41"/>
      <c r="E21" s="164" t="s">
        <v>18</v>
      </c>
      <c r="F21" s="165"/>
      <c r="G21" s="165"/>
      <c r="H21" s="165" t="s">
        <v>65</v>
      </c>
      <c r="I21" s="165"/>
      <c r="J21" s="166"/>
      <c r="K21" s="30" t="s">
        <v>31</v>
      </c>
      <c r="L21" s="30"/>
      <c r="M21" s="30"/>
    </row>
    <row r="22" spans="1:13" ht="18.75" customHeight="1">
      <c r="A22" s="162"/>
      <c r="B22" s="158" t="s">
        <v>24</v>
      </c>
      <c r="C22" s="42" t="s">
        <v>25</v>
      </c>
      <c r="D22" s="43"/>
      <c r="E22" s="158" t="s">
        <v>24</v>
      </c>
      <c r="F22" s="31" t="s">
        <v>25</v>
      </c>
      <c r="G22" s="30"/>
      <c r="H22" s="161" t="s">
        <v>24</v>
      </c>
      <c r="I22" s="42" t="s">
        <v>25</v>
      </c>
      <c r="J22" s="43"/>
      <c r="K22" s="158" t="s">
        <v>24</v>
      </c>
      <c r="L22" s="31" t="s">
        <v>25</v>
      </c>
      <c r="M22" s="30"/>
    </row>
    <row r="23" spans="1:13" ht="18.75" customHeight="1">
      <c r="A23" s="163"/>
      <c r="B23" s="160"/>
      <c r="C23" s="6" t="s">
        <v>34</v>
      </c>
      <c r="D23" s="64" t="s">
        <v>35</v>
      </c>
      <c r="E23" s="160"/>
      <c r="F23" s="6" t="s">
        <v>34</v>
      </c>
      <c r="G23" s="66" t="s">
        <v>35</v>
      </c>
      <c r="H23" s="163"/>
      <c r="I23" s="6" t="s">
        <v>34</v>
      </c>
      <c r="J23" s="64" t="s">
        <v>35</v>
      </c>
      <c r="K23" s="160"/>
      <c r="L23" s="6" t="s">
        <v>34</v>
      </c>
      <c r="M23" s="66" t="s">
        <v>35</v>
      </c>
    </row>
    <row r="24" spans="1:13" ht="18.75" customHeight="1">
      <c r="A24" s="12"/>
      <c r="B24" s="44"/>
      <c r="C24" s="45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5" spans="1:13" ht="18.75" customHeight="1">
      <c r="A25" s="46" t="s">
        <v>153</v>
      </c>
      <c r="B25" s="34">
        <v>663964</v>
      </c>
      <c r="C25" s="34">
        <v>455211</v>
      </c>
      <c r="D25" s="34">
        <v>443597</v>
      </c>
      <c r="E25" s="47">
        <v>267909</v>
      </c>
      <c r="F25" s="47">
        <v>237781</v>
      </c>
      <c r="G25" s="47">
        <v>209738</v>
      </c>
      <c r="H25" s="47">
        <v>122100</v>
      </c>
      <c r="I25" s="47">
        <v>38111</v>
      </c>
      <c r="J25" s="47">
        <v>42802</v>
      </c>
      <c r="K25" s="47">
        <v>32626</v>
      </c>
      <c r="L25" s="47">
        <v>25101</v>
      </c>
      <c r="M25" s="47">
        <v>20094</v>
      </c>
    </row>
    <row r="26" spans="1:13" ht="18.75" customHeight="1">
      <c r="A26" s="46" t="s">
        <v>119</v>
      </c>
      <c r="B26" s="34">
        <v>617541</v>
      </c>
      <c r="C26" s="34">
        <v>296961</v>
      </c>
      <c r="D26" s="34">
        <v>293067</v>
      </c>
      <c r="E26" s="34">
        <v>244780</v>
      </c>
      <c r="F26" s="34">
        <v>152028</v>
      </c>
      <c r="G26" s="34">
        <v>132717</v>
      </c>
      <c r="H26" s="34">
        <v>114898</v>
      </c>
      <c r="I26" s="34">
        <v>28298</v>
      </c>
      <c r="J26" s="34">
        <v>31244</v>
      </c>
      <c r="K26" s="34">
        <v>28105</v>
      </c>
      <c r="L26" s="34">
        <v>15321</v>
      </c>
      <c r="M26" s="34">
        <v>13836</v>
      </c>
    </row>
    <row r="27" spans="1:13" ht="18.75" customHeight="1">
      <c r="A27" s="46" t="s">
        <v>128</v>
      </c>
      <c r="B27" s="34">
        <v>637452</v>
      </c>
      <c r="C27" s="34">
        <v>318750</v>
      </c>
      <c r="D27" s="34">
        <v>313820</v>
      </c>
      <c r="E27" s="75">
        <v>253087</v>
      </c>
      <c r="F27" s="75">
        <v>163242</v>
      </c>
      <c r="G27" s="75">
        <v>141892</v>
      </c>
      <c r="H27" s="34">
        <v>120825</v>
      </c>
      <c r="I27" s="34">
        <v>30291</v>
      </c>
      <c r="J27" s="34">
        <v>34087</v>
      </c>
      <c r="K27" s="75">
        <v>29295</v>
      </c>
      <c r="L27" s="75">
        <v>20013</v>
      </c>
      <c r="M27" s="75">
        <v>16380</v>
      </c>
    </row>
    <row r="28" spans="1:13" s="83" customFormat="1" ht="18.75" customHeight="1">
      <c r="A28" s="46" t="s">
        <v>154</v>
      </c>
      <c r="B28" s="34">
        <v>668513</v>
      </c>
      <c r="C28" s="34">
        <v>385150</v>
      </c>
      <c r="D28" s="34">
        <v>377763</v>
      </c>
      <c r="E28" s="75">
        <v>264253</v>
      </c>
      <c r="F28" s="75">
        <v>198248</v>
      </c>
      <c r="G28" s="75">
        <v>172208</v>
      </c>
      <c r="H28" s="34">
        <v>130946</v>
      </c>
      <c r="I28" s="34">
        <v>36677</v>
      </c>
      <c r="J28" s="34">
        <v>38692</v>
      </c>
      <c r="K28" s="75">
        <v>29144</v>
      </c>
      <c r="L28" s="75">
        <v>21803</v>
      </c>
      <c r="M28" s="75">
        <v>18396</v>
      </c>
    </row>
    <row r="29" spans="1:13" ht="18.75" customHeight="1">
      <c r="A29" s="133" t="s">
        <v>136</v>
      </c>
      <c r="B29" s="37">
        <v>704050</v>
      </c>
      <c r="C29" s="37">
        <v>464098</v>
      </c>
      <c r="D29" s="37">
        <v>455672</v>
      </c>
      <c r="E29" s="71">
        <v>280182</v>
      </c>
      <c r="F29" s="71">
        <v>236083</v>
      </c>
      <c r="G29" s="71">
        <v>204453</v>
      </c>
      <c r="H29" s="37">
        <v>136969</v>
      </c>
      <c r="I29" s="37">
        <v>42838</v>
      </c>
      <c r="J29" s="37">
        <v>43241</v>
      </c>
      <c r="K29" s="71">
        <v>26719</v>
      </c>
      <c r="L29" s="71">
        <v>27134</v>
      </c>
      <c r="M29" s="71">
        <v>23214</v>
      </c>
    </row>
    <row r="30" spans="1:13" ht="18.75" customHeight="1">
      <c r="A30" s="18"/>
      <c r="B30" s="48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13" ht="18.75" customHeight="1">
      <c r="A31" s="54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13">
      <c r="A32" s="54"/>
      <c r="B32" s="32"/>
      <c r="C32" s="32"/>
      <c r="D32" s="5"/>
      <c r="E32" s="5"/>
      <c r="F32" s="5"/>
      <c r="G32" s="5"/>
      <c r="H32" s="32"/>
      <c r="I32" s="32"/>
      <c r="J32" s="32"/>
      <c r="K32" s="5"/>
      <c r="L32" s="5"/>
      <c r="M32" s="5"/>
    </row>
    <row r="33" spans="1:13" ht="18" customHeight="1">
      <c r="A33" s="161" t="s">
        <v>49</v>
      </c>
      <c r="B33" s="41" t="s">
        <v>32</v>
      </c>
      <c r="C33" s="30"/>
      <c r="D33" s="30"/>
      <c r="E33" s="31" t="s">
        <v>52</v>
      </c>
      <c r="F33" s="30"/>
      <c r="G33" s="30"/>
      <c r="H33" s="30" t="s">
        <v>53</v>
      </c>
      <c r="I33" s="30"/>
      <c r="J33" s="41"/>
      <c r="K33" s="30" t="s">
        <v>80</v>
      </c>
      <c r="L33" s="30"/>
      <c r="M33" s="30"/>
    </row>
    <row r="34" spans="1:13" ht="18" customHeight="1">
      <c r="A34" s="162"/>
      <c r="B34" s="158" t="s">
        <v>24</v>
      </c>
      <c r="C34" s="30" t="s">
        <v>25</v>
      </c>
      <c r="D34" s="30"/>
      <c r="E34" s="158" t="s">
        <v>24</v>
      </c>
      <c r="F34" s="42" t="s">
        <v>25</v>
      </c>
      <c r="G34" s="67"/>
      <c r="H34" s="161" t="s">
        <v>24</v>
      </c>
      <c r="I34" s="42" t="s">
        <v>25</v>
      </c>
      <c r="J34" s="41"/>
      <c r="K34" s="161" t="s">
        <v>24</v>
      </c>
      <c r="L34" s="42" t="s">
        <v>25</v>
      </c>
      <c r="M34" s="67"/>
    </row>
    <row r="35" spans="1:13" ht="18" customHeight="1">
      <c r="A35" s="163"/>
      <c r="B35" s="160"/>
      <c r="C35" s="8" t="s">
        <v>34</v>
      </c>
      <c r="D35" s="64" t="s">
        <v>35</v>
      </c>
      <c r="E35" s="160"/>
      <c r="F35" s="51" t="s">
        <v>34</v>
      </c>
      <c r="G35" s="66" t="s">
        <v>35</v>
      </c>
      <c r="H35" s="163"/>
      <c r="I35" s="51" t="s">
        <v>34</v>
      </c>
      <c r="J35" s="64" t="s">
        <v>35</v>
      </c>
      <c r="K35" s="163"/>
      <c r="L35" s="51" t="s">
        <v>34</v>
      </c>
      <c r="M35" s="66" t="s">
        <v>35</v>
      </c>
    </row>
    <row r="36" spans="1:13" ht="18" customHeight="1">
      <c r="A36" s="12"/>
      <c r="B36" s="34"/>
      <c r="C36" s="34"/>
      <c r="D36" s="45"/>
      <c r="E36" s="49"/>
      <c r="F36" s="49"/>
      <c r="G36" s="49"/>
      <c r="H36" s="49"/>
      <c r="I36" s="49"/>
      <c r="J36" s="49"/>
      <c r="K36" s="5"/>
      <c r="L36" s="5"/>
      <c r="M36" s="5"/>
    </row>
    <row r="37" spans="1:13" ht="18" customHeight="1">
      <c r="A37" s="46" t="s">
        <v>153</v>
      </c>
      <c r="B37" s="47">
        <v>22156</v>
      </c>
      <c r="C37" s="47">
        <v>15521</v>
      </c>
      <c r="D37" s="47">
        <v>17929</v>
      </c>
      <c r="E37" s="34">
        <v>78064</v>
      </c>
      <c r="F37" s="34">
        <v>5301</v>
      </c>
      <c r="G37" s="34">
        <v>11000</v>
      </c>
      <c r="H37" s="34">
        <v>109962</v>
      </c>
      <c r="I37" s="34">
        <v>122229</v>
      </c>
      <c r="J37" s="34">
        <v>124919</v>
      </c>
      <c r="K37" s="75">
        <v>31147</v>
      </c>
      <c r="L37" s="75">
        <v>11167</v>
      </c>
      <c r="M37" s="75">
        <v>17115</v>
      </c>
    </row>
    <row r="38" spans="1:13" ht="18" customHeight="1">
      <c r="A38" s="46" t="s">
        <v>119</v>
      </c>
      <c r="B38" s="34">
        <v>19143</v>
      </c>
      <c r="C38" s="34">
        <v>8301</v>
      </c>
      <c r="D38" s="34">
        <v>10711</v>
      </c>
      <c r="E38" s="34">
        <v>73410</v>
      </c>
      <c r="F38" s="34">
        <v>3263</v>
      </c>
      <c r="G38" s="34">
        <v>6611</v>
      </c>
      <c r="H38" s="34">
        <v>102809</v>
      </c>
      <c r="I38" s="34">
        <v>82924</v>
      </c>
      <c r="J38" s="34">
        <v>86396</v>
      </c>
      <c r="K38" s="75">
        <v>34396</v>
      </c>
      <c r="L38" s="75">
        <v>6826</v>
      </c>
      <c r="M38" s="75">
        <v>11552</v>
      </c>
    </row>
    <row r="39" spans="1:13" ht="18" customHeight="1">
      <c r="A39" s="46" t="s">
        <v>128</v>
      </c>
      <c r="B39" s="74">
        <v>21732</v>
      </c>
      <c r="C39" s="74">
        <v>9136</v>
      </c>
      <c r="D39" s="74">
        <v>12762</v>
      </c>
      <c r="E39" s="74">
        <v>69032</v>
      </c>
      <c r="F39" s="74">
        <v>3879</v>
      </c>
      <c r="G39" s="74">
        <v>7732</v>
      </c>
      <c r="H39" s="80">
        <v>106309</v>
      </c>
      <c r="I39" s="80">
        <v>83973</v>
      </c>
      <c r="J39" s="80">
        <v>86905</v>
      </c>
      <c r="K39" s="75">
        <v>37172</v>
      </c>
      <c r="L39" s="75">
        <v>8216</v>
      </c>
      <c r="M39" s="75">
        <v>14062</v>
      </c>
    </row>
    <row r="40" spans="1:13" s="83" customFormat="1" ht="18" customHeight="1">
      <c r="A40" s="46" t="s">
        <v>154</v>
      </c>
      <c r="B40" s="74">
        <v>19216</v>
      </c>
      <c r="C40" s="74">
        <v>11019</v>
      </c>
      <c r="D40" s="74">
        <v>14181</v>
      </c>
      <c r="E40" s="74">
        <v>66949</v>
      </c>
      <c r="F40" s="74">
        <v>4325</v>
      </c>
      <c r="G40" s="74">
        <v>8834</v>
      </c>
      <c r="H40" s="80">
        <v>121509</v>
      </c>
      <c r="I40" s="80">
        <v>103530</v>
      </c>
      <c r="J40" s="80">
        <v>109522</v>
      </c>
      <c r="K40" s="75">
        <v>36496</v>
      </c>
      <c r="L40" s="75">
        <v>9548</v>
      </c>
      <c r="M40" s="75">
        <v>15930</v>
      </c>
    </row>
    <row r="41" spans="1:13" ht="18" customHeight="1">
      <c r="A41" s="133" t="s">
        <v>136</v>
      </c>
      <c r="B41" s="68">
        <v>18394</v>
      </c>
      <c r="C41" s="68">
        <v>12644</v>
      </c>
      <c r="D41" s="68">
        <v>15052</v>
      </c>
      <c r="E41" s="68">
        <v>68089</v>
      </c>
      <c r="F41" s="68">
        <v>5755</v>
      </c>
      <c r="G41" s="68">
        <v>11259</v>
      </c>
      <c r="H41" s="81">
        <v>139402</v>
      </c>
      <c r="I41" s="81">
        <v>129088</v>
      </c>
      <c r="J41" s="81">
        <v>141471</v>
      </c>
      <c r="K41" s="71">
        <v>34295</v>
      </c>
      <c r="L41" s="71">
        <v>10556</v>
      </c>
      <c r="M41" s="71">
        <v>16982</v>
      </c>
    </row>
    <row r="42" spans="1:13" ht="18" customHeight="1">
      <c r="A42" s="18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1:13">
      <c r="A43" s="5" t="s">
        <v>48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6" spans="1:1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61" spans="1:13">
      <c r="H61" s="3"/>
    </row>
  </sheetData>
  <mergeCells count="16">
    <mergeCell ref="A3:G3"/>
    <mergeCell ref="A18:G18"/>
    <mergeCell ref="K22:K23"/>
    <mergeCell ref="H6:I6"/>
    <mergeCell ref="A6:B7"/>
    <mergeCell ref="E21:G21"/>
    <mergeCell ref="E22:E23"/>
    <mergeCell ref="H22:H23"/>
    <mergeCell ref="A21:A23"/>
    <mergeCell ref="K34:K35"/>
    <mergeCell ref="A33:A35"/>
    <mergeCell ref="H21:J21"/>
    <mergeCell ref="B22:B23"/>
    <mergeCell ref="B34:B35"/>
    <mergeCell ref="E34:E35"/>
    <mergeCell ref="H34:H35"/>
  </mergeCells>
  <phoneticPr fontId="10"/>
  <pageMargins left="0.39370078740157483" right="0.39370078740157483" top="0.59055118110236215" bottom="0.39370078740157483" header="0.39370078740157483" footer="0.19685039370078741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O46"/>
  <sheetViews>
    <sheetView view="pageBreakPreview" topLeftCell="A25" zoomScaleNormal="55" zoomScaleSheetLayoutView="100" workbookViewId="0">
      <selection activeCell="E25" sqref="E25"/>
    </sheetView>
  </sheetViews>
  <sheetFormatPr defaultColWidth="8.796875" defaultRowHeight="18.75" customHeight="1"/>
  <cols>
    <col min="1" max="1" width="13.19921875" style="75" customWidth="1"/>
    <col min="2" max="2" width="8.5" style="34" customWidth="1"/>
    <col min="3" max="14" width="9.59765625" style="75" customWidth="1"/>
    <col min="15" max="16384" width="8.796875" style="75"/>
  </cols>
  <sheetData>
    <row r="3" spans="1:14" ht="18.75" customHeight="1">
      <c r="A3" s="194" t="s">
        <v>160</v>
      </c>
      <c r="B3" s="194"/>
      <c r="C3" s="194"/>
      <c r="D3" s="194"/>
      <c r="E3" s="194"/>
      <c r="F3" s="194"/>
      <c r="G3" s="194"/>
    </row>
    <row r="4" spans="1:14" ht="18.75" customHeight="1">
      <c r="A4" s="100" t="s">
        <v>97</v>
      </c>
      <c r="B4" s="109"/>
      <c r="C4" s="109"/>
      <c r="D4" s="109"/>
      <c r="E4" s="109"/>
      <c r="F4" s="109"/>
      <c r="G4" s="109"/>
    </row>
    <row r="5" spans="1:14" ht="18.75" customHeight="1">
      <c r="A5" s="91" t="s">
        <v>16</v>
      </c>
      <c r="B5" s="91"/>
      <c r="C5" s="34"/>
      <c r="D5" s="34"/>
      <c r="E5" s="91"/>
      <c r="F5" s="91"/>
      <c r="G5" s="34"/>
      <c r="H5" s="34"/>
      <c r="I5" s="34"/>
      <c r="J5" s="91"/>
      <c r="K5" s="34"/>
      <c r="L5" s="34"/>
    </row>
    <row r="6" spans="1:14" ht="18.75" customHeight="1">
      <c r="A6" s="197" t="s">
        <v>111</v>
      </c>
      <c r="B6" s="189" t="s">
        <v>112</v>
      </c>
      <c r="C6" s="193" t="s">
        <v>60</v>
      </c>
      <c r="D6" s="189" t="s">
        <v>113</v>
      </c>
      <c r="E6" s="189" t="s">
        <v>114</v>
      </c>
      <c r="F6" s="189" t="s">
        <v>115</v>
      </c>
      <c r="G6" s="188" t="s">
        <v>116</v>
      </c>
      <c r="H6" s="190" t="s">
        <v>123</v>
      </c>
      <c r="I6" s="192" t="s">
        <v>117</v>
      </c>
      <c r="J6" s="193" t="s">
        <v>66</v>
      </c>
      <c r="K6" s="188" t="s">
        <v>103</v>
      </c>
      <c r="L6" s="85"/>
      <c r="M6" s="85"/>
      <c r="N6" s="85"/>
    </row>
    <row r="7" spans="1:14" ht="22.5" customHeight="1">
      <c r="A7" s="197"/>
      <c r="B7" s="189"/>
      <c r="C7" s="193"/>
      <c r="D7" s="189"/>
      <c r="E7" s="189"/>
      <c r="F7" s="189"/>
      <c r="G7" s="188"/>
      <c r="H7" s="191"/>
      <c r="I7" s="192"/>
      <c r="J7" s="193"/>
      <c r="K7" s="188"/>
      <c r="L7" s="85"/>
      <c r="M7" s="85"/>
      <c r="N7" s="85"/>
    </row>
    <row r="8" spans="1:14" s="71" customFormat="1" ht="18.75" customHeight="1">
      <c r="A8" s="76"/>
      <c r="B8" s="98"/>
      <c r="C8" s="86"/>
      <c r="D8" s="86"/>
      <c r="E8" s="86"/>
      <c r="F8" s="86"/>
      <c r="G8" s="141"/>
      <c r="H8" s="86"/>
      <c r="I8" s="129"/>
      <c r="J8" s="86"/>
      <c r="K8" s="86"/>
      <c r="L8" s="86"/>
      <c r="M8" s="86"/>
      <c r="N8" s="86"/>
    </row>
    <row r="9" spans="1:14" s="71" customFormat="1" ht="18.75" customHeight="1">
      <c r="A9" s="77" t="s">
        <v>143</v>
      </c>
      <c r="B9" s="94">
        <v>993820</v>
      </c>
      <c r="C9" s="85">
        <v>314864</v>
      </c>
      <c r="D9" s="85">
        <v>274504</v>
      </c>
      <c r="E9" s="85">
        <v>91817</v>
      </c>
      <c r="F9" s="85">
        <v>30885</v>
      </c>
      <c r="G9" s="94">
        <v>10044</v>
      </c>
      <c r="H9" s="85">
        <v>172900</v>
      </c>
      <c r="I9" s="140">
        <v>14908</v>
      </c>
      <c r="J9" s="85">
        <v>16828</v>
      </c>
      <c r="K9" s="85">
        <v>67070</v>
      </c>
      <c r="L9" s="86"/>
      <c r="M9" s="86"/>
      <c r="N9" s="86"/>
    </row>
    <row r="10" spans="1:14" s="71" customFormat="1" ht="18.75" customHeight="1">
      <c r="A10" s="77" t="s">
        <v>139</v>
      </c>
      <c r="B10" s="94">
        <v>625257</v>
      </c>
      <c r="C10" s="85">
        <v>121173</v>
      </c>
      <c r="D10" s="85">
        <v>215205</v>
      </c>
      <c r="E10" s="85">
        <v>67528</v>
      </c>
      <c r="F10" s="85">
        <v>23315</v>
      </c>
      <c r="G10" s="85">
        <v>1464</v>
      </c>
      <c r="H10" s="85">
        <v>116246</v>
      </c>
      <c r="I10" s="140">
        <v>11352</v>
      </c>
      <c r="J10" s="85">
        <v>14141</v>
      </c>
      <c r="K10" s="85">
        <v>54833</v>
      </c>
      <c r="L10" s="86"/>
      <c r="M10" s="86"/>
      <c r="N10" s="86"/>
    </row>
    <row r="11" spans="1:14" s="71" customFormat="1" ht="18.75" customHeight="1">
      <c r="A11" s="77" t="s">
        <v>140</v>
      </c>
      <c r="B11" s="146">
        <v>822788</v>
      </c>
      <c r="C11" s="140">
        <v>255757</v>
      </c>
      <c r="D11" s="140">
        <v>248088</v>
      </c>
      <c r="E11" s="140">
        <v>84844</v>
      </c>
      <c r="F11" s="140">
        <v>28929</v>
      </c>
      <c r="G11" s="140">
        <v>2813</v>
      </c>
      <c r="H11" s="140">
        <v>94676</v>
      </c>
      <c r="I11" s="140">
        <v>10481</v>
      </c>
      <c r="J11" s="140">
        <v>17431</v>
      </c>
      <c r="K11" s="140">
        <v>79769</v>
      </c>
      <c r="L11" s="86"/>
      <c r="M11" s="86"/>
      <c r="N11" s="86"/>
    </row>
    <row r="12" spans="1:14" s="71" customFormat="1" ht="18.75" customHeight="1">
      <c r="A12" s="77" t="s">
        <v>141</v>
      </c>
      <c r="B12" s="146">
        <v>884057</v>
      </c>
      <c r="C12" s="140">
        <v>281983</v>
      </c>
      <c r="D12" s="140">
        <v>260280</v>
      </c>
      <c r="E12" s="140">
        <v>95266</v>
      </c>
      <c r="F12" s="140">
        <v>29931</v>
      </c>
      <c r="G12" s="140">
        <v>1440</v>
      </c>
      <c r="H12" s="140">
        <v>103100</v>
      </c>
      <c r="I12" s="140">
        <v>12217</v>
      </c>
      <c r="J12" s="140">
        <v>20074</v>
      </c>
      <c r="K12" s="140">
        <v>79766</v>
      </c>
      <c r="L12" s="86"/>
      <c r="M12" s="86"/>
      <c r="N12" s="86"/>
    </row>
    <row r="13" spans="1:14" s="71" customFormat="1" ht="18.75" customHeight="1">
      <c r="A13" s="76" t="s">
        <v>142</v>
      </c>
      <c r="B13" s="148">
        <f>SUM(C13:K13)</f>
        <v>923750</v>
      </c>
      <c r="C13" s="129">
        <v>304800</v>
      </c>
      <c r="D13" s="129">
        <v>273496</v>
      </c>
      <c r="E13" s="129">
        <v>104637</v>
      </c>
      <c r="F13" s="129">
        <v>29759</v>
      </c>
      <c r="G13" s="129">
        <v>2444</v>
      </c>
      <c r="H13" s="129">
        <v>87754</v>
      </c>
      <c r="I13" s="129">
        <v>12596</v>
      </c>
      <c r="J13" s="129">
        <v>22914</v>
      </c>
      <c r="K13" s="129">
        <v>85350</v>
      </c>
      <c r="L13" s="86"/>
      <c r="M13" s="86"/>
      <c r="N13" s="86"/>
    </row>
    <row r="14" spans="1:14" ht="18.75" customHeight="1">
      <c r="A14" s="91"/>
      <c r="B14" s="95"/>
      <c r="C14" s="91"/>
      <c r="D14" s="91"/>
      <c r="E14" s="91"/>
      <c r="F14" s="91"/>
      <c r="G14" s="91" t="s">
        <v>144</v>
      </c>
      <c r="H14" s="91"/>
      <c r="I14" s="91"/>
      <c r="J14" s="91"/>
      <c r="K14" s="91"/>
      <c r="L14" s="34"/>
      <c r="M14" s="34"/>
      <c r="N14" s="34"/>
    </row>
    <row r="15" spans="1:14" ht="18.75" customHeight="1">
      <c r="A15" s="75" t="s">
        <v>79</v>
      </c>
      <c r="B15" s="75"/>
      <c r="J15" s="34"/>
      <c r="K15" s="34"/>
      <c r="L15" s="92"/>
      <c r="M15" s="34"/>
      <c r="N15" s="34"/>
    </row>
    <row r="16" spans="1:14" ht="18.75" customHeight="1">
      <c r="B16" s="75"/>
      <c r="J16" s="34"/>
      <c r="K16" s="34"/>
      <c r="L16" s="92"/>
      <c r="M16" s="34"/>
      <c r="N16" s="34"/>
    </row>
    <row r="17" spans="1:14" ht="18.75" customHeight="1">
      <c r="B17" s="75"/>
      <c r="J17" s="34"/>
      <c r="K17" s="34"/>
      <c r="L17" s="92"/>
      <c r="M17" s="34"/>
      <c r="N17" s="34"/>
    </row>
    <row r="18" spans="1:14" ht="18.75" customHeight="1">
      <c r="B18" s="75"/>
    </row>
    <row r="19" spans="1:14" ht="18.75" customHeight="1">
      <c r="A19" s="71" t="s">
        <v>98</v>
      </c>
      <c r="B19" s="75"/>
    </row>
    <row r="20" spans="1:14" ht="18.75" customHeight="1">
      <c r="A20" s="25" t="s">
        <v>16</v>
      </c>
      <c r="B20" s="25"/>
      <c r="C20" s="32"/>
      <c r="D20" s="32"/>
      <c r="E20" s="25"/>
      <c r="F20" s="25"/>
      <c r="G20" s="32"/>
      <c r="H20" s="32"/>
      <c r="I20" s="32"/>
      <c r="J20" s="32"/>
      <c r="K20" s="32"/>
      <c r="L20" s="32"/>
      <c r="M20" s="5"/>
      <c r="N20" s="110"/>
    </row>
    <row r="21" spans="1:14" ht="18.75" customHeight="1">
      <c r="A21" s="184" t="s">
        <v>5</v>
      </c>
      <c r="B21" s="158" t="s">
        <v>99</v>
      </c>
      <c r="C21" s="158" t="s">
        <v>83</v>
      </c>
      <c r="D21" s="158" t="s">
        <v>84</v>
      </c>
      <c r="E21" s="158" t="s">
        <v>85</v>
      </c>
      <c r="F21" s="158" t="s">
        <v>86</v>
      </c>
      <c r="G21" s="195" t="s">
        <v>87</v>
      </c>
      <c r="H21" s="161" t="s">
        <v>88</v>
      </c>
      <c r="I21" s="107" t="s">
        <v>89</v>
      </c>
      <c r="J21" s="158" t="s">
        <v>90</v>
      </c>
      <c r="K21" s="158" t="s">
        <v>102</v>
      </c>
      <c r="L21" s="107" t="s">
        <v>91</v>
      </c>
      <c r="M21" s="107" t="s">
        <v>101</v>
      </c>
      <c r="N21" s="195" t="s">
        <v>92</v>
      </c>
    </row>
    <row r="22" spans="1:14" ht="18.75" customHeight="1">
      <c r="A22" s="182"/>
      <c r="B22" s="160"/>
      <c r="C22" s="160"/>
      <c r="D22" s="160"/>
      <c r="E22" s="160"/>
      <c r="F22" s="160"/>
      <c r="G22" s="196"/>
      <c r="H22" s="163"/>
      <c r="I22" s="108" t="s">
        <v>95</v>
      </c>
      <c r="J22" s="160"/>
      <c r="K22" s="160"/>
      <c r="L22" s="108" t="s">
        <v>96</v>
      </c>
      <c r="M22" s="108" t="s">
        <v>100</v>
      </c>
      <c r="N22" s="196"/>
    </row>
    <row r="23" spans="1:14" ht="18.75" customHeight="1">
      <c r="A23" s="122"/>
      <c r="B23" s="118"/>
      <c r="C23" s="121"/>
      <c r="D23" s="118"/>
      <c r="E23" s="118"/>
      <c r="F23" s="118"/>
      <c r="G23" s="118"/>
      <c r="H23" s="118"/>
      <c r="I23" s="119"/>
      <c r="J23" s="120"/>
      <c r="K23" s="120"/>
      <c r="L23" s="120"/>
      <c r="M23" s="120"/>
      <c r="N23" s="32"/>
    </row>
    <row r="24" spans="1:14" ht="18.75" customHeight="1">
      <c r="A24" s="117" t="s">
        <v>147</v>
      </c>
      <c r="B24" s="94">
        <v>50477</v>
      </c>
      <c r="C24" s="94">
        <v>1159</v>
      </c>
      <c r="D24" s="94">
        <v>506</v>
      </c>
      <c r="E24" s="111">
        <v>1539</v>
      </c>
      <c r="F24" s="94">
        <v>3017</v>
      </c>
      <c r="G24" s="94">
        <v>4290</v>
      </c>
      <c r="H24" s="94">
        <v>3410</v>
      </c>
      <c r="I24" s="111">
        <v>3303</v>
      </c>
      <c r="J24" s="111">
        <v>1995</v>
      </c>
      <c r="K24" s="111">
        <v>346</v>
      </c>
      <c r="L24" s="111">
        <v>4170</v>
      </c>
      <c r="M24" s="111">
        <v>4596</v>
      </c>
      <c r="N24" s="94">
        <v>8375</v>
      </c>
    </row>
    <row r="25" spans="1:14" ht="18.75" customHeight="1">
      <c r="A25" s="117" t="s">
        <v>148</v>
      </c>
      <c r="B25" s="94">
        <v>38795</v>
      </c>
      <c r="C25" s="94">
        <v>828</v>
      </c>
      <c r="D25" s="94">
        <v>447</v>
      </c>
      <c r="E25" s="111">
        <v>1333</v>
      </c>
      <c r="F25" s="94">
        <v>2800</v>
      </c>
      <c r="G25" s="94">
        <v>2772</v>
      </c>
      <c r="H25" s="94">
        <v>2306</v>
      </c>
      <c r="I25" s="111">
        <v>3041</v>
      </c>
      <c r="J25" s="111">
        <v>1630</v>
      </c>
      <c r="K25" s="111">
        <v>151</v>
      </c>
      <c r="L25" s="111">
        <v>3275</v>
      </c>
      <c r="M25" s="111">
        <v>2868</v>
      </c>
      <c r="N25" s="94">
        <v>7069</v>
      </c>
    </row>
    <row r="26" spans="1:14" ht="18.75" customHeight="1">
      <c r="A26" s="117" t="s">
        <v>149</v>
      </c>
      <c r="B26" s="94">
        <v>41414</v>
      </c>
      <c r="C26" s="94">
        <v>804</v>
      </c>
      <c r="D26" s="94">
        <v>468</v>
      </c>
      <c r="E26" s="111">
        <v>1736</v>
      </c>
      <c r="F26" s="94">
        <v>2744</v>
      </c>
      <c r="G26" s="94">
        <v>3097</v>
      </c>
      <c r="H26" s="94">
        <v>2517</v>
      </c>
      <c r="I26" s="111">
        <v>3009</v>
      </c>
      <c r="J26" s="111">
        <v>1669</v>
      </c>
      <c r="K26" s="111">
        <v>265</v>
      </c>
      <c r="L26" s="111">
        <v>3938</v>
      </c>
      <c r="M26" s="111">
        <v>3647</v>
      </c>
      <c r="N26" s="94">
        <v>7031</v>
      </c>
    </row>
    <row r="27" spans="1:14" s="71" customFormat="1" ht="18.75" customHeight="1">
      <c r="A27" s="117" t="s">
        <v>150</v>
      </c>
      <c r="B27" s="94">
        <v>47495</v>
      </c>
      <c r="C27" s="94">
        <v>1071</v>
      </c>
      <c r="D27" s="94">
        <v>520</v>
      </c>
      <c r="E27" s="111">
        <v>1746</v>
      </c>
      <c r="F27" s="94">
        <v>3209</v>
      </c>
      <c r="G27" s="94">
        <v>3859</v>
      </c>
      <c r="H27" s="94">
        <v>3197</v>
      </c>
      <c r="I27" s="111">
        <v>4052</v>
      </c>
      <c r="J27" s="111">
        <v>1555</v>
      </c>
      <c r="K27" s="111">
        <v>176</v>
      </c>
      <c r="L27" s="111">
        <v>4108</v>
      </c>
      <c r="M27" s="111">
        <v>4570</v>
      </c>
      <c r="N27" s="94">
        <v>6776</v>
      </c>
    </row>
    <row r="28" spans="1:14" ht="18.75" customHeight="1">
      <c r="A28" s="134" t="s">
        <v>151</v>
      </c>
      <c r="B28" s="98">
        <v>51897</v>
      </c>
      <c r="C28" s="98">
        <v>1044</v>
      </c>
      <c r="D28" s="98">
        <v>484</v>
      </c>
      <c r="E28" s="112">
        <v>1936</v>
      </c>
      <c r="F28" s="98">
        <v>3732</v>
      </c>
      <c r="G28" s="98">
        <v>4576</v>
      </c>
      <c r="H28" s="98">
        <v>3419</v>
      </c>
      <c r="I28" s="112">
        <v>4700</v>
      </c>
      <c r="J28" s="112">
        <v>1460</v>
      </c>
      <c r="K28" s="112">
        <v>287</v>
      </c>
      <c r="L28" s="112">
        <v>4430</v>
      </c>
      <c r="M28" s="112">
        <v>5098</v>
      </c>
      <c r="N28" s="98">
        <v>7867</v>
      </c>
    </row>
    <row r="29" spans="1:14" ht="18.75" customHeight="1">
      <c r="A29" s="24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69"/>
      <c r="N29" s="25"/>
    </row>
    <row r="30" spans="1:14" ht="18.75" customHeight="1">
      <c r="B30" s="75"/>
      <c r="H30" s="34"/>
      <c r="I30" s="34"/>
      <c r="J30" s="34"/>
      <c r="K30" s="34"/>
      <c r="L30" s="92"/>
      <c r="M30" s="34"/>
      <c r="N30" s="34"/>
    </row>
    <row r="31" spans="1:14" ht="18.75" customHeight="1">
      <c r="B31" s="75"/>
      <c r="J31" s="34"/>
      <c r="K31" s="34"/>
      <c r="L31" s="92"/>
      <c r="M31" s="34"/>
      <c r="N31" s="34"/>
    </row>
    <row r="32" spans="1:14" ht="18.75" customHeight="1">
      <c r="A32" s="79"/>
      <c r="B32" s="96"/>
      <c r="C32" s="96"/>
      <c r="D32" s="34"/>
      <c r="H32" s="93"/>
      <c r="I32" s="93"/>
    </row>
    <row r="33" spans="1:15" ht="18.75" customHeight="1">
      <c r="A33" s="184" t="s">
        <v>5</v>
      </c>
      <c r="B33" s="195" t="s">
        <v>93</v>
      </c>
      <c r="C33" s="195" t="s">
        <v>94</v>
      </c>
      <c r="D33" s="195" t="s">
        <v>105</v>
      </c>
      <c r="E33" s="198"/>
      <c r="F33" s="135"/>
      <c r="G33" s="37"/>
      <c r="H33" s="37"/>
      <c r="I33" s="123"/>
      <c r="J33" s="123"/>
      <c r="K33" s="34"/>
      <c r="L33" s="34"/>
      <c r="M33" s="34"/>
      <c r="N33" s="34"/>
      <c r="O33" s="34"/>
    </row>
    <row r="34" spans="1:15" ht="18.75" customHeight="1">
      <c r="A34" s="182"/>
      <c r="B34" s="196"/>
      <c r="C34" s="196"/>
      <c r="D34" s="196"/>
      <c r="E34" s="198"/>
      <c r="F34" s="135"/>
      <c r="G34" s="94"/>
      <c r="H34" s="97"/>
      <c r="I34" s="124"/>
      <c r="J34" s="34"/>
      <c r="K34" s="34"/>
      <c r="L34" s="34"/>
      <c r="M34" s="34"/>
      <c r="N34" s="94"/>
      <c r="O34" s="34"/>
    </row>
    <row r="35" spans="1:15" ht="18.75" customHeight="1">
      <c r="A35" s="122"/>
      <c r="B35" s="120"/>
      <c r="C35" s="32"/>
      <c r="D35" s="120"/>
      <c r="E35" s="137"/>
      <c r="F35" s="137"/>
      <c r="G35" s="127" t="s">
        <v>152</v>
      </c>
      <c r="H35" s="34"/>
      <c r="I35" s="34"/>
      <c r="J35" s="34"/>
      <c r="K35" s="127"/>
      <c r="L35" s="34"/>
      <c r="M35" s="34"/>
      <c r="N35" s="127"/>
      <c r="O35" s="34"/>
    </row>
    <row r="36" spans="1:15" ht="18.75" customHeight="1">
      <c r="A36" s="117" t="s">
        <v>147</v>
      </c>
      <c r="B36" s="94">
        <v>3689</v>
      </c>
      <c r="C36" s="111">
        <v>5292</v>
      </c>
      <c r="D36" s="94">
        <v>4790</v>
      </c>
      <c r="E36" s="70"/>
      <c r="F36" s="70"/>
      <c r="G36" s="127"/>
      <c r="H36" s="34"/>
      <c r="I36" s="34"/>
      <c r="J36" s="34"/>
      <c r="K36" s="34"/>
      <c r="L36" s="34"/>
      <c r="M36" s="34"/>
      <c r="N36" s="34"/>
      <c r="O36" s="34"/>
    </row>
    <row r="37" spans="1:15" ht="18.75" customHeight="1">
      <c r="A37" s="117" t="s">
        <v>148</v>
      </c>
      <c r="B37" s="94">
        <v>2814</v>
      </c>
      <c r="C37" s="94">
        <v>3710</v>
      </c>
      <c r="D37" s="111">
        <v>3751</v>
      </c>
      <c r="E37" s="111"/>
      <c r="F37" s="111"/>
      <c r="G37" s="94"/>
      <c r="H37" s="34"/>
      <c r="I37" s="34"/>
      <c r="J37" s="34"/>
      <c r="K37" s="94"/>
      <c r="L37" s="94"/>
      <c r="M37" s="94"/>
      <c r="N37" s="94"/>
      <c r="O37" s="34"/>
    </row>
    <row r="38" spans="1:15" ht="18.75" customHeight="1">
      <c r="A38" s="117" t="s">
        <v>149</v>
      </c>
      <c r="B38" s="94">
        <v>2914</v>
      </c>
      <c r="C38" s="94">
        <v>3669</v>
      </c>
      <c r="D38" s="111">
        <v>3906</v>
      </c>
      <c r="E38" s="111"/>
      <c r="F38" s="111"/>
      <c r="G38" s="34"/>
      <c r="H38" s="34"/>
      <c r="I38" s="125"/>
      <c r="J38" s="34"/>
      <c r="K38" s="103"/>
      <c r="L38" s="34"/>
      <c r="M38" s="34"/>
      <c r="N38" s="34"/>
      <c r="O38" s="34"/>
    </row>
    <row r="39" spans="1:15" ht="18.75" customHeight="1">
      <c r="A39" s="117" t="s">
        <v>150</v>
      </c>
      <c r="B39" s="94">
        <v>3353</v>
      </c>
      <c r="C39" s="94">
        <v>4985</v>
      </c>
      <c r="D39" s="111">
        <v>4318</v>
      </c>
      <c r="E39" s="70"/>
      <c r="F39" s="70"/>
      <c r="G39" s="34"/>
      <c r="H39" s="34"/>
      <c r="I39" s="125"/>
      <c r="J39" s="34"/>
      <c r="K39" s="103"/>
      <c r="L39" s="34"/>
      <c r="M39" s="34"/>
      <c r="N39" s="34"/>
      <c r="O39" s="34"/>
    </row>
    <row r="40" spans="1:15" ht="18.75" customHeight="1">
      <c r="A40" s="134" t="s">
        <v>151</v>
      </c>
      <c r="B40" s="98">
        <v>4220</v>
      </c>
      <c r="C40" s="112">
        <v>4703</v>
      </c>
      <c r="D40" s="112">
        <v>3941</v>
      </c>
      <c r="E40" s="116"/>
      <c r="F40" s="116"/>
      <c r="G40" s="34"/>
      <c r="H40" s="34"/>
      <c r="I40" s="125"/>
      <c r="J40" s="34"/>
      <c r="K40" s="103"/>
      <c r="L40" s="34"/>
      <c r="M40" s="34"/>
      <c r="N40" s="34"/>
      <c r="O40" s="34"/>
    </row>
    <row r="41" spans="1:15" ht="18.75" customHeight="1">
      <c r="A41" s="24"/>
      <c r="B41" s="136"/>
      <c r="C41" s="25"/>
      <c r="D41" s="91"/>
      <c r="E41" s="34"/>
      <c r="F41" s="34"/>
      <c r="G41" s="34"/>
      <c r="H41" s="34"/>
      <c r="I41" s="125"/>
      <c r="J41" s="34"/>
      <c r="K41" s="103"/>
      <c r="L41" s="34"/>
      <c r="M41" s="34"/>
      <c r="N41" s="34"/>
      <c r="O41" s="34"/>
    </row>
    <row r="42" spans="1:15" ht="18.75" customHeight="1">
      <c r="A42" s="75" t="s">
        <v>132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72"/>
    </row>
    <row r="43" spans="1:15" ht="18.75" customHeight="1">
      <c r="A43" s="34"/>
      <c r="C43" s="34"/>
      <c r="D43" s="34"/>
      <c r="E43" s="34"/>
      <c r="F43" s="34"/>
      <c r="G43" s="72"/>
      <c r="H43" s="34"/>
      <c r="I43" s="34"/>
      <c r="J43" s="34"/>
      <c r="K43" s="34"/>
      <c r="L43" s="34"/>
      <c r="M43" s="34"/>
      <c r="N43" s="72"/>
    </row>
    <row r="44" spans="1:15" ht="18.75" customHeight="1">
      <c r="A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72"/>
    </row>
    <row r="45" spans="1:15" ht="18.75" customHeight="1">
      <c r="A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72"/>
    </row>
    <row r="46" spans="1:15" ht="18.75" customHeight="1">
      <c r="A46" s="34"/>
      <c r="C46" s="34"/>
      <c r="D46" s="34"/>
      <c r="E46" s="34"/>
      <c r="F46" s="34"/>
      <c r="G46" s="34"/>
      <c r="H46" s="34"/>
      <c r="I46" s="126"/>
      <c r="J46" s="126"/>
      <c r="K46" s="126"/>
      <c r="L46" s="126"/>
      <c r="M46" s="126"/>
      <c r="N46" s="72"/>
    </row>
  </sheetData>
  <mergeCells count="28">
    <mergeCell ref="K21:K22"/>
    <mergeCell ref="N21:N22"/>
    <mergeCell ref="D33:D34"/>
    <mergeCell ref="C33:C34"/>
    <mergeCell ref="B33:B34"/>
    <mergeCell ref="E33:E34"/>
    <mergeCell ref="A33:A34"/>
    <mergeCell ref="J21:J22"/>
    <mergeCell ref="H21:H22"/>
    <mergeCell ref="A3:G3"/>
    <mergeCell ref="G21:G22"/>
    <mergeCell ref="E21:E22"/>
    <mergeCell ref="B21:B22"/>
    <mergeCell ref="C21:C22"/>
    <mergeCell ref="A21:A22"/>
    <mergeCell ref="F21:F22"/>
    <mergeCell ref="D21:D22"/>
    <mergeCell ref="A6:A7"/>
    <mergeCell ref="B6:B7"/>
    <mergeCell ref="C6:C7"/>
    <mergeCell ref="D6:D7"/>
    <mergeCell ref="E6:E7"/>
    <mergeCell ref="K6:K7"/>
    <mergeCell ref="F6:F7"/>
    <mergeCell ref="G6:G7"/>
    <mergeCell ref="H6:H7"/>
    <mergeCell ref="I6:I7"/>
    <mergeCell ref="J6:J7"/>
  </mergeCells>
  <phoneticPr fontId="10"/>
  <pageMargins left="0.39370078740157483" right="0.39370078740157483" top="0.59055118110236215" bottom="0.39370078740157483" header="0.39370078740157483" footer="0.19685039370078741"/>
  <pageSetup paperSize="9" scale="98" orientation="portrait" r:id="rId1"/>
  <colBreaks count="1" manualBreakCount="1">
    <brk id="7" max="4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view="pageBreakPreview" topLeftCell="A13" zoomScaleNormal="55" zoomScaleSheetLayoutView="100" workbookViewId="0">
      <selection activeCell="E14" sqref="E14"/>
    </sheetView>
  </sheetViews>
  <sheetFormatPr defaultColWidth="8.796875" defaultRowHeight="18.75" customHeight="1"/>
  <cols>
    <col min="1" max="1" width="14.8984375" style="75" customWidth="1"/>
    <col min="2" max="2" width="11.09765625" style="34" customWidth="1"/>
    <col min="3" max="6" width="11.09765625" style="75" customWidth="1"/>
    <col min="7" max="7" width="9.59765625" style="75" customWidth="1"/>
    <col min="8" max="8" width="8.59765625" style="75" customWidth="1"/>
    <col min="9" max="9" width="8.8984375" style="75" customWidth="1"/>
    <col min="10" max="16384" width="8.796875" style="75"/>
  </cols>
  <sheetData>
    <row r="1" spans="1:7" ht="18.75" customHeight="1">
      <c r="A1" s="34"/>
      <c r="C1" s="34"/>
      <c r="D1" s="34"/>
      <c r="E1" s="34"/>
      <c r="F1" s="34"/>
      <c r="G1" s="34"/>
    </row>
    <row r="3" spans="1:7" ht="18.75" customHeight="1">
      <c r="A3" s="194" t="s">
        <v>161</v>
      </c>
      <c r="B3" s="194"/>
      <c r="C3" s="194"/>
      <c r="D3" s="194"/>
      <c r="E3" s="194"/>
      <c r="F3" s="194"/>
      <c r="G3" s="71"/>
    </row>
    <row r="4" spans="1:7" ht="18.75" customHeight="1">
      <c r="A4" s="109"/>
      <c r="B4" s="109"/>
      <c r="C4" s="109"/>
      <c r="D4" s="109"/>
      <c r="E4" s="109"/>
      <c r="F4" s="109"/>
      <c r="G4" s="109"/>
    </row>
    <row r="5" spans="1:7" ht="18.75" customHeight="1">
      <c r="A5" s="71" t="s">
        <v>77</v>
      </c>
      <c r="B5" s="75"/>
      <c r="F5" s="94" t="s">
        <v>2</v>
      </c>
      <c r="G5" s="34"/>
    </row>
    <row r="6" spans="1:7" ht="18.75" customHeight="1">
      <c r="A6" s="202" t="s">
        <v>5</v>
      </c>
      <c r="B6" s="205" t="s">
        <v>6</v>
      </c>
      <c r="C6" s="207" t="s">
        <v>71</v>
      </c>
      <c r="D6" s="205" t="s">
        <v>7</v>
      </c>
      <c r="E6" s="205" t="s">
        <v>8</v>
      </c>
      <c r="F6" s="199" t="s">
        <v>72</v>
      </c>
    </row>
    <row r="7" spans="1:7" ht="18.75" customHeight="1">
      <c r="A7" s="203"/>
      <c r="B7" s="206"/>
      <c r="C7" s="206"/>
      <c r="D7" s="206"/>
      <c r="E7" s="206"/>
      <c r="F7" s="200"/>
    </row>
    <row r="8" spans="1:7" ht="18.75" customHeight="1">
      <c r="A8" s="79"/>
      <c r="B8" s="99"/>
      <c r="C8" s="102" t="s">
        <v>82</v>
      </c>
      <c r="D8" s="102"/>
      <c r="E8" s="102" t="s">
        <v>81</v>
      </c>
      <c r="F8" s="94" t="s">
        <v>81</v>
      </c>
    </row>
    <row r="9" spans="1:7" ht="18.75" customHeight="1">
      <c r="A9" s="77" t="s">
        <v>107</v>
      </c>
      <c r="B9" s="33">
        <v>7</v>
      </c>
      <c r="C9" s="103" t="s">
        <v>124</v>
      </c>
      <c r="D9" s="34">
        <v>156</v>
      </c>
      <c r="E9" s="34">
        <v>939490</v>
      </c>
      <c r="F9" s="34">
        <v>2574</v>
      </c>
    </row>
    <row r="10" spans="1:7" ht="18.75" customHeight="1">
      <c r="A10" s="77" t="s">
        <v>121</v>
      </c>
      <c r="B10" s="34">
        <v>7</v>
      </c>
      <c r="C10" s="104">
        <v>82.2</v>
      </c>
      <c r="D10" s="75">
        <v>156</v>
      </c>
      <c r="E10" s="75">
        <v>637145</v>
      </c>
      <c r="F10" s="75">
        <v>1745.6027397260275</v>
      </c>
    </row>
    <row r="11" spans="1:7" ht="18.75" customHeight="1">
      <c r="A11" s="77" t="s">
        <v>125</v>
      </c>
      <c r="B11" s="34">
        <v>7</v>
      </c>
      <c r="C11" s="104">
        <v>82.2</v>
      </c>
      <c r="D11" s="75">
        <v>156</v>
      </c>
      <c r="E11" s="75">
        <v>757057</v>
      </c>
      <c r="F11" s="75">
        <v>2074</v>
      </c>
    </row>
    <row r="12" spans="1:7" ht="18.75" customHeight="1">
      <c r="A12" s="77" t="s">
        <v>133</v>
      </c>
      <c r="B12" s="37">
        <v>7</v>
      </c>
      <c r="C12" s="105">
        <v>82.2</v>
      </c>
      <c r="D12" s="71">
        <v>156</v>
      </c>
      <c r="E12" s="71">
        <v>802851</v>
      </c>
      <c r="F12" s="71">
        <v>2200</v>
      </c>
    </row>
    <row r="13" spans="1:7" ht="18.75" customHeight="1">
      <c r="A13" s="76" t="s">
        <v>145</v>
      </c>
      <c r="B13" s="37">
        <v>7</v>
      </c>
      <c r="C13" s="105" t="s">
        <v>146</v>
      </c>
      <c r="D13" s="71">
        <v>156</v>
      </c>
      <c r="E13" s="71">
        <v>835956</v>
      </c>
      <c r="F13" s="71">
        <v>2290</v>
      </c>
    </row>
    <row r="14" spans="1:7" ht="18.75" customHeight="1">
      <c r="A14" s="91"/>
      <c r="B14" s="95"/>
      <c r="C14" s="91"/>
      <c r="D14" s="91"/>
      <c r="E14" s="91"/>
      <c r="F14" s="91"/>
    </row>
    <row r="15" spans="1:7" ht="18.75" customHeight="1">
      <c r="A15" s="34"/>
      <c r="C15" s="34"/>
      <c r="D15" s="34"/>
      <c r="E15" s="34"/>
      <c r="G15" s="72"/>
    </row>
    <row r="16" spans="1:7" ht="18.75" customHeight="1">
      <c r="B16" s="75"/>
    </row>
    <row r="17" spans="1:7" ht="18.75" customHeight="1">
      <c r="B17" s="75"/>
    </row>
    <row r="18" spans="1:7" ht="18.75" customHeight="1">
      <c r="A18" s="100" t="s">
        <v>54</v>
      </c>
      <c r="B18" s="75"/>
      <c r="F18" s="85"/>
    </row>
    <row r="19" spans="1:7" ht="18.75" customHeight="1">
      <c r="A19" s="202" t="s">
        <v>5</v>
      </c>
      <c r="B19" s="202" t="s">
        <v>6</v>
      </c>
      <c r="C19" s="204" t="s">
        <v>71</v>
      </c>
      <c r="D19" s="202" t="s">
        <v>7</v>
      </c>
      <c r="E19" s="205" t="s">
        <v>8</v>
      </c>
      <c r="F19" s="199" t="s">
        <v>72</v>
      </c>
      <c r="G19" s="71"/>
    </row>
    <row r="20" spans="1:7" ht="18.75" customHeight="1">
      <c r="A20" s="203"/>
      <c r="B20" s="203"/>
      <c r="C20" s="203"/>
      <c r="D20" s="203"/>
      <c r="E20" s="206"/>
      <c r="F20" s="201"/>
      <c r="G20" s="71"/>
    </row>
    <row r="21" spans="1:7" ht="18.75" customHeight="1">
      <c r="B21" s="44"/>
      <c r="C21" s="102" t="s">
        <v>82</v>
      </c>
      <c r="D21" s="102"/>
      <c r="E21" s="102" t="s">
        <v>81</v>
      </c>
      <c r="F21" s="94" t="s">
        <v>81</v>
      </c>
      <c r="G21" s="75" t="s">
        <v>122</v>
      </c>
    </row>
    <row r="22" spans="1:7" ht="18.75" customHeight="1">
      <c r="A22" s="77" t="s">
        <v>107</v>
      </c>
      <c r="B22" s="34">
        <v>1</v>
      </c>
      <c r="C22" s="103">
        <v>19.2</v>
      </c>
      <c r="D22" s="34">
        <v>25</v>
      </c>
      <c r="E22" s="34">
        <v>10044</v>
      </c>
      <c r="F22" s="34">
        <v>42</v>
      </c>
    </row>
    <row r="23" spans="1:7" ht="18.75" customHeight="1">
      <c r="A23" s="77" t="s">
        <v>121</v>
      </c>
      <c r="B23" s="34">
        <v>1</v>
      </c>
      <c r="C23" s="103">
        <v>19.2</v>
      </c>
      <c r="D23" s="34">
        <v>25</v>
      </c>
      <c r="E23" s="34">
        <v>1464</v>
      </c>
      <c r="F23" s="34">
        <v>6</v>
      </c>
    </row>
    <row r="24" spans="1:7" ht="18.75" customHeight="1">
      <c r="A24" s="77" t="s">
        <v>125</v>
      </c>
      <c r="B24" s="34">
        <v>1</v>
      </c>
      <c r="C24" s="103">
        <v>19.2</v>
      </c>
      <c r="D24" s="34">
        <v>25</v>
      </c>
      <c r="E24" s="34">
        <v>2813</v>
      </c>
      <c r="F24" s="34">
        <v>12</v>
      </c>
    </row>
    <row r="25" spans="1:7" ht="18.75" customHeight="1">
      <c r="A25" s="77" t="s">
        <v>133</v>
      </c>
      <c r="B25" s="34">
        <v>1</v>
      </c>
      <c r="C25" s="103">
        <v>19.2</v>
      </c>
      <c r="D25" s="34">
        <v>25</v>
      </c>
      <c r="E25" s="34">
        <v>1440</v>
      </c>
      <c r="F25" s="75">
        <v>6</v>
      </c>
    </row>
    <row r="26" spans="1:7" ht="18.75" customHeight="1">
      <c r="A26" s="76" t="s">
        <v>145</v>
      </c>
      <c r="B26" s="37">
        <v>1</v>
      </c>
      <c r="C26" s="106">
        <v>19.2</v>
      </c>
      <c r="D26" s="37">
        <v>25</v>
      </c>
      <c r="E26" s="37">
        <v>2444</v>
      </c>
      <c r="F26" s="71">
        <v>10</v>
      </c>
    </row>
    <row r="27" spans="1:7" ht="18.75" customHeight="1">
      <c r="A27" s="91"/>
      <c r="B27" s="95"/>
      <c r="C27" s="91"/>
      <c r="D27" s="91"/>
      <c r="E27" s="91"/>
      <c r="F27" s="91"/>
      <c r="G27" s="72"/>
    </row>
    <row r="28" spans="1:7" ht="18.75" customHeight="1">
      <c r="A28" s="75" t="s">
        <v>78</v>
      </c>
      <c r="C28" s="34"/>
      <c r="D28" s="34"/>
      <c r="E28" s="34"/>
      <c r="F28" s="34"/>
      <c r="G28" s="72"/>
    </row>
    <row r="29" spans="1:7" ht="18.75" customHeight="1">
      <c r="A29" s="75" t="s">
        <v>104</v>
      </c>
      <c r="C29" s="34"/>
      <c r="D29" s="34"/>
      <c r="E29" s="34"/>
      <c r="F29" s="34"/>
      <c r="G29" s="72"/>
    </row>
    <row r="30" spans="1:7" ht="18.75" customHeight="1">
      <c r="A30" s="75" t="s">
        <v>73</v>
      </c>
      <c r="B30" s="75"/>
      <c r="G30" s="72"/>
    </row>
    <row r="31" spans="1:7" ht="18.75" customHeight="1">
      <c r="B31" s="101"/>
      <c r="C31" s="101"/>
      <c r="D31" s="101"/>
      <c r="E31" s="101"/>
      <c r="F31" s="101"/>
      <c r="G31" s="72"/>
    </row>
  </sheetData>
  <mergeCells count="13">
    <mergeCell ref="F6:F7"/>
    <mergeCell ref="A3:F3"/>
    <mergeCell ref="F19:F20"/>
    <mergeCell ref="A19:A20"/>
    <mergeCell ref="B19:B20"/>
    <mergeCell ref="C19:C20"/>
    <mergeCell ref="D19:D20"/>
    <mergeCell ref="E19:E20"/>
    <mergeCell ref="A6:A7"/>
    <mergeCell ref="B6:B7"/>
    <mergeCell ref="C6:C7"/>
    <mergeCell ref="D6:D7"/>
    <mergeCell ref="E6:E7"/>
  </mergeCells>
  <phoneticPr fontId="10"/>
  <pageMargins left="0.39370078740157483" right="0.39370078740157483" top="0.59055118110236215" bottom="0.39370078740157483" header="0.39370078740157483" footer="0.19685039370078741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0"/>
  <sheetViews>
    <sheetView tabSelected="1" view="pageBreakPreview" topLeftCell="A13" zoomScaleNormal="80" zoomScaleSheetLayoutView="100" workbookViewId="0">
      <selection activeCell="A19" sqref="A19"/>
    </sheetView>
  </sheetViews>
  <sheetFormatPr defaultColWidth="8.796875" defaultRowHeight="14.25"/>
  <cols>
    <col min="1" max="1" width="10" style="1" customWidth="1"/>
    <col min="2" max="2" width="6.3984375" style="1" bestFit="1" customWidth="1"/>
    <col min="3" max="10" width="7.3984375" style="1" customWidth="1"/>
    <col min="11" max="16384" width="8.796875" style="1"/>
  </cols>
  <sheetData>
    <row r="1" spans="1:10" ht="18.75" customHeight="1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ht="18.75" customHeigh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8.75" customHeight="1">
      <c r="A3" s="150" t="s">
        <v>162</v>
      </c>
      <c r="B3" s="150"/>
      <c r="C3" s="150"/>
      <c r="D3" s="150"/>
      <c r="E3" s="150"/>
      <c r="F3" s="150"/>
      <c r="G3" s="150"/>
      <c r="H3" s="150"/>
      <c r="I3" s="150"/>
      <c r="J3" s="150"/>
    </row>
    <row r="4" spans="1:10" ht="18.75" customHeight="1">
      <c r="A4" s="56"/>
      <c r="B4" s="56"/>
      <c r="C4" s="53"/>
      <c r="D4" s="56"/>
      <c r="E4" s="56"/>
      <c r="F4" s="56"/>
      <c r="G4" s="56"/>
      <c r="H4" s="56"/>
      <c r="I4" s="56"/>
      <c r="J4" s="56"/>
    </row>
    <row r="5" spans="1:10" ht="18.75" customHeight="1">
      <c r="A5" s="5"/>
      <c r="B5" s="5"/>
      <c r="C5" s="5"/>
      <c r="D5" s="5"/>
      <c r="E5" s="5"/>
      <c r="F5" s="5"/>
      <c r="H5" s="5"/>
      <c r="I5" s="5"/>
      <c r="J5" s="50" t="s">
        <v>2</v>
      </c>
    </row>
    <row r="6" spans="1:10" ht="18.75" customHeight="1">
      <c r="A6" s="161" t="s">
        <v>5</v>
      </c>
      <c r="B6" s="158"/>
      <c r="C6" s="195" t="s">
        <v>76</v>
      </c>
      <c r="D6" s="184"/>
      <c r="E6" s="184"/>
      <c r="F6" s="161"/>
      <c r="G6" s="195" t="s">
        <v>55</v>
      </c>
      <c r="H6" s="184"/>
      <c r="I6" s="184"/>
      <c r="J6" s="184"/>
    </row>
    <row r="7" spans="1:10" ht="18.75" customHeight="1">
      <c r="A7" s="163"/>
      <c r="B7" s="160"/>
      <c r="C7" s="196"/>
      <c r="D7" s="182"/>
      <c r="E7" s="182"/>
      <c r="F7" s="163"/>
      <c r="G7" s="196"/>
      <c r="H7" s="182"/>
      <c r="I7" s="182"/>
      <c r="J7" s="182"/>
    </row>
    <row r="8" spans="1:10" ht="18.75" customHeight="1">
      <c r="A8" s="184"/>
      <c r="B8" s="161"/>
      <c r="D8" s="32"/>
      <c r="E8" s="70"/>
      <c r="F8" s="50"/>
      <c r="G8" s="32"/>
      <c r="H8" s="70"/>
      <c r="I8" s="70"/>
      <c r="J8" s="5"/>
    </row>
    <row r="9" spans="1:10" ht="18.75" customHeight="1">
      <c r="A9" s="198" t="s">
        <v>110</v>
      </c>
      <c r="B9" s="162"/>
      <c r="D9" s="32"/>
      <c r="F9" s="32">
        <v>20</v>
      </c>
      <c r="H9" s="32"/>
      <c r="I9" s="70"/>
      <c r="J9" s="5">
        <v>2</v>
      </c>
    </row>
    <row r="10" spans="1:10" ht="18.75" customHeight="1">
      <c r="A10" s="198" t="s">
        <v>120</v>
      </c>
      <c r="B10" s="162"/>
      <c r="D10" s="70"/>
      <c r="F10" s="70">
        <v>20</v>
      </c>
      <c r="H10" s="32"/>
      <c r="I10" s="70"/>
      <c r="J10" s="5">
        <v>2</v>
      </c>
    </row>
    <row r="11" spans="1:10" ht="18.75" customHeight="1">
      <c r="A11" s="198" t="s">
        <v>127</v>
      </c>
      <c r="B11" s="162"/>
      <c r="D11" s="50"/>
      <c r="F11" s="50">
        <v>20</v>
      </c>
      <c r="H11" s="32"/>
      <c r="I11" s="70"/>
      <c r="J11" s="5">
        <v>2</v>
      </c>
    </row>
    <row r="12" spans="1:10" ht="18.75" customHeight="1">
      <c r="A12" s="198" t="s">
        <v>135</v>
      </c>
      <c r="B12" s="162"/>
      <c r="C12" s="2"/>
      <c r="D12" s="70"/>
      <c r="E12" s="70"/>
      <c r="F12" s="70">
        <v>20</v>
      </c>
      <c r="H12" s="32"/>
      <c r="I12" s="32"/>
      <c r="J12" s="5">
        <v>2</v>
      </c>
    </row>
    <row r="13" spans="1:10" s="84" customFormat="1" ht="18.75" customHeight="1">
      <c r="A13" s="208" t="s">
        <v>155</v>
      </c>
      <c r="B13" s="209"/>
      <c r="C13" s="113"/>
      <c r="D13" s="116"/>
      <c r="E13" s="78"/>
      <c r="F13" s="116">
        <v>20</v>
      </c>
      <c r="H13" s="78"/>
      <c r="I13" s="78"/>
      <c r="J13" s="52">
        <v>2</v>
      </c>
    </row>
    <row r="14" spans="1:10" ht="18.75" customHeight="1">
      <c r="A14" s="114"/>
      <c r="B14" s="115"/>
      <c r="C14" s="69"/>
      <c r="D14" s="25"/>
      <c r="E14" s="25"/>
      <c r="F14" s="25"/>
      <c r="G14" s="25"/>
      <c r="H14" s="25"/>
      <c r="I14" s="25"/>
      <c r="J14" s="25"/>
    </row>
    <row r="15" spans="1:10" ht="18.75" customHeight="1">
      <c r="A15" s="5" t="s">
        <v>67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 ht="18.75" customHeight="1">
      <c r="A16" s="5" t="s">
        <v>106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 ht="18.75" customHeight="1">
      <c r="A17" s="5"/>
      <c r="B17" s="5"/>
      <c r="C17" s="5"/>
      <c r="D17" s="5"/>
      <c r="E17" s="5"/>
      <c r="F17" s="5"/>
      <c r="G17" s="5"/>
      <c r="H17" s="5"/>
      <c r="I17" s="5"/>
      <c r="J17" s="32"/>
    </row>
    <row r="18" spans="1:10" ht="18.75" customHeight="1">
      <c r="A18" s="150" t="s">
        <v>163</v>
      </c>
      <c r="B18" s="150"/>
      <c r="C18" s="150"/>
      <c r="D18" s="150"/>
      <c r="E18" s="150"/>
      <c r="F18" s="150"/>
      <c r="G18" s="150"/>
      <c r="H18" s="150"/>
      <c r="I18" s="150"/>
      <c r="J18" s="150"/>
    </row>
    <row r="19" spans="1:10" ht="18.75" customHeight="1">
      <c r="A19" s="5"/>
      <c r="B19" s="5"/>
      <c r="C19" s="5"/>
      <c r="D19" s="32"/>
      <c r="E19" s="5"/>
      <c r="F19" s="5"/>
      <c r="G19" s="5"/>
      <c r="H19" s="5"/>
      <c r="I19" s="5"/>
      <c r="J19" s="5"/>
    </row>
    <row r="20" spans="1:10" ht="18.75" customHeight="1">
      <c r="A20" s="5" t="s">
        <v>17</v>
      </c>
      <c r="B20" s="5"/>
      <c r="C20" s="5"/>
      <c r="D20" s="5"/>
      <c r="E20" s="5"/>
      <c r="F20" s="5"/>
      <c r="G20" s="5"/>
      <c r="H20" s="5"/>
      <c r="I20" s="5"/>
      <c r="J20" s="50" t="s">
        <v>2</v>
      </c>
    </row>
    <row r="21" spans="1:10" ht="18.75" customHeight="1">
      <c r="A21" s="184" t="s">
        <v>5</v>
      </c>
      <c r="B21" s="161"/>
      <c r="C21" s="164" t="s">
        <v>9</v>
      </c>
      <c r="D21" s="166"/>
      <c r="E21" s="164" t="s">
        <v>21</v>
      </c>
      <c r="F21" s="166"/>
      <c r="G21" s="164" t="s">
        <v>22</v>
      </c>
      <c r="H21" s="166"/>
      <c r="I21" s="164" t="s">
        <v>23</v>
      </c>
      <c r="J21" s="165"/>
    </row>
    <row r="22" spans="1:10" ht="18.75" customHeight="1">
      <c r="A22" s="182"/>
      <c r="B22" s="163"/>
      <c r="C22" s="6" t="s">
        <v>26</v>
      </c>
      <c r="D22" s="64" t="s">
        <v>27</v>
      </c>
      <c r="E22" s="65" t="s">
        <v>26</v>
      </c>
      <c r="F22" s="60" t="s">
        <v>27</v>
      </c>
      <c r="G22" s="6" t="s">
        <v>26</v>
      </c>
      <c r="H22" s="64" t="s">
        <v>27</v>
      </c>
      <c r="I22" s="65" t="s">
        <v>26</v>
      </c>
      <c r="J22" s="21" t="s">
        <v>27</v>
      </c>
    </row>
    <row r="23" spans="1:10" ht="18.75" customHeight="1">
      <c r="A23" s="32"/>
      <c r="B23" s="32"/>
      <c r="C23" s="44"/>
      <c r="D23" s="45"/>
      <c r="E23" s="45"/>
      <c r="F23" s="45"/>
      <c r="G23" s="45"/>
      <c r="H23" s="45"/>
      <c r="I23" s="45"/>
      <c r="J23" s="34"/>
    </row>
    <row r="24" spans="1:10" ht="18.75" customHeight="1">
      <c r="A24" s="198" t="s">
        <v>110</v>
      </c>
      <c r="B24" s="162"/>
      <c r="C24" s="34">
        <v>7380</v>
      </c>
      <c r="D24" s="34">
        <v>13890</v>
      </c>
      <c r="E24" s="34">
        <v>7127</v>
      </c>
      <c r="F24" s="34">
        <v>13428</v>
      </c>
      <c r="G24" s="34">
        <v>138</v>
      </c>
      <c r="H24" s="34">
        <v>105</v>
      </c>
      <c r="I24" s="34">
        <v>115</v>
      </c>
      <c r="J24" s="34">
        <v>357</v>
      </c>
    </row>
    <row r="25" spans="1:10" ht="18.75" customHeight="1">
      <c r="A25" s="198" t="s">
        <v>120</v>
      </c>
      <c r="B25" s="162"/>
      <c r="C25" s="34">
        <v>5702</v>
      </c>
      <c r="D25" s="34">
        <v>12797</v>
      </c>
      <c r="E25" s="34">
        <v>5513</v>
      </c>
      <c r="F25" s="34">
        <v>12358</v>
      </c>
      <c r="G25" s="34">
        <v>108</v>
      </c>
      <c r="H25" s="34">
        <v>107</v>
      </c>
      <c r="I25" s="34">
        <v>81</v>
      </c>
      <c r="J25" s="34">
        <v>332</v>
      </c>
    </row>
    <row r="26" spans="1:10" ht="18.75" customHeight="1">
      <c r="A26" s="198" t="s">
        <v>127</v>
      </c>
      <c r="B26" s="162"/>
      <c r="C26" s="34">
        <v>6172</v>
      </c>
      <c r="D26" s="34">
        <v>12520</v>
      </c>
      <c r="E26" s="75">
        <v>5837</v>
      </c>
      <c r="F26" s="75">
        <v>11924</v>
      </c>
      <c r="G26" s="75">
        <v>231</v>
      </c>
      <c r="H26" s="75">
        <v>290</v>
      </c>
      <c r="I26" s="75">
        <v>104</v>
      </c>
      <c r="J26" s="75">
        <v>306</v>
      </c>
    </row>
    <row r="27" spans="1:10" ht="18.75" customHeight="1">
      <c r="A27" s="198" t="s">
        <v>135</v>
      </c>
      <c r="B27" s="162"/>
      <c r="C27" s="34">
        <v>6275</v>
      </c>
      <c r="D27" s="34">
        <v>12201</v>
      </c>
      <c r="E27" s="75">
        <v>5976</v>
      </c>
      <c r="F27" s="75">
        <v>11458</v>
      </c>
      <c r="G27" s="75">
        <v>170</v>
      </c>
      <c r="H27" s="75">
        <v>404</v>
      </c>
      <c r="I27" s="75">
        <v>129</v>
      </c>
      <c r="J27" s="75">
        <v>339</v>
      </c>
    </row>
    <row r="28" spans="1:10" ht="18.75" customHeight="1">
      <c r="A28" s="208" t="s">
        <v>155</v>
      </c>
      <c r="B28" s="209"/>
      <c r="C28" s="37">
        <v>5616</v>
      </c>
      <c r="D28" s="37">
        <v>12316</v>
      </c>
      <c r="E28" s="71">
        <v>5336</v>
      </c>
      <c r="F28" s="71">
        <v>11658</v>
      </c>
      <c r="G28" s="71">
        <v>179</v>
      </c>
      <c r="H28" s="71">
        <v>363</v>
      </c>
      <c r="I28" s="71">
        <v>101</v>
      </c>
      <c r="J28" s="71">
        <v>295</v>
      </c>
    </row>
    <row r="29" spans="1:10" ht="18.75" customHeight="1">
      <c r="A29" s="38"/>
      <c r="B29" s="38"/>
      <c r="C29" s="39"/>
      <c r="D29" s="40"/>
      <c r="E29" s="40"/>
      <c r="F29" s="40"/>
      <c r="G29" s="40"/>
      <c r="H29" s="40"/>
      <c r="I29" s="40"/>
      <c r="J29" s="40"/>
    </row>
    <row r="30" spans="1:10" ht="18.75" customHeight="1">
      <c r="A30" s="5" t="s">
        <v>74</v>
      </c>
      <c r="B30" s="5"/>
      <c r="C30" s="5"/>
      <c r="D30" s="5"/>
      <c r="E30" s="5"/>
      <c r="F30" s="5"/>
      <c r="G30" s="5"/>
      <c r="H30" s="5"/>
      <c r="I30" s="5"/>
      <c r="J30" s="5"/>
    </row>
    <row r="31" spans="1:10" ht="18.75" customHeight="1">
      <c r="A31" s="5" t="s">
        <v>75</v>
      </c>
      <c r="B31" s="5"/>
      <c r="C31" s="5"/>
      <c r="D31" s="5"/>
      <c r="E31" s="5"/>
      <c r="F31" s="5"/>
      <c r="G31" s="5"/>
      <c r="H31" s="5"/>
      <c r="I31" s="5"/>
      <c r="J31" s="5"/>
    </row>
    <row r="32" spans="1:10" ht="18.75" customHeight="1">
      <c r="A32" s="5" t="s">
        <v>68</v>
      </c>
      <c r="B32" s="5"/>
      <c r="C32" s="5"/>
      <c r="D32" s="5"/>
      <c r="E32" s="5"/>
      <c r="F32" s="5"/>
      <c r="G32" s="5"/>
      <c r="H32" s="5"/>
      <c r="I32" s="5"/>
      <c r="J32" s="5"/>
    </row>
    <row r="33" spans="1:10" ht="18.75" customHeight="1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>
      <c r="A34" s="7"/>
      <c r="B34" s="22"/>
      <c r="C34" s="52"/>
      <c r="D34" s="52"/>
      <c r="E34" s="52"/>
      <c r="F34" s="52"/>
      <c r="G34" s="52"/>
      <c r="H34" s="52"/>
      <c r="I34" s="52"/>
      <c r="J34" s="52"/>
    </row>
    <row r="35" spans="1:10">
      <c r="A35" s="7"/>
      <c r="B35" s="17"/>
      <c r="C35" s="52"/>
      <c r="D35" s="52"/>
      <c r="E35" s="52"/>
      <c r="F35" s="52"/>
      <c r="G35" s="52"/>
      <c r="H35" s="52"/>
      <c r="I35" s="52"/>
      <c r="J35" s="52"/>
    </row>
    <row r="36" spans="1:10">
      <c r="A36" s="37"/>
      <c r="B36" s="17"/>
      <c r="C36" s="52"/>
      <c r="D36" s="52"/>
      <c r="E36" s="52"/>
      <c r="F36" s="52"/>
      <c r="G36" s="52"/>
      <c r="H36" s="52"/>
      <c r="I36" s="52"/>
      <c r="J36" s="52"/>
    </row>
    <row r="37" spans="1:10">
      <c r="A37" s="37"/>
      <c r="B37" s="17"/>
      <c r="C37" s="52"/>
      <c r="D37" s="52"/>
      <c r="E37" s="52"/>
      <c r="F37" s="52"/>
      <c r="G37" s="52"/>
      <c r="H37" s="52"/>
      <c r="I37" s="52"/>
      <c r="J37" s="52"/>
    </row>
    <row r="38" spans="1:10">
      <c r="A38" s="32"/>
      <c r="B38" s="17"/>
      <c r="C38" s="52"/>
      <c r="D38" s="52"/>
      <c r="E38" s="52"/>
      <c r="F38" s="52"/>
      <c r="G38" s="52"/>
      <c r="H38" s="52"/>
      <c r="I38" s="52"/>
      <c r="J38" s="52"/>
    </row>
    <row r="39" spans="1:10">
      <c r="A39" s="32"/>
      <c r="B39" s="17"/>
      <c r="C39" s="5"/>
      <c r="D39" s="5"/>
      <c r="E39" s="5"/>
      <c r="F39" s="5"/>
      <c r="G39" s="5"/>
      <c r="H39" s="5"/>
      <c r="I39" s="5"/>
      <c r="J39" s="5"/>
    </row>
    <row r="40" spans="1:10">
      <c r="A40" s="32"/>
      <c r="B40" s="17"/>
      <c r="C40" s="5"/>
      <c r="D40" s="5"/>
      <c r="E40" s="5"/>
      <c r="F40" s="5"/>
      <c r="G40" s="5"/>
      <c r="H40" s="5"/>
      <c r="I40" s="5"/>
      <c r="J40" s="5"/>
    </row>
    <row r="41" spans="1:10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mergeCells count="21">
    <mergeCell ref="A3:J3"/>
    <mergeCell ref="A6:B7"/>
    <mergeCell ref="C6:F7"/>
    <mergeCell ref="G6:J7"/>
    <mergeCell ref="A13:B13"/>
    <mergeCell ref="A8:B8"/>
    <mergeCell ref="A9:B9"/>
    <mergeCell ref="A10:B10"/>
    <mergeCell ref="A11:B11"/>
    <mergeCell ref="A12:B12"/>
    <mergeCell ref="I21:J21"/>
    <mergeCell ref="C21:D21"/>
    <mergeCell ref="A18:J18"/>
    <mergeCell ref="G21:H21"/>
    <mergeCell ref="A21:B22"/>
    <mergeCell ref="E21:F21"/>
    <mergeCell ref="A24:B24"/>
    <mergeCell ref="A25:B25"/>
    <mergeCell ref="A26:B26"/>
    <mergeCell ref="A27:B27"/>
    <mergeCell ref="A28:B28"/>
  </mergeCells>
  <phoneticPr fontId="10"/>
  <pageMargins left="0.39370078740157483" right="0.39370078740157483" top="0.59055118110236215" bottom="0.39370078740157483" header="0.39370078740157483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10-67,68</vt:lpstr>
      <vt:lpstr>10-69,70</vt:lpstr>
      <vt:lpstr>10-71</vt:lpstr>
      <vt:lpstr>10-72</vt:lpstr>
      <vt:lpstr>10-73,74</vt:lpstr>
      <vt:lpstr>'10-67,68'!Print_Area</vt:lpstr>
      <vt:lpstr>'10-69,70'!Print_Area</vt:lpstr>
      <vt:lpstr>'10-71'!Print_Area</vt:lpstr>
      <vt:lpstr>'10-72'!Print_Area</vt:lpstr>
      <vt:lpstr>'10-73,74'!Print_Area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山本 紗佑里</cp:lastModifiedBy>
  <cp:lastPrinted>2025-04-14T04:48:25Z</cp:lastPrinted>
  <dcterms:created xsi:type="dcterms:W3CDTF">1996-07-16T16:06:28Z</dcterms:created>
  <dcterms:modified xsi:type="dcterms:W3CDTF">2025-05-16T07:52:33Z</dcterms:modified>
</cp:coreProperties>
</file>