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6-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K6" i="1" s="1"/>
  <c r="D6" i="1"/>
  <c r="G6" i="1" s="1"/>
</calcChain>
</file>

<file path=xl/sharedStrings.xml><?xml version="1.0" encoding="utf-8"?>
<sst xmlns="http://schemas.openxmlformats.org/spreadsheetml/2006/main" count="49" uniqueCount="38">
  <si>
    <t>16—12．児童・生徒の疾病状況</t>
    <rPh sb="6" eb="8">
      <t>ジドウ</t>
    </rPh>
    <rPh sb="9" eb="11">
      <t>セイト</t>
    </rPh>
    <rPh sb="12" eb="14">
      <t>シッペイ</t>
    </rPh>
    <rPh sb="14" eb="16">
      <t>ジョウキョウ</t>
    </rPh>
    <phoneticPr fontId="3"/>
  </si>
  <si>
    <t>（令和2年度）</t>
    <rPh sb="1" eb="3">
      <t>レイワ</t>
    </rPh>
    <rPh sb="4" eb="6">
      <t>ネンド</t>
    </rPh>
    <rPh sb="5" eb="6">
      <t>ドヘイネンド</t>
    </rPh>
    <phoneticPr fontId="3"/>
  </si>
  <si>
    <t>種　　　別</t>
    <rPh sb="0" eb="1">
      <t>タネ</t>
    </rPh>
    <rPh sb="4" eb="5">
      <t>ベツ</t>
    </rPh>
    <phoneticPr fontId="3"/>
  </si>
  <si>
    <t>小　　学　　生</t>
    <rPh sb="0" eb="1">
      <t>ショウ</t>
    </rPh>
    <rPh sb="3" eb="4">
      <t>ガク</t>
    </rPh>
    <rPh sb="6" eb="7">
      <t>セイ</t>
    </rPh>
    <phoneticPr fontId="3"/>
  </si>
  <si>
    <t>中　　学　　生</t>
    <rPh sb="0" eb="1">
      <t>ナカ</t>
    </rPh>
    <rPh sb="3" eb="4">
      <t>ガク</t>
    </rPh>
    <rPh sb="6" eb="7">
      <t>セイ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</si>
  <si>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</si>
  <si>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</si>
  <si>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</si>
  <si>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受検者</t>
    <rPh sb="0" eb="2">
      <t>ジュケン</t>
    </rPh>
    <rPh sb="2" eb="3">
      <t>シャ</t>
    </rPh>
    <phoneticPr fontId="3"/>
  </si>
  <si>
    <t>人</t>
    <rPh sb="0" eb="1">
      <t>ニン</t>
    </rPh>
    <phoneticPr fontId="3"/>
  </si>
  <si>
    <t>眼</t>
    <rPh sb="0" eb="1">
      <t>メ</t>
    </rPh>
    <phoneticPr fontId="3"/>
  </si>
  <si>
    <t>裸眼視力</t>
    <rPh sb="0" eb="2">
      <t>ラガン</t>
    </rPh>
    <rPh sb="2" eb="4">
      <t>シリョク</t>
    </rPh>
    <phoneticPr fontId="3"/>
  </si>
  <si>
    <t>1.0以上</t>
    <rPh sb="3" eb="5">
      <t>イジョウ</t>
    </rPh>
    <phoneticPr fontId="3"/>
  </si>
  <si>
    <t>0.7～0.9</t>
    <phoneticPr fontId="3"/>
  </si>
  <si>
    <t>0.3～0.6</t>
    <phoneticPr fontId="3"/>
  </si>
  <si>
    <t>0.2以下</t>
    <rPh sb="3" eb="5">
      <t>イカ</t>
    </rPh>
    <phoneticPr fontId="3"/>
  </si>
  <si>
    <t>感染性眼疾患</t>
    <rPh sb="0" eb="2">
      <t>カンセン</t>
    </rPh>
    <rPh sb="2" eb="3">
      <t>セイ</t>
    </rPh>
    <rPh sb="3" eb="4">
      <t>メ</t>
    </rPh>
    <rPh sb="4" eb="6">
      <t>シッカン</t>
    </rPh>
    <phoneticPr fontId="3"/>
  </si>
  <si>
    <t>その他の眼疾異常</t>
    <rPh sb="2" eb="3">
      <t>タ</t>
    </rPh>
    <rPh sb="4" eb="5">
      <t>メ</t>
    </rPh>
    <rPh sb="5" eb="6">
      <t>シツ</t>
    </rPh>
    <rPh sb="6" eb="8">
      <t>イジョウ</t>
    </rPh>
    <phoneticPr fontId="3"/>
  </si>
  <si>
    <t>耳　鼻　咽　頭</t>
    <rPh sb="0" eb="1">
      <t>ミミ</t>
    </rPh>
    <rPh sb="2" eb="3">
      <t>ハナ</t>
    </rPh>
    <rPh sb="4" eb="5">
      <t>ノド</t>
    </rPh>
    <rPh sb="6" eb="7">
      <t>アタマ</t>
    </rPh>
    <phoneticPr fontId="3"/>
  </si>
  <si>
    <t>両耳難聴</t>
    <rPh sb="0" eb="1">
      <t>リョウ</t>
    </rPh>
    <rPh sb="1" eb="2">
      <t>ミミ</t>
    </rPh>
    <rPh sb="2" eb="4">
      <t>ナンチョウ</t>
    </rPh>
    <phoneticPr fontId="3"/>
  </si>
  <si>
    <t>中耳炎</t>
    <rPh sb="0" eb="2">
      <t>チュウジ</t>
    </rPh>
    <rPh sb="2" eb="3">
      <t>エン</t>
    </rPh>
    <phoneticPr fontId="3"/>
  </si>
  <si>
    <t>その他の耳疾異常</t>
    <rPh sb="2" eb="3">
      <t>タ</t>
    </rPh>
    <rPh sb="4" eb="5">
      <t>ミミ</t>
    </rPh>
    <rPh sb="5" eb="6">
      <t>シツ</t>
    </rPh>
    <rPh sb="6" eb="8">
      <t>イジョウ</t>
    </rPh>
    <phoneticPr fontId="3"/>
  </si>
  <si>
    <t>慢性副鼻腔炎</t>
    <rPh sb="0" eb="2">
      <t>マンセイ</t>
    </rPh>
    <rPh sb="2" eb="3">
      <t>フク</t>
    </rPh>
    <rPh sb="3" eb="5">
      <t>ビコウ</t>
    </rPh>
    <rPh sb="5" eb="6">
      <t>エン</t>
    </rPh>
    <phoneticPr fontId="3"/>
  </si>
  <si>
    <t>へんとう腺肥大</t>
    <rPh sb="4" eb="5">
      <t>セン</t>
    </rPh>
    <rPh sb="5" eb="7">
      <t>ヒダイ</t>
    </rPh>
    <phoneticPr fontId="3"/>
  </si>
  <si>
    <t>鼻いん頭炎</t>
    <rPh sb="0" eb="1">
      <t>ビ</t>
    </rPh>
    <rPh sb="3" eb="4">
      <t>ズ</t>
    </rPh>
    <rPh sb="4" eb="5">
      <t>エン</t>
    </rPh>
    <phoneticPr fontId="3"/>
  </si>
  <si>
    <t>その他の鼻いん頭　　　疾患異常</t>
    <rPh sb="2" eb="3">
      <t>タ</t>
    </rPh>
    <rPh sb="4" eb="5">
      <t>ビ</t>
    </rPh>
    <rPh sb="7" eb="8">
      <t>トウ</t>
    </rPh>
    <rPh sb="11" eb="13">
      <t>シッカン</t>
    </rPh>
    <rPh sb="13" eb="15">
      <t>イジョウ</t>
    </rPh>
    <phoneticPr fontId="3"/>
  </si>
  <si>
    <t>歯</t>
    <rPh sb="0" eb="1">
      <t>ハ</t>
    </rPh>
    <phoneticPr fontId="3"/>
  </si>
  <si>
    <t>う　歯</t>
    <rPh sb="2" eb="3">
      <t>ハ</t>
    </rPh>
    <phoneticPr fontId="3"/>
  </si>
  <si>
    <t>処置完了者</t>
    <rPh sb="0" eb="2">
      <t>ショチ</t>
    </rPh>
    <rPh sb="2" eb="4">
      <t>カンリョウ</t>
    </rPh>
    <rPh sb="4" eb="5">
      <t>シャ</t>
    </rPh>
    <phoneticPr fontId="3"/>
  </si>
  <si>
    <t>未処置歯のある者</t>
    <rPh sb="0" eb="1">
      <t>ミ</t>
    </rPh>
    <rPh sb="1" eb="3">
      <t>ショチ</t>
    </rPh>
    <rPh sb="3" eb="4">
      <t>ハ</t>
    </rPh>
    <rPh sb="7" eb="8">
      <t>モノ</t>
    </rPh>
    <phoneticPr fontId="3"/>
  </si>
  <si>
    <t>その他の歯疾患及び　　　口腔の疾病異常</t>
    <rPh sb="2" eb="3">
      <t>タ</t>
    </rPh>
    <rPh sb="4" eb="5">
      <t>ハ</t>
    </rPh>
    <rPh sb="5" eb="7">
      <t>シッカン</t>
    </rPh>
    <rPh sb="7" eb="8">
      <t>オヨ</t>
    </rPh>
    <rPh sb="12" eb="14">
      <t>コウクウ</t>
    </rPh>
    <rPh sb="15" eb="17">
      <t>シッペイ</t>
    </rPh>
    <rPh sb="17" eb="19">
      <t>イジョウ</t>
    </rPh>
    <phoneticPr fontId="3"/>
  </si>
  <si>
    <t>内科的疾患</t>
    <rPh sb="0" eb="2">
      <t>ナイカ</t>
    </rPh>
    <rPh sb="2" eb="3">
      <t>テキ</t>
    </rPh>
    <rPh sb="3" eb="5">
      <t>シッカン</t>
    </rPh>
    <phoneticPr fontId="3"/>
  </si>
  <si>
    <t>脊柱･胸部異常</t>
    <rPh sb="0" eb="2">
      <t>セキチュウ</t>
    </rPh>
    <rPh sb="3" eb="5">
      <t>キョウブ</t>
    </rPh>
    <rPh sb="5" eb="7">
      <t>イジョウ</t>
    </rPh>
    <phoneticPr fontId="3"/>
  </si>
  <si>
    <t>心臓疾患</t>
    <rPh sb="0" eb="2">
      <t>シンゾウ</t>
    </rPh>
    <rPh sb="2" eb="4">
      <t>シッカン</t>
    </rPh>
    <phoneticPr fontId="3"/>
  </si>
  <si>
    <t>喘息</t>
    <rPh sb="0" eb="2">
      <t>ゼンソク</t>
    </rPh>
    <phoneticPr fontId="3"/>
  </si>
  <si>
    <t>腎臓疾患</t>
    <rPh sb="0" eb="2">
      <t>ジンゾウ</t>
    </rPh>
    <rPh sb="2" eb="4">
      <t>シッカン</t>
    </rPh>
    <phoneticPr fontId="3"/>
  </si>
  <si>
    <t>尿検査（たん白検出）</t>
    <rPh sb="0" eb="3">
      <t>ニョウケンサ</t>
    </rPh>
    <rPh sb="6" eb="7">
      <t>ハク</t>
    </rPh>
    <rPh sb="7" eb="9">
      <t>ケンシュツ</t>
    </rPh>
    <phoneticPr fontId="3"/>
  </si>
  <si>
    <t>資料　教育委員会学校教育課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</si>
</sst>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left" vertical="center" wrapText="1"/>
    </xf>
    <xf numFmtId="176" fontId="1" fillId="0" borderId="6" xfId="2" applyNumberFormat="1" applyFont="1" applyBorder="1" applyAlignment="1">
      <alignment horizontal="right" vertical="center" wrapText="1"/>
    </xf>
    <xf numFmtId="3" fontId="1" fillId="0" borderId="7" xfId="2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2" applyNumberFormat="1" applyFont="1" applyBorder="1" applyAlignment="1">
      <alignment horizontal="right" vertical="center" wrapText="1"/>
    </xf>
    <xf numFmtId="3" fontId="1" fillId="0" borderId="6" xfId="2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distributed" vertical="center" wrapText="1"/>
    </xf>
    <xf numFmtId="3" fontId="1" fillId="0" borderId="4" xfId="2" applyNumberFormat="1" applyFont="1" applyBorder="1" applyAlignment="1">
      <alignment horizontal="right" vertical="center" wrapText="1"/>
    </xf>
    <xf numFmtId="176" fontId="1" fillId="0" borderId="4" xfId="2" applyNumberFormat="1" applyFont="1" applyBorder="1" applyAlignment="1">
      <alignment horizontal="right" vertical="center" wrapText="1"/>
    </xf>
    <xf numFmtId="176" fontId="1" fillId="0" borderId="6" xfId="2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textRotation="255" wrapText="1"/>
    </xf>
    <xf numFmtId="3" fontId="1" fillId="0" borderId="2" xfId="2" applyNumberFormat="1" applyFont="1" applyBorder="1" applyAlignment="1">
      <alignment horizontal="right" vertical="center" wrapText="1"/>
    </xf>
    <xf numFmtId="176" fontId="1" fillId="0" borderId="7" xfId="2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shrinkToFit="1"/>
    </xf>
    <xf numFmtId="176" fontId="1" fillId="2" borderId="4" xfId="2" applyNumberFormat="1" applyFont="1" applyFill="1" applyBorder="1" applyAlignment="1">
      <alignment horizontal="right" vertical="center" wrapText="1"/>
    </xf>
    <xf numFmtId="176" fontId="1" fillId="2" borderId="7" xfId="2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distributed" vertical="center" wrapText="1" shrinkToFit="1"/>
    </xf>
    <xf numFmtId="176" fontId="1" fillId="2" borderId="6" xfId="2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distributed" vertical="center" shrinkToFit="1"/>
    </xf>
    <xf numFmtId="176" fontId="1" fillId="0" borderId="2" xfId="2" applyNumberFormat="1" applyFont="1" applyFill="1" applyBorder="1" applyAlignment="1">
      <alignment horizontal="right" vertical="center" wrapText="1"/>
    </xf>
    <xf numFmtId="176" fontId="1" fillId="0" borderId="4" xfId="2" applyNumberFormat="1" applyFont="1" applyFill="1" applyBorder="1" applyAlignment="1">
      <alignment horizontal="right" vertical="center" wrapText="1"/>
    </xf>
    <xf numFmtId="176" fontId="1" fillId="0" borderId="7" xfId="2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distributed" vertical="center" shrinkToFit="1"/>
    </xf>
    <xf numFmtId="176" fontId="1" fillId="2" borderId="6" xfId="2" applyNumberFormat="1" applyFont="1" applyFill="1" applyBorder="1" applyAlignment="1">
      <alignment horizontal="right" vertical="center" wrapText="1"/>
    </xf>
    <xf numFmtId="176" fontId="1" fillId="2" borderId="2" xfId="2" applyNumberFormat="1" applyFont="1" applyFill="1" applyBorder="1" applyAlignment="1">
      <alignment horizontal="right" vertical="center" wrapText="1"/>
    </xf>
    <xf numFmtId="176" fontId="1" fillId="0" borderId="6" xfId="2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0" fillId="0" borderId="0" xfId="0" applyAlignment="1"/>
    <xf numFmtId="0" fontId="4" fillId="0" borderId="0" xfId="1"/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theme="8"/>
  </sheetPr>
  <dimension ref="A1:K61"/>
  <sheetViews>
    <sheetView showGridLines="0" tabSelected="1" zoomScale="85" zoomScaleNormal="85" workbookViewId="0">
      <selection activeCell="A28" sqref="A28:XFD1048576"/>
    </sheetView>
  </sheetViews>
  <sheetFormatPr defaultColWidth="13.125" defaultRowHeight="19.5" customHeight="1" x14ac:dyDescent="0.4"/>
  <cols>
    <col min="1" max="1" width="3.5" style="6" customWidth="1"/>
    <col min="2" max="2" width="3.875" style="6" customWidth="1"/>
    <col min="3" max="3" width="16.75" style="6" customWidth="1"/>
    <col min="4" max="11" width="7.875" style="6" customWidth="1"/>
    <col min="12" max="256" width="13.125" style="6"/>
    <col min="257" max="257" width="3.5" style="6" customWidth="1"/>
    <col min="258" max="258" width="3.875" style="6" customWidth="1"/>
    <col min="259" max="259" width="16.75" style="6" customWidth="1"/>
    <col min="260" max="267" width="7.875" style="6" customWidth="1"/>
    <col min="268" max="512" width="13.125" style="6"/>
    <col min="513" max="513" width="3.5" style="6" customWidth="1"/>
    <col min="514" max="514" width="3.875" style="6" customWidth="1"/>
    <col min="515" max="515" width="16.75" style="6" customWidth="1"/>
    <col min="516" max="523" width="7.875" style="6" customWidth="1"/>
    <col min="524" max="768" width="13.125" style="6"/>
    <col min="769" max="769" width="3.5" style="6" customWidth="1"/>
    <col min="770" max="770" width="3.875" style="6" customWidth="1"/>
    <col min="771" max="771" width="16.75" style="6" customWidth="1"/>
    <col min="772" max="779" width="7.875" style="6" customWidth="1"/>
    <col min="780" max="1024" width="13.125" style="6"/>
    <col min="1025" max="1025" width="3.5" style="6" customWidth="1"/>
    <col min="1026" max="1026" width="3.875" style="6" customWidth="1"/>
    <col min="1027" max="1027" width="16.75" style="6" customWidth="1"/>
    <col min="1028" max="1035" width="7.875" style="6" customWidth="1"/>
    <col min="1036" max="1280" width="13.125" style="6"/>
    <col min="1281" max="1281" width="3.5" style="6" customWidth="1"/>
    <col min="1282" max="1282" width="3.875" style="6" customWidth="1"/>
    <col min="1283" max="1283" width="16.75" style="6" customWidth="1"/>
    <col min="1284" max="1291" width="7.875" style="6" customWidth="1"/>
    <col min="1292" max="1536" width="13.125" style="6"/>
    <col min="1537" max="1537" width="3.5" style="6" customWidth="1"/>
    <col min="1538" max="1538" width="3.875" style="6" customWidth="1"/>
    <col min="1539" max="1539" width="16.75" style="6" customWidth="1"/>
    <col min="1540" max="1547" width="7.875" style="6" customWidth="1"/>
    <col min="1548" max="1792" width="13.125" style="6"/>
    <col min="1793" max="1793" width="3.5" style="6" customWidth="1"/>
    <col min="1794" max="1794" width="3.875" style="6" customWidth="1"/>
    <col min="1795" max="1795" width="16.75" style="6" customWidth="1"/>
    <col min="1796" max="1803" width="7.875" style="6" customWidth="1"/>
    <col min="1804" max="2048" width="13.125" style="6"/>
    <col min="2049" max="2049" width="3.5" style="6" customWidth="1"/>
    <col min="2050" max="2050" width="3.875" style="6" customWidth="1"/>
    <col min="2051" max="2051" width="16.75" style="6" customWidth="1"/>
    <col min="2052" max="2059" width="7.875" style="6" customWidth="1"/>
    <col min="2060" max="2304" width="13.125" style="6"/>
    <col min="2305" max="2305" width="3.5" style="6" customWidth="1"/>
    <col min="2306" max="2306" width="3.875" style="6" customWidth="1"/>
    <col min="2307" max="2307" width="16.75" style="6" customWidth="1"/>
    <col min="2308" max="2315" width="7.875" style="6" customWidth="1"/>
    <col min="2316" max="2560" width="13.125" style="6"/>
    <col min="2561" max="2561" width="3.5" style="6" customWidth="1"/>
    <col min="2562" max="2562" width="3.875" style="6" customWidth="1"/>
    <col min="2563" max="2563" width="16.75" style="6" customWidth="1"/>
    <col min="2564" max="2571" width="7.875" style="6" customWidth="1"/>
    <col min="2572" max="2816" width="13.125" style="6"/>
    <col min="2817" max="2817" width="3.5" style="6" customWidth="1"/>
    <col min="2818" max="2818" width="3.875" style="6" customWidth="1"/>
    <col min="2819" max="2819" width="16.75" style="6" customWidth="1"/>
    <col min="2820" max="2827" width="7.875" style="6" customWidth="1"/>
    <col min="2828" max="3072" width="13.125" style="6"/>
    <col min="3073" max="3073" width="3.5" style="6" customWidth="1"/>
    <col min="3074" max="3074" width="3.875" style="6" customWidth="1"/>
    <col min="3075" max="3075" width="16.75" style="6" customWidth="1"/>
    <col min="3076" max="3083" width="7.875" style="6" customWidth="1"/>
    <col min="3084" max="3328" width="13.125" style="6"/>
    <col min="3329" max="3329" width="3.5" style="6" customWidth="1"/>
    <col min="3330" max="3330" width="3.875" style="6" customWidth="1"/>
    <col min="3331" max="3331" width="16.75" style="6" customWidth="1"/>
    <col min="3332" max="3339" width="7.875" style="6" customWidth="1"/>
    <col min="3340" max="3584" width="13.125" style="6"/>
    <col min="3585" max="3585" width="3.5" style="6" customWidth="1"/>
    <col min="3586" max="3586" width="3.875" style="6" customWidth="1"/>
    <col min="3587" max="3587" width="16.75" style="6" customWidth="1"/>
    <col min="3588" max="3595" width="7.875" style="6" customWidth="1"/>
    <col min="3596" max="3840" width="13.125" style="6"/>
    <col min="3841" max="3841" width="3.5" style="6" customWidth="1"/>
    <col min="3842" max="3842" width="3.875" style="6" customWidth="1"/>
    <col min="3843" max="3843" width="16.75" style="6" customWidth="1"/>
    <col min="3844" max="3851" width="7.875" style="6" customWidth="1"/>
    <col min="3852" max="4096" width="13.125" style="6"/>
    <col min="4097" max="4097" width="3.5" style="6" customWidth="1"/>
    <col min="4098" max="4098" width="3.875" style="6" customWidth="1"/>
    <col min="4099" max="4099" width="16.75" style="6" customWidth="1"/>
    <col min="4100" max="4107" width="7.875" style="6" customWidth="1"/>
    <col min="4108" max="4352" width="13.125" style="6"/>
    <col min="4353" max="4353" width="3.5" style="6" customWidth="1"/>
    <col min="4354" max="4354" width="3.875" style="6" customWidth="1"/>
    <col min="4355" max="4355" width="16.75" style="6" customWidth="1"/>
    <col min="4356" max="4363" width="7.875" style="6" customWidth="1"/>
    <col min="4364" max="4608" width="13.125" style="6"/>
    <col min="4609" max="4609" width="3.5" style="6" customWidth="1"/>
    <col min="4610" max="4610" width="3.875" style="6" customWidth="1"/>
    <col min="4611" max="4611" width="16.75" style="6" customWidth="1"/>
    <col min="4612" max="4619" width="7.875" style="6" customWidth="1"/>
    <col min="4620" max="4864" width="13.125" style="6"/>
    <col min="4865" max="4865" width="3.5" style="6" customWidth="1"/>
    <col min="4866" max="4866" width="3.875" style="6" customWidth="1"/>
    <col min="4867" max="4867" width="16.75" style="6" customWidth="1"/>
    <col min="4868" max="4875" width="7.875" style="6" customWidth="1"/>
    <col min="4876" max="5120" width="13.125" style="6"/>
    <col min="5121" max="5121" width="3.5" style="6" customWidth="1"/>
    <col min="5122" max="5122" width="3.875" style="6" customWidth="1"/>
    <col min="5123" max="5123" width="16.75" style="6" customWidth="1"/>
    <col min="5124" max="5131" width="7.875" style="6" customWidth="1"/>
    <col min="5132" max="5376" width="13.125" style="6"/>
    <col min="5377" max="5377" width="3.5" style="6" customWidth="1"/>
    <col min="5378" max="5378" width="3.875" style="6" customWidth="1"/>
    <col min="5379" max="5379" width="16.75" style="6" customWidth="1"/>
    <col min="5380" max="5387" width="7.875" style="6" customWidth="1"/>
    <col min="5388" max="5632" width="13.125" style="6"/>
    <col min="5633" max="5633" width="3.5" style="6" customWidth="1"/>
    <col min="5634" max="5634" width="3.875" style="6" customWidth="1"/>
    <col min="5635" max="5635" width="16.75" style="6" customWidth="1"/>
    <col min="5636" max="5643" width="7.875" style="6" customWidth="1"/>
    <col min="5644" max="5888" width="13.125" style="6"/>
    <col min="5889" max="5889" width="3.5" style="6" customWidth="1"/>
    <col min="5890" max="5890" width="3.875" style="6" customWidth="1"/>
    <col min="5891" max="5891" width="16.75" style="6" customWidth="1"/>
    <col min="5892" max="5899" width="7.875" style="6" customWidth="1"/>
    <col min="5900" max="6144" width="13.125" style="6"/>
    <col min="6145" max="6145" width="3.5" style="6" customWidth="1"/>
    <col min="6146" max="6146" width="3.875" style="6" customWidth="1"/>
    <col min="6147" max="6147" width="16.75" style="6" customWidth="1"/>
    <col min="6148" max="6155" width="7.875" style="6" customWidth="1"/>
    <col min="6156" max="6400" width="13.125" style="6"/>
    <col min="6401" max="6401" width="3.5" style="6" customWidth="1"/>
    <col min="6402" max="6402" width="3.875" style="6" customWidth="1"/>
    <col min="6403" max="6403" width="16.75" style="6" customWidth="1"/>
    <col min="6404" max="6411" width="7.875" style="6" customWidth="1"/>
    <col min="6412" max="6656" width="13.125" style="6"/>
    <col min="6657" max="6657" width="3.5" style="6" customWidth="1"/>
    <col min="6658" max="6658" width="3.875" style="6" customWidth="1"/>
    <col min="6659" max="6659" width="16.75" style="6" customWidth="1"/>
    <col min="6660" max="6667" width="7.875" style="6" customWidth="1"/>
    <col min="6668" max="6912" width="13.125" style="6"/>
    <col min="6913" max="6913" width="3.5" style="6" customWidth="1"/>
    <col min="6914" max="6914" width="3.875" style="6" customWidth="1"/>
    <col min="6915" max="6915" width="16.75" style="6" customWidth="1"/>
    <col min="6916" max="6923" width="7.875" style="6" customWidth="1"/>
    <col min="6924" max="7168" width="13.125" style="6"/>
    <col min="7169" max="7169" width="3.5" style="6" customWidth="1"/>
    <col min="7170" max="7170" width="3.875" style="6" customWidth="1"/>
    <col min="7171" max="7171" width="16.75" style="6" customWidth="1"/>
    <col min="7172" max="7179" width="7.875" style="6" customWidth="1"/>
    <col min="7180" max="7424" width="13.125" style="6"/>
    <col min="7425" max="7425" width="3.5" style="6" customWidth="1"/>
    <col min="7426" max="7426" width="3.875" style="6" customWidth="1"/>
    <col min="7427" max="7427" width="16.75" style="6" customWidth="1"/>
    <col min="7428" max="7435" width="7.875" style="6" customWidth="1"/>
    <col min="7436" max="7680" width="13.125" style="6"/>
    <col min="7681" max="7681" width="3.5" style="6" customWidth="1"/>
    <col min="7682" max="7682" width="3.875" style="6" customWidth="1"/>
    <col min="7683" max="7683" width="16.75" style="6" customWidth="1"/>
    <col min="7684" max="7691" width="7.875" style="6" customWidth="1"/>
    <col min="7692" max="7936" width="13.125" style="6"/>
    <col min="7937" max="7937" width="3.5" style="6" customWidth="1"/>
    <col min="7938" max="7938" width="3.875" style="6" customWidth="1"/>
    <col min="7939" max="7939" width="16.75" style="6" customWidth="1"/>
    <col min="7940" max="7947" width="7.875" style="6" customWidth="1"/>
    <col min="7948" max="8192" width="13.125" style="6"/>
    <col min="8193" max="8193" width="3.5" style="6" customWidth="1"/>
    <col min="8194" max="8194" width="3.875" style="6" customWidth="1"/>
    <col min="8195" max="8195" width="16.75" style="6" customWidth="1"/>
    <col min="8196" max="8203" width="7.875" style="6" customWidth="1"/>
    <col min="8204" max="8448" width="13.125" style="6"/>
    <col min="8449" max="8449" width="3.5" style="6" customWidth="1"/>
    <col min="8450" max="8450" width="3.875" style="6" customWidth="1"/>
    <col min="8451" max="8451" width="16.75" style="6" customWidth="1"/>
    <col min="8452" max="8459" width="7.875" style="6" customWidth="1"/>
    <col min="8460" max="8704" width="13.125" style="6"/>
    <col min="8705" max="8705" width="3.5" style="6" customWidth="1"/>
    <col min="8706" max="8706" width="3.875" style="6" customWidth="1"/>
    <col min="8707" max="8707" width="16.75" style="6" customWidth="1"/>
    <col min="8708" max="8715" width="7.875" style="6" customWidth="1"/>
    <col min="8716" max="8960" width="13.125" style="6"/>
    <col min="8961" max="8961" width="3.5" style="6" customWidth="1"/>
    <col min="8962" max="8962" width="3.875" style="6" customWidth="1"/>
    <col min="8963" max="8963" width="16.75" style="6" customWidth="1"/>
    <col min="8964" max="8971" width="7.875" style="6" customWidth="1"/>
    <col min="8972" max="9216" width="13.125" style="6"/>
    <col min="9217" max="9217" width="3.5" style="6" customWidth="1"/>
    <col min="9218" max="9218" width="3.875" style="6" customWidth="1"/>
    <col min="9219" max="9219" width="16.75" style="6" customWidth="1"/>
    <col min="9220" max="9227" width="7.875" style="6" customWidth="1"/>
    <col min="9228" max="9472" width="13.125" style="6"/>
    <col min="9473" max="9473" width="3.5" style="6" customWidth="1"/>
    <col min="9474" max="9474" width="3.875" style="6" customWidth="1"/>
    <col min="9475" max="9475" width="16.75" style="6" customWidth="1"/>
    <col min="9476" max="9483" width="7.875" style="6" customWidth="1"/>
    <col min="9484" max="9728" width="13.125" style="6"/>
    <col min="9729" max="9729" width="3.5" style="6" customWidth="1"/>
    <col min="9730" max="9730" width="3.875" style="6" customWidth="1"/>
    <col min="9731" max="9731" width="16.75" style="6" customWidth="1"/>
    <col min="9732" max="9739" width="7.875" style="6" customWidth="1"/>
    <col min="9740" max="9984" width="13.125" style="6"/>
    <col min="9985" max="9985" width="3.5" style="6" customWidth="1"/>
    <col min="9986" max="9986" width="3.875" style="6" customWidth="1"/>
    <col min="9987" max="9987" width="16.75" style="6" customWidth="1"/>
    <col min="9988" max="9995" width="7.875" style="6" customWidth="1"/>
    <col min="9996" max="10240" width="13.125" style="6"/>
    <col min="10241" max="10241" width="3.5" style="6" customWidth="1"/>
    <col min="10242" max="10242" width="3.875" style="6" customWidth="1"/>
    <col min="10243" max="10243" width="16.75" style="6" customWidth="1"/>
    <col min="10244" max="10251" width="7.875" style="6" customWidth="1"/>
    <col min="10252" max="10496" width="13.125" style="6"/>
    <col min="10497" max="10497" width="3.5" style="6" customWidth="1"/>
    <col min="10498" max="10498" width="3.875" style="6" customWidth="1"/>
    <col min="10499" max="10499" width="16.75" style="6" customWidth="1"/>
    <col min="10500" max="10507" width="7.875" style="6" customWidth="1"/>
    <col min="10508" max="10752" width="13.125" style="6"/>
    <col min="10753" max="10753" width="3.5" style="6" customWidth="1"/>
    <col min="10754" max="10754" width="3.875" style="6" customWidth="1"/>
    <col min="10755" max="10755" width="16.75" style="6" customWidth="1"/>
    <col min="10756" max="10763" width="7.875" style="6" customWidth="1"/>
    <col min="10764" max="11008" width="13.125" style="6"/>
    <col min="11009" max="11009" width="3.5" style="6" customWidth="1"/>
    <col min="11010" max="11010" width="3.875" style="6" customWidth="1"/>
    <col min="11011" max="11011" width="16.75" style="6" customWidth="1"/>
    <col min="11012" max="11019" width="7.875" style="6" customWidth="1"/>
    <col min="11020" max="11264" width="13.125" style="6"/>
    <col min="11265" max="11265" width="3.5" style="6" customWidth="1"/>
    <col min="11266" max="11266" width="3.875" style="6" customWidth="1"/>
    <col min="11267" max="11267" width="16.75" style="6" customWidth="1"/>
    <col min="11268" max="11275" width="7.875" style="6" customWidth="1"/>
    <col min="11276" max="11520" width="13.125" style="6"/>
    <col min="11521" max="11521" width="3.5" style="6" customWidth="1"/>
    <col min="11522" max="11522" width="3.875" style="6" customWidth="1"/>
    <col min="11523" max="11523" width="16.75" style="6" customWidth="1"/>
    <col min="11524" max="11531" width="7.875" style="6" customWidth="1"/>
    <col min="11532" max="11776" width="13.125" style="6"/>
    <col min="11777" max="11777" width="3.5" style="6" customWidth="1"/>
    <col min="11778" max="11778" width="3.875" style="6" customWidth="1"/>
    <col min="11779" max="11779" width="16.75" style="6" customWidth="1"/>
    <col min="11780" max="11787" width="7.875" style="6" customWidth="1"/>
    <col min="11788" max="12032" width="13.125" style="6"/>
    <col min="12033" max="12033" width="3.5" style="6" customWidth="1"/>
    <col min="12034" max="12034" width="3.875" style="6" customWidth="1"/>
    <col min="12035" max="12035" width="16.75" style="6" customWidth="1"/>
    <col min="12036" max="12043" width="7.875" style="6" customWidth="1"/>
    <col min="12044" max="12288" width="13.125" style="6"/>
    <col min="12289" max="12289" width="3.5" style="6" customWidth="1"/>
    <col min="12290" max="12290" width="3.875" style="6" customWidth="1"/>
    <col min="12291" max="12291" width="16.75" style="6" customWidth="1"/>
    <col min="12292" max="12299" width="7.875" style="6" customWidth="1"/>
    <col min="12300" max="12544" width="13.125" style="6"/>
    <col min="12545" max="12545" width="3.5" style="6" customWidth="1"/>
    <col min="12546" max="12546" width="3.875" style="6" customWidth="1"/>
    <col min="12547" max="12547" width="16.75" style="6" customWidth="1"/>
    <col min="12548" max="12555" width="7.875" style="6" customWidth="1"/>
    <col min="12556" max="12800" width="13.125" style="6"/>
    <col min="12801" max="12801" width="3.5" style="6" customWidth="1"/>
    <col min="12802" max="12802" width="3.875" style="6" customWidth="1"/>
    <col min="12803" max="12803" width="16.75" style="6" customWidth="1"/>
    <col min="12804" max="12811" width="7.875" style="6" customWidth="1"/>
    <col min="12812" max="13056" width="13.125" style="6"/>
    <col min="13057" max="13057" width="3.5" style="6" customWidth="1"/>
    <col min="13058" max="13058" width="3.875" style="6" customWidth="1"/>
    <col min="13059" max="13059" width="16.75" style="6" customWidth="1"/>
    <col min="13060" max="13067" width="7.875" style="6" customWidth="1"/>
    <col min="13068" max="13312" width="13.125" style="6"/>
    <col min="13313" max="13313" width="3.5" style="6" customWidth="1"/>
    <col min="13314" max="13314" width="3.875" style="6" customWidth="1"/>
    <col min="13315" max="13315" width="16.75" style="6" customWidth="1"/>
    <col min="13316" max="13323" width="7.875" style="6" customWidth="1"/>
    <col min="13324" max="13568" width="13.125" style="6"/>
    <col min="13569" max="13569" width="3.5" style="6" customWidth="1"/>
    <col min="13570" max="13570" width="3.875" style="6" customWidth="1"/>
    <col min="13571" max="13571" width="16.75" style="6" customWidth="1"/>
    <col min="13572" max="13579" width="7.875" style="6" customWidth="1"/>
    <col min="13580" max="13824" width="13.125" style="6"/>
    <col min="13825" max="13825" width="3.5" style="6" customWidth="1"/>
    <col min="13826" max="13826" width="3.875" style="6" customWidth="1"/>
    <col min="13827" max="13827" width="16.75" style="6" customWidth="1"/>
    <col min="13828" max="13835" width="7.875" style="6" customWidth="1"/>
    <col min="13836" max="14080" width="13.125" style="6"/>
    <col min="14081" max="14081" width="3.5" style="6" customWidth="1"/>
    <col min="14082" max="14082" width="3.875" style="6" customWidth="1"/>
    <col min="14083" max="14083" width="16.75" style="6" customWidth="1"/>
    <col min="14084" max="14091" width="7.875" style="6" customWidth="1"/>
    <col min="14092" max="14336" width="13.125" style="6"/>
    <col min="14337" max="14337" width="3.5" style="6" customWidth="1"/>
    <col min="14338" max="14338" width="3.875" style="6" customWidth="1"/>
    <col min="14339" max="14339" width="16.75" style="6" customWidth="1"/>
    <col min="14340" max="14347" width="7.875" style="6" customWidth="1"/>
    <col min="14348" max="14592" width="13.125" style="6"/>
    <col min="14593" max="14593" width="3.5" style="6" customWidth="1"/>
    <col min="14594" max="14594" width="3.875" style="6" customWidth="1"/>
    <col min="14595" max="14595" width="16.75" style="6" customWidth="1"/>
    <col min="14596" max="14603" width="7.875" style="6" customWidth="1"/>
    <col min="14604" max="14848" width="13.125" style="6"/>
    <col min="14849" max="14849" width="3.5" style="6" customWidth="1"/>
    <col min="14850" max="14850" width="3.875" style="6" customWidth="1"/>
    <col min="14851" max="14851" width="16.75" style="6" customWidth="1"/>
    <col min="14852" max="14859" width="7.875" style="6" customWidth="1"/>
    <col min="14860" max="15104" width="13.125" style="6"/>
    <col min="15105" max="15105" width="3.5" style="6" customWidth="1"/>
    <col min="15106" max="15106" width="3.875" style="6" customWidth="1"/>
    <col min="15107" max="15107" width="16.75" style="6" customWidth="1"/>
    <col min="15108" max="15115" width="7.875" style="6" customWidth="1"/>
    <col min="15116" max="15360" width="13.125" style="6"/>
    <col min="15361" max="15361" width="3.5" style="6" customWidth="1"/>
    <col min="15362" max="15362" width="3.875" style="6" customWidth="1"/>
    <col min="15363" max="15363" width="16.75" style="6" customWidth="1"/>
    <col min="15364" max="15371" width="7.875" style="6" customWidth="1"/>
    <col min="15372" max="15616" width="13.125" style="6"/>
    <col min="15617" max="15617" width="3.5" style="6" customWidth="1"/>
    <col min="15618" max="15618" width="3.875" style="6" customWidth="1"/>
    <col min="15619" max="15619" width="16.75" style="6" customWidth="1"/>
    <col min="15620" max="15627" width="7.875" style="6" customWidth="1"/>
    <col min="15628" max="15872" width="13.125" style="6"/>
    <col min="15873" max="15873" width="3.5" style="6" customWidth="1"/>
    <col min="15874" max="15874" width="3.875" style="6" customWidth="1"/>
    <col min="15875" max="15875" width="16.75" style="6" customWidth="1"/>
    <col min="15876" max="15883" width="7.875" style="6" customWidth="1"/>
    <col min="15884" max="16128" width="13.125" style="6"/>
    <col min="16129" max="16129" width="3.5" style="6" customWidth="1"/>
    <col min="16130" max="16130" width="3.875" style="6" customWidth="1"/>
    <col min="16131" max="16131" width="16.75" style="6" customWidth="1"/>
    <col min="16132" max="16139" width="7.875" style="6" customWidth="1"/>
    <col min="16140" max="16384" width="13.125" style="6"/>
  </cols>
  <sheetData>
    <row r="1" spans="1:11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9.5" customHeight="1" x14ac:dyDescent="0.4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 x14ac:dyDescent="0.4">
      <c r="A3" s="4" t="s">
        <v>2</v>
      </c>
      <c r="B3" s="5"/>
      <c r="C3" s="5"/>
      <c r="D3" s="5" t="s">
        <v>3</v>
      </c>
      <c r="E3" s="5"/>
      <c r="F3" s="5"/>
      <c r="G3" s="5"/>
      <c r="H3" s="5" t="s">
        <v>4</v>
      </c>
      <c r="I3" s="5"/>
      <c r="J3" s="5"/>
      <c r="K3" s="5"/>
    </row>
    <row r="4" spans="1:11" ht="19.5" customHeight="1" x14ac:dyDescent="0.4">
      <c r="A4" s="4"/>
      <c r="B4" s="5"/>
      <c r="C4" s="5"/>
      <c r="D4" s="7" t="s">
        <v>5</v>
      </c>
      <c r="E4" s="7" t="s">
        <v>6</v>
      </c>
      <c r="F4" s="7" t="s">
        <v>7</v>
      </c>
      <c r="G4" s="7" t="s">
        <v>8</v>
      </c>
      <c r="H4" s="7" t="s">
        <v>5</v>
      </c>
      <c r="I4" s="7" t="s">
        <v>6</v>
      </c>
      <c r="J4" s="7" t="s">
        <v>7</v>
      </c>
      <c r="K4" s="7" t="s">
        <v>8</v>
      </c>
    </row>
    <row r="5" spans="1:11" s="10" customFormat="1" ht="12" customHeight="1" x14ac:dyDescent="0.4">
      <c r="A5" s="8"/>
      <c r="B5" s="9"/>
      <c r="C5" s="9"/>
      <c r="D5" s="9" t="s">
        <v>9</v>
      </c>
      <c r="E5" s="9" t="s">
        <v>9</v>
      </c>
      <c r="F5" s="9" t="s">
        <v>9</v>
      </c>
      <c r="G5" s="9" t="s">
        <v>9</v>
      </c>
      <c r="H5" s="9" t="s">
        <v>9</v>
      </c>
      <c r="I5" s="9" t="s">
        <v>9</v>
      </c>
      <c r="J5" s="9" t="s">
        <v>9</v>
      </c>
      <c r="K5" s="9" t="s">
        <v>9</v>
      </c>
    </row>
    <row r="6" spans="1:11" s="16" customFormat="1" ht="30.75" customHeight="1" x14ac:dyDescent="0.4">
      <c r="A6" s="11" t="s">
        <v>10</v>
      </c>
      <c r="B6" s="12" t="s">
        <v>11</v>
      </c>
      <c r="C6" s="13" t="s">
        <v>12</v>
      </c>
      <c r="D6" s="14">
        <f>SUM(E6:F6)</f>
        <v>2890</v>
      </c>
      <c r="E6" s="14">
        <v>1558</v>
      </c>
      <c r="F6" s="14">
        <v>1332</v>
      </c>
      <c r="G6" s="15">
        <f>SUM(D6:D9)</f>
        <v>4129</v>
      </c>
      <c r="H6" s="14">
        <f>SUM(I6:J6)</f>
        <v>789</v>
      </c>
      <c r="I6" s="14">
        <v>448</v>
      </c>
      <c r="J6" s="14">
        <v>341</v>
      </c>
      <c r="K6" s="15">
        <f>SUM(H6:H9)</f>
        <v>1794</v>
      </c>
    </row>
    <row r="7" spans="1:11" s="16" customFormat="1" ht="30.75" customHeight="1" x14ac:dyDescent="0.4">
      <c r="A7" s="4"/>
      <c r="B7" s="17"/>
      <c r="C7" s="18" t="s">
        <v>13</v>
      </c>
      <c r="D7" s="14">
        <f t="shared" ref="D7:D26" si="0">SUM(E7:F7)</f>
        <v>379</v>
      </c>
      <c r="E7" s="19">
        <v>171</v>
      </c>
      <c r="F7" s="19">
        <v>208</v>
      </c>
      <c r="G7" s="15"/>
      <c r="H7" s="14">
        <f t="shared" ref="H7:H26" si="1">SUM(I7:J7)</f>
        <v>220</v>
      </c>
      <c r="I7" s="19">
        <v>114</v>
      </c>
      <c r="J7" s="19">
        <v>106</v>
      </c>
      <c r="K7" s="15"/>
    </row>
    <row r="8" spans="1:11" s="16" customFormat="1" ht="30.75" customHeight="1" x14ac:dyDescent="0.4">
      <c r="A8" s="4"/>
      <c r="B8" s="17"/>
      <c r="C8" s="18" t="s">
        <v>14</v>
      </c>
      <c r="D8" s="14">
        <f t="shared" si="0"/>
        <v>563</v>
      </c>
      <c r="E8" s="19">
        <v>245</v>
      </c>
      <c r="F8" s="19">
        <v>318</v>
      </c>
      <c r="G8" s="15"/>
      <c r="H8" s="14">
        <f t="shared" si="1"/>
        <v>342</v>
      </c>
      <c r="I8" s="19">
        <v>186</v>
      </c>
      <c r="J8" s="19">
        <v>156</v>
      </c>
      <c r="K8" s="15"/>
    </row>
    <row r="9" spans="1:11" s="16" customFormat="1" ht="30.75" customHeight="1" x14ac:dyDescent="0.4">
      <c r="A9" s="4"/>
      <c r="B9" s="17"/>
      <c r="C9" s="18" t="s">
        <v>15</v>
      </c>
      <c r="D9" s="14">
        <f t="shared" si="0"/>
        <v>297</v>
      </c>
      <c r="E9" s="19">
        <v>130</v>
      </c>
      <c r="F9" s="19">
        <v>167</v>
      </c>
      <c r="G9" s="20"/>
      <c r="H9" s="14">
        <f t="shared" si="1"/>
        <v>443</v>
      </c>
      <c r="I9" s="19">
        <v>185</v>
      </c>
      <c r="J9" s="19">
        <v>258</v>
      </c>
      <c r="K9" s="20"/>
    </row>
    <row r="10" spans="1:11" s="16" customFormat="1" ht="30.75" customHeight="1" x14ac:dyDescent="0.4">
      <c r="A10" s="4"/>
      <c r="B10" s="21" t="s">
        <v>16</v>
      </c>
      <c r="C10" s="21"/>
      <c r="D10" s="14">
        <f t="shared" si="0"/>
        <v>1</v>
      </c>
      <c r="E10" s="19">
        <v>1</v>
      </c>
      <c r="F10" s="19">
        <v>0</v>
      </c>
      <c r="G10" s="22">
        <v>4073</v>
      </c>
      <c r="H10" s="14">
        <f t="shared" si="1"/>
        <v>4</v>
      </c>
      <c r="I10" s="19">
        <v>1</v>
      </c>
      <c r="J10" s="19">
        <v>3</v>
      </c>
      <c r="K10" s="23">
        <v>1894</v>
      </c>
    </row>
    <row r="11" spans="1:11" s="16" customFormat="1" ht="30.75" customHeight="1" x14ac:dyDescent="0.4">
      <c r="A11" s="4"/>
      <c r="B11" s="21" t="s">
        <v>17</v>
      </c>
      <c r="C11" s="21"/>
      <c r="D11" s="14">
        <f t="shared" si="0"/>
        <v>393</v>
      </c>
      <c r="E11" s="19">
        <v>237</v>
      </c>
      <c r="F11" s="19">
        <v>156</v>
      </c>
      <c r="G11" s="20"/>
      <c r="H11" s="14">
        <f t="shared" si="1"/>
        <v>156</v>
      </c>
      <c r="I11" s="19">
        <v>91</v>
      </c>
      <c r="J11" s="19">
        <v>65</v>
      </c>
      <c r="K11" s="24"/>
    </row>
    <row r="12" spans="1:11" s="16" customFormat="1" ht="30.75" customHeight="1" x14ac:dyDescent="0.4">
      <c r="A12" s="25" t="s">
        <v>18</v>
      </c>
      <c r="B12" s="21" t="s">
        <v>19</v>
      </c>
      <c r="C12" s="21"/>
      <c r="D12" s="14">
        <f t="shared" si="0"/>
        <v>11</v>
      </c>
      <c r="E12" s="19">
        <v>4</v>
      </c>
      <c r="F12" s="19">
        <v>7</v>
      </c>
      <c r="G12" s="26">
        <v>4129</v>
      </c>
      <c r="H12" s="14">
        <f t="shared" si="1"/>
        <v>1</v>
      </c>
      <c r="I12" s="19">
        <v>1</v>
      </c>
      <c r="J12" s="19">
        <v>0</v>
      </c>
      <c r="K12" s="19">
        <v>1794</v>
      </c>
    </row>
    <row r="13" spans="1:11" s="16" customFormat="1" ht="30.75" customHeight="1" x14ac:dyDescent="0.4">
      <c r="A13" s="25"/>
      <c r="B13" s="21" t="s">
        <v>20</v>
      </c>
      <c r="C13" s="21"/>
      <c r="D13" s="14">
        <f t="shared" si="0"/>
        <v>7</v>
      </c>
      <c r="E13" s="19">
        <v>4</v>
      </c>
      <c r="F13" s="19">
        <v>3</v>
      </c>
      <c r="G13" s="22">
        <v>4093</v>
      </c>
      <c r="H13" s="14">
        <f t="shared" si="1"/>
        <v>0</v>
      </c>
      <c r="I13" s="14">
        <v>0</v>
      </c>
      <c r="J13" s="19">
        <v>0</v>
      </c>
      <c r="K13" s="23">
        <v>1892</v>
      </c>
    </row>
    <row r="14" spans="1:11" s="16" customFormat="1" ht="30.75" customHeight="1" x14ac:dyDescent="0.4">
      <c r="A14" s="25"/>
      <c r="B14" s="21" t="s">
        <v>21</v>
      </c>
      <c r="C14" s="21"/>
      <c r="D14" s="14">
        <f t="shared" si="0"/>
        <v>241</v>
      </c>
      <c r="E14" s="19">
        <v>122</v>
      </c>
      <c r="F14" s="19">
        <v>119</v>
      </c>
      <c r="G14" s="15"/>
      <c r="H14" s="14">
        <f t="shared" si="1"/>
        <v>100</v>
      </c>
      <c r="I14" s="19">
        <v>61</v>
      </c>
      <c r="J14" s="19">
        <v>39</v>
      </c>
      <c r="K14" s="27"/>
    </row>
    <row r="15" spans="1:11" s="16" customFormat="1" ht="30.75" customHeight="1" x14ac:dyDescent="0.4">
      <c r="A15" s="25"/>
      <c r="B15" s="21" t="s">
        <v>22</v>
      </c>
      <c r="C15" s="21"/>
      <c r="D15" s="14">
        <f t="shared" si="0"/>
        <v>25</v>
      </c>
      <c r="E15" s="19">
        <v>18</v>
      </c>
      <c r="F15" s="19">
        <v>7</v>
      </c>
      <c r="G15" s="15"/>
      <c r="H15" s="14">
        <f t="shared" si="1"/>
        <v>2</v>
      </c>
      <c r="I15" s="19">
        <v>2</v>
      </c>
      <c r="J15" s="19">
        <v>0</v>
      </c>
      <c r="K15" s="27"/>
    </row>
    <row r="16" spans="1:11" s="16" customFormat="1" ht="30.75" customHeight="1" x14ac:dyDescent="0.4">
      <c r="A16" s="25"/>
      <c r="B16" s="21" t="s">
        <v>23</v>
      </c>
      <c r="C16" s="21"/>
      <c r="D16" s="14">
        <f t="shared" si="0"/>
        <v>9</v>
      </c>
      <c r="E16" s="19">
        <v>5</v>
      </c>
      <c r="F16" s="19">
        <v>4</v>
      </c>
      <c r="G16" s="15"/>
      <c r="H16" s="14">
        <f t="shared" si="1"/>
        <v>4</v>
      </c>
      <c r="I16" s="19">
        <v>1</v>
      </c>
      <c r="J16" s="19">
        <v>3</v>
      </c>
      <c r="K16" s="27"/>
    </row>
    <row r="17" spans="1:11" s="16" customFormat="1" ht="30.75" customHeight="1" x14ac:dyDescent="0.4">
      <c r="A17" s="25"/>
      <c r="B17" s="21" t="s">
        <v>24</v>
      </c>
      <c r="C17" s="21"/>
      <c r="D17" s="14">
        <f t="shared" si="0"/>
        <v>130</v>
      </c>
      <c r="E17" s="19">
        <v>77</v>
      </c>
      <c r="F17" s="19">
        <v>53</v>
      </c>
      <c r="G17" s="15"/>
      <c r="H17" s="14">
        <f t="shared" si="1"/>
        <v>41</v>
      </c>
      <c r="I17" s="19">
        <v>28</v>
      </c>
      <c r="J17" s="19">
        <v>13</v>
      </c>
      <c r="K17" s="27"/>
    </row>
    <row r="18" spans="1:11" s="16" customFormat="1" ht="30.75" customHeight="1" x14ac:dyDescent="0.4">
      <c r="A18" s="25"/>
      <c r="B18" s="21" t="s">
        <v>25</v>
      </c>
      <c r="C18" s="21"/>
      <c r="D18" s="14">
        <f t="shared" si="0"/>
        <v>37</v>
      </c>
      <c r="E18" s="19">
        <v>21</v>
      </c>
      <c r="F18" s="19">
        <v>16</v>
      </c>
      <c r="G18" s="20"/>
      <c r="H18" s="14">
        <f t="shared" si="1"/>
        <v>5</v>
      </c>
      <c r="I18" s="19">
        <v>3</v>
      </c>
      <c r="J18" s="19">
        <v>2</v>
      </c>
      <c r="K18" s="24"/>
    </row>
    <row r="19" spans="1:11" s="16" customFormat="1" ht="30.75" customHeight="1" x14ac:dyDescent="0.4">
      <c r="A19" s="25" t="s">
        <v>26</v>
      </c>
      <c r="B19" s="28" t="s">
        <v>27</v>
      </c>
      <c r="C19" s="29" t="s">
        <v>28</v>
      </c>
      <c r="D19" s="14">
        <f t="shared" si="0"/>
        <v>892</v>
      </c>
      <c r="E19" s="19">
        <v>489</v>
      </c>
      <c r="F19" s="19">
        <v>403</v>
      </c>
      <c r="G19" s="30">
        <v>4082</v>
      </c>
      <c r="H19" s="14">
        <f t="shared" si="1"/>
        <v>227</v>
      </c>
      <c r="I19" s="19">
        <v>117</v>
      </c>
      <c r="J19" s="19">
        <v>110</v>
      </c>
      <c r="K19" s="30">
        <v>1901</v>
      </c>
    </row>
    <row r="20" spans="1:11" s="16" customFormat="1" ht="30.75" customHeight="1" x14ac:dyDescent="0.4">
      <c r="A20" s="25"/>
      <c r="B20" s="28"/>
      <c r="C20" s="29" t="s">
        <v>29</v>
      </c>
      <c r="D20" s="14">
        <f t="shared" si="0"/>
        <v>652</v>
      </c>
      <c r="E20" s="19">
        <v>351</v>
      </c>
      <c r="F20" s="19">
        <v>301</v>
      </c>
      <c r="G20" s="31"/>
      <c r="H20" s="14">
        <f t="shared" si="1"/>
        <v>74</v>
      </c>
      <c r="I20" s="19">
        <v>45</v>
      </c>
      <c r="J20" s="19">
        <v>29</v>
      </c>
      <c r="K20" s="31"/>
    </row>
    <row r="21" spans="1:11" s="16" customFormat="1" ht="30.75" customHeight="1" x14ac:dyDescent="0.4">
      <c r="A21" s="25"/>
      <c r="B21" s="32" t="s">
        <v>30</v>
      </c>
      <c r="C21" s="32"/>
      <c r="D21" s="14">
        <f t="shared" si="0"/>
        <v>396</v>
      </c>
      <c r="E21" s="19">
        <v>189</v>
      </c>
      <c r="F21" s="19">
        <v>207</v>
      </c>
      <c r="G21" s="33"/>
      <c r="H21" s="14">
        <f t="shared" si="1"/>
        <v>118</v>
      </c>
      <c r="I21" s="19">
        <v>73</v>
      </c>
      <c r="J21" s="19">
        <v>45</v>
      </c>
      <c r="K21" s="33"/>
    </row>
    <row r="22" spans="1:11" s="16" customFormat="1" ht="30.75" customHeight="1" x14ac:dyDescent="0.4">
      <c r="A22" s="25" t="s">
        <v>31</v>
      </c>
      <c r="B22" s="34" t="s">
        <v>32</v>
      </c>
      <c r="C22" s="34"/>
      <c r="D22" s="14">
        <f t="shared" si="0"/>
        <v>108</v>
      </c>
      <c r="E22" s="35">
        <v>57</v>
      </c>
      <c r="F22" s="35">
        <v>51</v>
      </c>
      <c r="G22" s="36">
        <v>4146</v>
      </c>
      <c r="H22" s="14">
        <f t="shared" si="1"/>
        <v>58</v>
      </c>
      <c r="I22" s="19">
        <v>26</v>
      </c>
      <c r="J22" s="19">
        <v>32</v>
      </c>
      <c r="K22" s="23">
        <v>1994</v>
      </c>
    </row>
    <row r="23" spans="1:11" s="16" customFormat="1" ht="30.75" customHeight="1" x14ac:dyDescent="0.4">
      <c r="A23" s="25"/>
      <c r="B23" s="34" t="s">
        <v>33</v>
      </c>
      <c r="C23" s="34"/>
      <c r="D23" s="14">
        <f t="shared" si="0"/>
        <v>62</v>
      </c>
      <c r="E23" s="35">
        <v>38</v>
      </c>
      <c r="F23" s="35">
        <v>24</v>
      </c>
      <c r="G23" s="37"/>
      <c r="H23" s="14">
        <f t="shared" si="1"/>
        <v>49</v>
      </c>
      <c r="I23" s="35">
        <v>23</v>
      </c>
      <c r="J23" s="35">
        <v>26</v>
      </c>
      <c r="K23" s="27"/>
    </row>
    <row r="24" spans="1:11" s="16" customFormat="1" ht="30.75" customHeight="1" x14ac:dyDescent="0.4">
      <c r="A24" s="25"/>
      <c r="B24" s="34" t="s">
        <v>34</v>
      </c>
      <c r="C24" s="34"/>
      <c r="D24" s="14">
        <f t="shared" si="0"/>
        <v>128</v>
      </c>
      <c r="E24" s="35">
        <v>79</v>
      </c>
      <c r="F24" s="35">
        <v>49</v>
      </c>
      <c r="G24" s="37"/>
      <c r="H24" s="14">
        <f t="shared" si="1"/>
        <v>29</v>
      </c>
      <c r="I24" s="35">
        <v>23</v>
      </c>
      <c r="J24" s="35">
        <v>6</v>
      </c>
      <c r="K24" s="27"/>
    </row>
    <row r="25" spans="1:11" s="16" customFormat="1" ht="30.75" customHeight="1" x14ac:dyDescent="0.4">
      <c r="A25" s="25"/>
      <c r="B25" s="38" t="s">
        <v>35</v>
      </c>
      <c r="C25" s="38"/>
      <c r="D25" s="39">
        <f t="shared" si="0"/>
        <v>7</v>
      </c>
      <c r="E25" s="40">
        <v>1</v>
      </c>
      <c r="F25" s="40">
        <v>6</v>
      </c>
      <c r="G25" s="41"/>
      <c r="H25" s="39">
        <f t="shared" si="1"/>
        <v>0</v>
      </c>
      <c r="I25" s="40">
        <v>0</v>
      </c>
      <c r="J25" s="40">
        <v>0</v>
      </c>
      <c r="K25" s="24"/>
    </row>
    <row r="26" spans="1:11" s="16" customFormat="1" ht="30.75" customHeight="1" x14ac:dyDescent="0.4">
      <c r="A26" s="42" t="s">
        <v>36</v>
      </c>
      <c r="B26" s="21"/>
      <c r="C26" s="21"/>
      <c r="D26" s="14">
        <f t="shared" si="0"/>
        <v>9</v>
      </c>
      <c r="E26" s="19">
        <v>1</v>
      </c>
      <c r="F26" s="19">
        <v>8</v>
      </c>
      <c r="G26" s="40">
        <v>4144</v>
      </c>
      <c r="H26" s="39">
        <f t="shared" si="1"/>
        <v>48</v>
      </c>
      <c r="I26" s="40">
        <v>34</v>
      </c>
      <c r="J26" s="40">
        <v>14</v>
      </c>
      <c r="K26" s="40">
        <v>1965</v>
      </c>
    </row>
    <row r="27" spans="1:11" s="46" customFormat="1" ht="19.5" customHeight="1" x14ac:dyDescent="0.4">
      <c r="A27" s="43"/>
      <c r="B27" s="44"/>
      <c r="C27" s="44"/>
      <c r="D27" s="44"/>
      <c r="E27" s="44"/>
      <c r="F27" s="44"/>
      <c r="G27" s="44"/>
      <c r="H27" s="45" t="s">
        <v>37</v>
      </c>
      <c r="I27" s="45"/>
      <c r="J27" s="45"/>
      <c r="K27" s="45"/>
    </row>
    <row r="28" spans="1:11" ht="19.5" customHeight="1" x14ac:dyDescent="0.4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ht="19.5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ht="19.5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ht="19.5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9.5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ht="19.5" customHeight="1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ht="19.5" customHeight="1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ht="19.5" customHeight="1" x14ac:dyDescent="0.1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ht="19.5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1" ht="19.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ht="19.5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ht="19.5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ht="19.5" customHeigh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1" ht="19.5" customHeigh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9.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 ht="19.5" customHeight="1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1:11" ht="19.5" customHeight="1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</row>
    <row r="45" spans="1:11" ht="19.5" customHeight="1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</row>
    <row r="46" spans="1:11" ht="36" customHeigh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</row>
    <row r="47" spans="1:11" ht="19.5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1:11" ht="19.5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spans="1:11" ht="35.25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ht="19.5" customHeight="1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1" ht="19.5" customHeight="1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1:11" ht="19.5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1:11" ht="19.5" customHeight="1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1:11" ht="19.5" customHeight="1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1" ht="19.5" customHeight="1" x14ac:dyDescent="0.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1:11" ht="19.5" customHeight="1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</row>
    <row r="57" spans="1:11" ht="19.5" customHeight="1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1" ht="19.5" customHeight="1" x14ac:dyDescent="0.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11" ht="19.5" customHeight="1" x14ac:dyDescent="0.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1" ht="19.5" customHeight="1" x14ac:dyDescent="0.1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11" ht="19.5" customHeight="1" x14ac:dyDescent="0.1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</sheetData>
  <mergeCells count="35">
    <mergeCell ref="A26:C26"/>
    <mergeCell ref="H27:K27"/>
    <mergeCell ref="A22:A25"/>
    <mergeCell ref="B22:C22"/>
    <mergeCell ref="G22:G25"/>
    <mergeCell ref="K22:K25"/>
    <mergeCell ref="B23:C23"/>
    <mergeCell ref="B24:C24"/>
    <mergeCell ref="B25:C25"/>
    <mergeCell ref="B18:C18"/>
    <mergeCell ref="A19:A21"/>
    <mergeCell ref="B19:B20"/>
    <mergeCell ref="G19:G21"/>
    <mergeCell ref="K19:K21"/>
    <mergeCell ref="B21:C21"/>
    <mergeCell ref="B11:C11"/>
    <mergeCell ref="A12:A18"/>
    <mergeCell ref="B12:C12"/>
    <mergeCell ref="B13:C13"/>
    <mergeCell ref="G13:G18"/>
    <mergeCell ref="K13:K18"/>
    <mergeCell ref="B14:C14"/>
    <mergeCell ref="B15:C15"/>
    <mergeCell ref="B16:C16"/>
    <mergeCell ref="B17:C17"/>
    <mergeCell ref="A3:C4"/>
    <mergeCell ref="D3:G3"/>
    <mergeCell ref="H3:K3"/>
    <mergeCell ref="A6:A11"/>
    <mergeCell ref="B6:B9"/>
    <mergeCell ref="G6:G9"/>
    <mergeCell ref="K6:K9"/>
    <mergeCell ref="B10:C10"/>
    <mergeCell ref="G10:G11"/>
    <mergeCell ref="K10:K11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2023-03-10T06:37:53Z</dcterms:created>
  <dcterms:modified xsi:type="dcterms:W3CDTF">2023-03-10T06:37:54Z</dcterms:modified>
</cp:coreProperties>
</file>