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7834AEF2-5FAE-45D8-BA6A-85D82B675D40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都城市の町丁別住民基本台帳人口、世帯数の推移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29" i="1" l="1"/>
  <c r="L129" i="1" s="1"/>
  <c r="K128" i="1"/>
  <c r="L128" i="1" s="1"/>
  <c r="K127" i="1"/>
  <c r="L127" i="1" s="1"/>
  <c r="K126" i="1"/>
  <c r="L126" i="1" s="1"/>
  <c r="K125" i="1"/>
  <c r="L125" i="1" s="1"/>
  <c r="K124" i="1"/>
  <c r="L124" i="1" s="1"/>
  <c r="K123" i="1"/>
  <c r="L123" i="1" s="1"/>
  <c r="K122" i="1"/>
  <c r="L122" i="1" s="1"/>
  <c r="K121" i="1"/>
  <c r="L121" i="1" s="1"/>
  <c r="K120" i="1"/>
  <c r="L120" i="1" s="1"/>
  <c r="K119" i="1"/>
  <c r="L119" i="1" s="1"/>
  <c r="L118" i="1"/>
  <c r="K118" i="1"/>
  <c r="K117" i="1"/>
  <c r="L117" i="1" s="1"/>
  <c r="K116" i="1"/>
  <c r="L116" i="1" s="1"/>
  <c r="K115" i="1"/>
  <c r="L115" i="1" s="1"/>
  <c r="K114" i="1"/>
  <c r="L114" i="1" s="1"/>
  <c r="K113" i="1"/>
  <c r="L113" i="1" s="1"/>
  <c r="L112" i="1"/>
  <c r="K112" i="1"/>
  <c r="K111" i="1"/>
  <c r="L111" i="1" s="1"/>
  <c r="K110" i="1"/>
  <c r="L110" i="1" s="1"/>
  <c r="K109" i="1"/>
  <c r="L109" i="1" s="1"/>
  <c r="K108" i="1"/>
  <c r="L108" i="1" s="1"/>
  <c r="K107" i="1"/>
  <c r="L107" i="1" s="1"/>
  <c r="K106" i="1"/>
  <c r="L106" i="1" s="1"/>
  <c r="K105" i="1"/>
  <c r="L105" i="1" s="1"/>
  <c r="L104" i="1"/>
  <c r="K104" i="1"/>
  <c r="K103" i="1"/>
  <c r="L103" i="1" s="1"/>
  <c r="K102" i="1"/>
  <c r="L102" i="1" s="1"/>
  <c r="K101" i="1"/>
  <c r="L101" i="1" s="1"/>
  <c r="K100" i="1"/>
  <c r="L100" i="1" s="1"/>
  <c r="K99" i="1"/>
  <c r="L99" i="1" s="1"/>
  <c r="K98" i="1"/>
  <c r="L98" i="1" s="1"/>
  <c r="K97" i="1"/>
  <c r="L97" i="1" s="1"/>
  <c r="L96" i="1"/>
  <c r="K96" i="1"/>
  <c r="L95" i="1"/>
  <c r="K95" i="1"/>
  <c r="K94" i="1"/>
  <c r="L94" i="1" s="1"/>
  <c r="K93" i="1"/>
  <c r="L93" i="1" s="1"/>
  <c r="K92" i="1"/>
  <c r="L92" i="1" s="1"/>
  <c r="K91" i="1"/>
  <c r="L91" i="1" s="1"/>
  <c r="K90" i="1"/>
  <c r="L90" i="1" s="1"/>
  <c r="K89" i="1"/>
  <c r="L89" i="1" s="1"/>
  <c r="L88" i="1"/>
  <c r="K88" i="1"/>
  <c r="L87" i="1"/>
  <c r="K87" i="1"/>
  <c r="K86" i="1"/>
  <c r="L86" i="1" s="1"/>
  <c r="K85" i="1"/>
  <c r="L85" i="1" s="1"/>
  <c r="K84" i="1"/>
  <c r="L84" i="1" s="1"/>
  <c r="K83" i="1"/>
  <c r="L83" i="1" s="1"/>
  <c r="K82" i="1"/>
  <c r="L82" i="1" s="1"/>
  <c r="K81" i="1"/>
  <c r="L81" i="1" s="1"/>
  <c r="K80" i="1"/>
  <c r="L80" i="1" s="1"/>
  <c r="K79" i="1"/>
  <c r="L79" i="1" s="1"/>
  <c r="L78" i="1"/>
  <c r="K78" i="1"/>
  <c r="K77" i="1"/>
  <c r="L77" i="1" s="1"/>
  <c r="K76" i="1"/>
  <c r="L76" i="1" s="1"/>
  <c r="K75" i="1"/>
  <c r="L75" i="1" s="1"/>
  <c r="K74" i="1"/>
  <c r="L74" i="1" s="1"/>
  <c r="K73" i="1"/>
  <c r="L73" i="1" s="1"/>
  <c r="K72" i="1"/>
  <c r="L72" i="1" s="1"/>
  <c r="K71" i="1"/>
  <c r="L71" i="1" s="1"/>
  <c r="L70" i="1"/>
  <c r="K70" i="1"/>
  <c r="K69" i="1"/>
  <c r="L69" i="1" s="1"/>
  <c r="K68" i="1"/>
  <c r="L68" i="1" s="1"/>
  <c r="K67" i="1"/>
  <c r="L67" i="1" s="1"/>
  <c r="K66" i="1"/>
  <c r="L66" i="1" s="1"/>
  <c r="K65" i="1"/>
  <c r="L65" i="1" s="1"/>
  <c r="K64" i="1"/>
  <c r="L64" i="1" s="1"/>
  <c r="K63" i="1"/>
  <c r="L63" i="1" s="1"/>
  <c r="K62" i="1"/>
  <c r="L62" i="1" s="1"/>
  <c r="K61" i="1"/>
  <c r="L61" i="1" s="1"/>
  <c r="K60" i="1"/>
  <c r="L60" i="1" s="1"/>
  <c r="K59" i="1"/>
  <c r="L59" i="1" s="1"/>
  <c r="K58" i="1"/>
  <c r="L58" i="1" s="1"/>
  <c r="K57" i="1"/>
  <c r="L57" i="1" s="1"/>
  <c r="K56" i="1"/>
  <c r="L56" i="1" s="1"/>
  <c r="K55" i="1"/>
  <c r="L55" i="1" s="1"/>
  <c r="K54" i="1"/>
  <c r="L54" i="1" s="1"/>
  <c r="K53" i="1"/>
  <c r="L53" i="1" s="1"/>
  <c r="K52" i="1"/>
  <c r="L52" i="1" s="1"/>
  <c r="K51" i="1"/>
  <c r="L51" i="1" s="1"/>
  <c r="K50" i="1"/>
  <c r="L50" i="1" s="1"/>
  <c r="K49" i="1"/>
  <c r="L49" i="1" s="1"/>
  <c r="K48" i="1"/>
  <c r="L48" i="1" s="1"/>
  <c r="K47" i="1"/>
  <c r="L47" i="1" s="1"/>
  <c r="K46" i="1"/>
  <c r="L46" i="1" s="1"/>
  <c r="K45" i="1"/>
  <c r="L45" i="1" s="1"/>
  <c r="K44" i="1"/>
  <c r="L44" i="1" s="1"/>
  <c r="K43" i="1"/>
  <c r="L43" i="1" s="1"/>
  <c r="L42" i="1"/>
  <c r="K42" i="1"/>
  <c r="K41" i="1"/>
  <c r="L41" i="1" s="1"/>
  <c r="K40" i="1"/>
  <c r="L40" i="1" s="1"/>
  <c r="K39" i="1"/>
  <c r="L39" i="1" s="1"/>
  <c r="K38" i="1"/>
  <c r="L38" i="1" s="1"/>
  <c r="K37" i="1"/>
  <c r="L37" i="1" s="1"/>
  <c r="K36" i="1"/>
  <c r="L36" i="1" s="1"/>
  <c r="K35" i="1"/>
  <c r="L35" i="1" s="1"/>
  <c r="L34" i="1"/>
  <c r="K34" i="1"/>
  <c r="K33" i="1"/>
  <c r="L33" i="1" s="1"/>
  <c r="K32" i="1"/>
  <c r="L32" i="1" s="1"/>
  <c r="K31" i="1"/>
  <c r="L31" i="1" s="1"/>
  <c r="L30" i="1"/>
  <c r="K30" i="1"/>
  <c r="K29" i="1"/>
  <c r="L29" i="1" s="1"/>
  <c r="K28" i="1"/>
  <c r="L28" i="1" s="1"/>
  <c r="K27" i="1"/>
  <c r="L27" i="1" s="1"/>
  <c r="K26" i="1"/>
  <c r="L26" i="1" s="1"/>
  <c r="K25" i="1"/>
  <c r="L25" i="1" s="1"/>
  <c r="K24" i="1"/>
  <c r="L24" i="1" s="1"/>
  <c r="K23" i="1"/>
  <c r="L23" i="1" s="1"/>
  <c r="K22" i="1"/>
  <c r="L22" i="1" s="1"/>
  <c r="K21" i="1"/>
  <c r="L21" i="1" s="1"/>
  <c r="K20" i="1"/>
  <c r="L20" i="1" s="1"/>
  <c r="K19" i="1"/>
  <c r="L19" i="1" s="1"/>
  <c r="K18" i="1"/>
  <c r="L18" i="1" s="1"/>
  <c r="K17" i="1"/>
  <c r="L17" i="1" s="1"/>
  <c r="K16" i="1"/>
  <c r="L16" i="1" s="1"/>
  <c r="K15" i="1"/>
  <c r="L15" i="1" s="1"/>
  <c r="K14" i="1"/>
  <c r="L14" i="1" s="1"/>
  <c r="K13" i="1"/>
  <c r="L13" i="1" s="1"/>
  <c r="K12" i="1"/>
  <c r="L12" i="1" s="1"/>
  <c r="K11" i="1"/>
  <c r="L11" i="1" s="1"/>
  <c r="K10" i="1"/>
  <c r="L10" i="1" s="1"/>
  <c r="K9" i="1"/>
  <c r="L9" i="1" s="1"/>
  <c r="K8" i="1"/>
  <c r="L8" i="1" s="1"/>
  <c r="K7" i="1"/>
  <c r="L7" i="1" s="1"/>
  <c r="K6" i="1"/>
  <c r="L6" i="1" s="1"/>
  <c r="K5" i="1"/>
  <c r="L5" i="1" s="1"/>
</calcChain>
</file>

<file path=xl/sharedStrings.xml><?xml version="1.0" encoding="utf-8"?>
<sst xmlns="http://schemas.openxmlformats.org/spreadsheetml/2006/main" count="140" uniqueCount="136">
  <si>
    <t>令和3年</t>
    <rPh sb="0" eb="1">
      <t>レイ</t>
    </rPh>
    <rPh sb="1" eb="2">
      <t>ワ</t>
    </rPh>
    <rPh sb="3" eb="4">
      <t>ネン</t>
    </rPh>
    <phoneticPr fontId="4"/>
  </si>
  <si>
    <t>令和4年</t>
    <rPh sb="0" eb="1">
      <t>レイ</t>
    </rPh>
    <rPh sb="1" eb="2">
      <t>ワ</t>
    </rPh>
    <rPh sb="3" eb="4">
      <t>ネン</t>
    </rPh>
    <phoneticPr fontId="4"/>
  </si>
  <si>
    <t>増減数</t>
    <rPh sb="0" eb="2">
      <t>ゾウゲン</t>
    </rPh>
    <rPh sb="2" eb="3">
      <t>スウ</t>
    </rPh>
    <phoneticPr fontId="4"/>
  </si>
  <si>
    <t>増減率</t>
    <rPh sb="0" eb="2">
      <t>ゾウゲン</t>
    </rPh>
    <rPh sb="2" eb="3">
      <t>リツ</t>
    </rPh>
    <phoneticPr fontId="4"/>
  </si>
  <si>
    <t>人口</t>
    <rPh sb="0" eb="2">
      <t>ジンコウ</t>
    </rPh>
    <phoneticPr fontId="4"/>
  </si>
  <si>
    <t>世帯数</t>
    <rPh sb="0" eb="3">
      <t>セタイスウ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</si>
  <si>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</si>
  <si>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</si>
  <si>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総数</t>
    <rPh sb="0" eb="1">
      <t>フサ</t>
    </rPh>
    <rPh sb="1" eb="2">
      <t>カズ</t>
    </rPh>
    <phoneticPr fontId="8"/>
  </si>
  <si>
    <t>旧都城市</t>
    <rPh sb="0" eb="1">
      <t>キュウ</t>
    </rPh>
    <rPh sb="1" eb="2">
      <t>ト</t>
    </rPh>
    <rPh sb="2" eb="3">
      <t>シロ</t>
    </rPh>
    <rPh sb="3" eb="4">
      <t>シ</t>
    </rPh>
    <phoneticPr fontId="8"/>
  </si>
  <si>
    <t>姫城地区</t>
    <rPh sb="0" eb="2">
      <t>ヒメシロ</t>
    </rPh>
    <rPh sb="2" eb="4">
      <t>チク</t>
    </rPh>
    <phoneticPr fontId="8"/>
  </si>
  <si>
    <t>早鈴町</t>
    <rPh sb="0" eb="1">
      <t>ハヤ</t>
    </rPh>
    <rPh sb="1" eb="2">
      <t>スズ</t>
    </rPh>
    <rPh sb="2" eb="3">
      <t>チョウ</t>
    </rPh>
    <phoneticPr fontId="8"/>
  </si>
  <si>
    <t>姫城町</t>
    <rPh sb="0" eb="2">
      <t>ヒメシロ</t>
    </rPh>
    <rPh sb="2" eb="3">
      <t>チョウ</t>
    </rPh>
    <phoneticPr fontId="8"/>
  </si>
  <si>
    <t>甲斐元町</t>
    <rPh sb="0" eb="3">
      <t>カイモト</t>
    </rPh>
    <rPh sb="3" eb="4">
      <t>チョウ</t>
    </rPh>
    <phoneticPr fontId="8"/>
  </si>
  <si>
    <t>八幡町</t>
    <rPh sb="0" eb="2">
      <t>ハチマン</t>
    </rPh>
    <rPh sb="2" eb="3">
      <t>チョウ</t>
    </rPh>
    <phoneticPr fontId="8"/>
  </si>
  <si>
    <t>松元町</t>
    <rPh sb="0" eb="2">
      <t>マツモト</t>
    </rPh>
    <rPh sb="2" eb="3">
      <t>チョウ</t>
    </rPh>
    <phoneticPr fontId="8"/>
  </si>
  <si>
    <t>牟田町</t>
    <rPh sb="0" eb="2">
      <t>ムタ</t>
    </rPh>
    <rPh sb="2" eb="3">
      <t>マチ</t>
    </rPh>
    <phoneticPr fontId="8"/>
  </si>
  <si>
    <t>蔵原町</t>
    <rPh sb="0" eb="2">
      <t>クラハラ</t>
    </rPh>
    <rPh sb="2" eb="3">
      <t>チョウ</t>
    </rPh>
    <phoneticPr fontId="8"/>
  </si>
  <si>
    <t>上町</t>
    <rPh sb="0" eb="1">
      <t>ウエ</t>
    </rPh>
    <rPh sb="1" eb="2">
      <t>マチ</t>
    </rPh>
    <phoneticPr fontId="8"/>
  </si>
  <si>
    <t>中町</t>
    <rPh sb="0" eb="2">
      <t>ナカマチ</t>
    </rPh>
    <phoneticPr fontId="8"/>
  </si>
  <si>
    <t>西町</t>
    <rPh sb="0" eb="1">
      <t>ニシ</t>
    </rPh>
    <rPh sb="1" eb="2">
      <t>マチ</t>
    </rPh>
    <phoneticPr fontId="8"/>
  </si>
  <si>
    <t>下長飯町</t>
    <rPh sb="0" eb="1">
      <t>シタ</t>
    </rPh>
    <rPh sb="1" eb="2">
      <t>ナガ</t>
    </rPh>
    <rPh sb="2" eb="3">
      <t>メシ</t>
    </rPh>
    <rPh sb="3" eb="4">
      <t>チョウ</t>
    </rPh>
    <phoneticPr fontId="8"/>
  </si>
  <si>
    <t>都島町</t>
    <rPh sb="0" eb="1">
      <t>ミヤコ</t>
    </rPh>
    <rPh sb="1" eb="2">
      <t>シマ</t>
    </rPh>
    <rPh sb="2" eb="3">
      <t>チョウ</t>
    </rPh>
    <phoneticPr fontId="8"/>
  </si>
  <si>
    <t>妻ケ丘地区</t>
    <rPh sb="0" eb="1">
      <t>ツマ</t>
    </rPh>
    <rPh sb="2" eb="3">
      <t>オカ</t>
    </rPh>
    <rPh sb="3" eb="5">
      <t>チク</t>
    </rPh>
    <phoneticPr fontId="8"/>
  </si>
  <si>
    <t>上東町</t>
    <rPh sb="0" eb="2">
      <t>カミヒガシ</t>
    </rPh>
    <rPh sb="2" eb="3">
      <t>マチ</t>
    </rPh>
    <phoneticPr fontId="8"/>
  </si>
  <si>
    <t>東町</t>
    <rPh sb="0" eb="1">
      <t>ヒガシ</t>
    </rPh>
    <rPh sb="1" eb="2">
      <t>マチ</t>
    </rPh>
    <phoneticPr fontId="8"/>
  </si>
  <si>
    <t>天神町</t>
    <rPh sb="0" eb="2">
      <t>テンジン</t>
    </rPh>
    <rPh sb="2" eb="3">
      <t>チョウ</t>
    </rPh>
    <phoneticPr fontId="8"/>
  </si>
  <si>
    <t>中原町</t>
    <rPh sb="0" eb="2">
      <t>ナカハラ</t>
    </rPh>
    <rPh sb="2" eb="3">
      <t>チョウ</t>
    </rPh>
    <phoneticPr fontId="8"/>
  </si>
  <si>
    <t>上長飯町</t>
    <rPh sb="0" eb="1">
      <t>ウエ</t>
    </rPh>
    <rPh sb="1" eb="2">
      <t>ナガ</t>
    </rPh>
    <rPh sb="2" eb="3">
      <t>メシ</t>
    </rPh>
    <rPh sb="3" eb="4">
      <t>チョウ</t>
    </rPh>
    <phoneticPr fontId="8"/>
  </si>
  <si>
    <t>一万城町</t>
    <rPh sb="0" eb="2">
      <t>イチマン</t>
    </rPh>
    <rPh sb="2" eb="3">
      <t>シロ</t>
    </rPh>
    <rPh sb="3" eb="4">
      <t>チョウ</t>
    </rPh>
    <phoneticPr fontId="8"/>
  </si>
  <si>
    <t>菖蒲原町</t>
    <rPh sb="0" eb="3">
      <t>アヤメハラ</t>
    </rPh>
    <rPh sb="3" eb="4">
      <t>チョウ</t>
    </rPh>
    <phoneticPr fontId="8"/>
  </si>
  <si>
    <t>若葉町</t>
    <rPh sb="0" eb="2">
      <t>ワカバ</t>
    </rPh>
    <rPh sb="2" eb="3">
      <t>チョウ</t>
    </rPh>
    <phoneticPr fontId="8"/>
  </si>
  <si>
    <t>妻ケ丘町</t>
    <rPh sb="0" eb="1">
      <t>ツマ</t>
    </rPh>
    <rPh sb="2" eb="3">
      <t>オカ</t>
    </rPh>
    <rPh sb="3" eb="4">
      <t>チョウ</t>
    </rPh>
    <phoneticPr fontId="8"/>
  </si>
  <si>
    <t>花繰町</t>
    <rPh sb="0" eb="1">
      <t>ハナ</t>
    </rPh>
    <rPh sb="1" eb="2">
      <t>グ</t>
    </rPh>
    <rPh sb="2" eb="3">
      <t>チョウ</t>
    </rPh>
    <phoneticPr fontId="8"/>
  </si>
  <si>
    <t>広原町</t>
    <rPh sb="0" eb="2">
      <t>ヒロハラ</t>
    </rPh>
    <rPh sb="2" eb="3">
      <t>チョウ</t>
    </rPh>
    <phoneticPr fontId="8"/>
  </si>
  <si>
    <t>小松原地区</t>
    <rPh sb="0" eb="3">
      <t>コマツハラ</t>
    </rPh>
    <rPh sb="3" eb="5">
      <t>チク</t>
    </rPh>
    <phoneticPr fontId="8"/>
  </si>
  <si>
    <t>前田町</t>
    <rPh sb="0" eb="2">
      <t>マエダ</t>
    </rPh>
    <rPh sb="2" eb="3">
      <t>チョウ</t>
    </rPh>
    <phoneticPr fontId="8"/>
  </si>
  <si>
    <t>平江町</t>
    <rPh sb="0" eb="1">
      <t>ヒラ</t>
    </rPh>
    <rPh sb="1" eb="2">
      <t>エ</t>
    </rPh>
    <rPh sb="2" eb="3">
      <t>チョウ</t>
    </rPh>
    <phoneticPr fontId="8"/>
  </si>
  <si>
    <t>小松原町</t>
    <rPh sb="0" eb="2">
      <t>コマツ</t>
    </rPh>
    <rPh sb="2" eb="3">
      <t>ハラ</t>
    </rPh>
    <rPh sb="3" eb="4">
      <t>チョウ</t>
    </rPh>
    <phoneticPr fontId="8"/>
  </si>
  <si>
    <t>北原町</t>
    <rPh sb="0" eb="1">
      <t>キタ</t>
    </rPh>
    <rPh sb="1" eb="2">
      <t>ハラ</t>
    </rPh>
    <rPh sb="2" eb="3">
      <t>チョウ</t>
    </rPh>
    <phoneticPr fontId="8"/>
  </si>
  <si>
    <t>大王町</t>
    <rPh sb="0" eb="2">
      <t>ダイオウ</t>
    </rPh>
    <rPh sb="2" eb="3">
      <t>チョウ</t>
    </rPh>
    <phoneticPr fontId="8"/>
  </si>
  <si>
    <t>宮丸町</t>
    <rPh sb="0" eb="2">
      <t>ミヤマル</t>
    </rPh>
    <rPh sb="2" eb="3">
      <t>チョウ</t>
    </rPh>
    <phoneticPr fontId="8"/>
  </si>
  <si>
    <t>志比田町</t>
    <rPh sb="0" eb="1">
      <t>シ</t>
    </rPh>
    <rPh sb="1" eb="2">
      <t>ヒ</t>
    </rPh>
    <rPh sb="2" eb="3">
      <t>タ</t>
    </rPh>
    <rPh sb="3" eb="4">
      <t>チョウ</t>
    </rPh>
    <phoneticPr fontId="8"/>
  </si>
  <si>
    <t>栄町</t>
    <rPh sb="0" eb="1">
      <t>サカ</t>
    </rPh>
    <rPh sb="1" eb="2">
      <t>マチ</t>
    </rPh>
    <phoneticPr fontId="8"/>
  </si>
  <si>
    <t>祝吉地区</t>
    <rPh sb="0" eb="1">
      <t>シュク</t>
    </rPh>
    <rPh sb="1" eb="2">
      <t>ヨシ</t>
    </rPh>
    <rPh sb="2" eb="4">
      <t>チク</t>
    </rPh>
    <phoneticPr fontId="8"/>
  </si>
  <si>
    <t>千町</t>
    <rPh sb="0" eb="2">
      <t>センチョウ</t>
    </rPh>
    <phoneticPr fontId="8"/>
  </si>
  <si>
    <t>立野町</t>
    <rPh sb="0" eb="2">
      <t>タテノ</t>
    </rPh>
    <rPh sb="2" eb="3">
      <t>チョウ</t>
    </rPh>
    <phoneticPr fontId="8"/>
  </si>
  <si>
    <t>早水町</t>
    <rPh sb="0" eb="2">
      <t>ハヤミズ</t>
    </rPh>
    <rPh sb="2" eb="3">
      <t>チョウ</t>
    </rPh>
    <phoneticPr fontId="8"/>
  </si>
  <si>
    <t>神之山町</t>
    <rPh sb="0" eb="3">
      <t>ジンノヤマ</t>
    </rPh>
    <rPh sb="3" eb="4">
      <t>チョウ</t>
    </rPh>
    <phoneticPr fontId="8"/>
  </si>
  <si>
    <t>年見町</t>
    <rPh sb="0" eb="2">
      <t>トシミ</t>
    </rPh>
    <rPh sb="2" eb="3">
      <t>チョウ</t>
    </rPh>
    <phoneticPr fontId="8"/>
  </si>
  <si>
    <t>上川東一丁目</t>
    <rPh sb="0" eb="1">
      <t>ウエ</t>
    </rPh>
    <rPh sb="1" eb="2">
      <t>カワ</t>
    </rPh>
    <rPh sb="2" eb="3">
      <t>ヒガシ</t>
    </rPh>
    <rPh sb="3" eb="4">
      <t>1</t>
    </rPh>
    <rPh sb="4" eb="6">
      <t>チョウメ</t>
    </rPh>
    <phoneticPr fontId="8"/>
  </si>
  <si>
    <t>上川東二丁目</t>
    <rPh sb="0" eb="1">
      <t>ウエ</t>
    </rPh>
    <rPh sb="1" eb="2">
      <t>カワ</t>
    </rPh>
    <rPh sb="2" eb="3">
      <t>ヒガシ</t>
    </rPh>
    <rPh sb="3" eb="4">
      <t>2</t>
    </rPh>
    <rPh sb="4" eb="6">
      <t>チョウメ</t>
    </rPh>
    <phoneticPr fontId="8"/>
  </si>
  <si>
    <t>上川東三丁目</t>
    <rPh sb="0" eb="1">
      <t>ウエ</t>
    </rPh>
    <rPh sb="1" eb="2">
      <t>カワ</t>
    </rPh>
    <rPh sb="2" eb="3">
      <t>ヒガシ</t>
    </rPh>
    <rPh sb="3" eb="4">
      <t>3</t>
    </rPh>
    <rPh sb="4" eb="6">
      <t>チョウメ</t>
    </rPh>
    <phoneticPr fontId="8"/>
  </si>
  <si>
    <t>上川東四丁目</t>
    <rPh sb="0" eb="1">
      <t>ウエ</t>
    </rPh>
    <rPh sb="1" eb="2">
      <t>カワ</t>
    </rPh>
    <rPh sb="2" eb="3">
      <t>ヒガシ</t>
    </rPh>
    <rPh sb="3" eb="4">
      <t>4</t>
    </rPh>
    <rPh sb="4" eb="6">
      <t>チョウメ</t>
    </rPh>
    <phoneticPr fontId="8"/>
  </si>
  <si>
    <t>下川東一丁目</t>
    <rPh sb="0" eb="2">
      <t>シモカワ</t>
    </rPh>
    <rPh sb="2" eb="3">
      <t>ヒガシ</t>
    </rPh>
    <rPh sb="3" eb="4">
      <t>1</t>
    </rPh>
    <rPh sb="4" eb="6">
      <t>チョウメ</t>
    </rPh>
    <phoneticPr fontId="8"/>
  </si>
  <si>
    <t>下川東二丁目</t>
    <rPh sb="0" eb="2">
      <t>シモカワ</t>
    </rPh>
    <rPh sb="2" eb="3">
      <t>ヒガシ</t>
    </rPh>
    <rPh sb="3" eb="4">
      <t>2</t>
    </rPh>
    <rPh sb="4" eb="6">
      <t>チョウメ</t>
    </rPh>
    <phoneticPr fontId="8"/>
  </si>
  <si>
    <t>下川東三丁目</t>
    <rPh sb="0" eb="2">
      <t>シモカワ</t>
    </rPh>
    <rPh sb="2" eb="3">
      <t>ヒガシ</t>
    </rPh>
    <rPh sb="3" eb="4">
      <t>3</t>
    </rPh>
    <rPh sb="4" eb="6">
      <t>チョウメ</t>
    </rPh>
    <phoneticPr fontId="8"/>
  </si>
  <si>
    <t>下川東四丁目</t>
    <rPh sb="0" eb="2">
      <t>シモカワ</t>
    </rPh>
    <rPh sb="2" eb="3">
      <t>ヒガシ</t>
    </rPh>
    <rPh sb="3" eb="4">
      <t>4</t>
    </rPh>
    <rPh sb="4" eb="6">
      <t>チョウメ</t>
    </rPh>
    <phoneticPr fontId="8"/>
  </si>
  <si>
    <t>郡元町</t>
    <rPh sb="0" eb="2">
      <t>コオリモト</t>
    </rPh>
    <rPh sb="2" eb="3">
      <t>チョウ</t>
    </rPh>
    <phoneticPr fontId="8"/>
  </si>
  <si>
    <t>郡元一丁目</t>
    <rPh sb="0" eb="1">
      <t>コオリ</t>
    </rPh>
    <rPh sb="1" eb="2">
      <t>モト</t>
    </rPh>
    <rPh sb="2" eb="3">
      <t>1</t>
    </rPh>
    <rPh sb="3" eb="5">
      <t>チョウメ</t>
    </rPh>
    <phoneticPr fontId="8"/>
  </si>
  <si>
    <t>郡元二丁目</t>
    <rPh sb="0" eb="1">
      <t>コオリ</t>
    </rPh>
    <rPh sb="1" eb="2">
      <t>モト</t>
    </rPh>
    <rPh sb="2" eb="3">
      <t>2</t>
    </rPh>
    <rPh sb="3" eb="5">
      <t>チョウメ</t>
    </rPh>
    <phoneticPr fontId="8"/>
  </si>
  <si>
    <t>郡元三丁目</t>
    <rPh sb="0" eb="1">
      <t>コオリ</t>
    </rPh>
    <rPh sb="1" eb="2">
      <t>モト</t>
    </rPh>
    <rPh sb="2" eb="3">
      <t>3</t>
    </rPh>
    <rPh sb="3" eb="5">
      <t>チョウメ</t>
    </rPh>
    <phoneticPr fontId="8"/>
  </si>
  <si>
    <t>郡元四丁目</t>
    <rPh sb="0" eb="1">
      <t>コオリ</t>
    </rPh>
    <rPh sb="1" eb="2">
      <t>モト</t>
    </rPh>
    <rPh sb="2" eb="3">
      <t>4</t>
    </rPh>
    <rPh sb="3" eb="5">
      <t>チョウメ</t>
    </rPh>
    <phoneticPr fontId="8"/>
  </si>
  <si>
    <t>祝吉町</t>
    <rPh sb="0" eb="1">
      <t>シュク</t>
    </rPh>
    <rPh sb="1" eb="2">
      <t>ヨシ</t>
    </rPh>
    <rPh sb="2" eb="3">
      <t>チョウ</t>
    </rPh>
    <phoneticPr fontId="8"/>
  </si>
  <si>
    <t>祝吉一丁目</t>
    <rPh sb="0" eb="1">
      <t>シュク</t>
    </rPh>
    <rPh sb="1" eb="2">
      <t>ヨシ</t>
    </rPh>
    <rPh sb="2" eb="3">
      <t>1</t>
    </rPh>
    <rPh sb="3" eb="5">
      <t>チョウメ</t>
    </rPh>
    <phoneticPr fontId="8"/>
  </si>
  <si>
    <t>祝吉二丁目</t>
    <rPh sb="0" eb="1">
      <t>シュク</t>
    </rPh>
    <rPh sb="1" eb="2">
      <t>ヨシ</t>
    </rPh>
    <rPh sb="2" eb="3">
      <t>2</t>
    </rPh>
    <rPh sb="3" eb="5">
      <t>チョウメ</t>
    </rPh>
    <phoneticPr fontId="8"/>
  </si>
  <si>
    <t>祝吉三丁目</t>
    <rPh sb="0" eb="1">
      <t>シュク</t>
    </rPh>
    <rPh sb="1" eb="2">
      <t>ヨシ</t>
    </rPh>
    <rPh sb="2" eb="3">
      <t>3</t>
    </rPh>
    <rPh sb="3" eb="5">
      <t>チョウメ</t>
    </rPh>
    <phoneticPr fontId="8"/>
  </si>
  <si>
    <t>五十市地区</t>
    <rPh sb="0" eb="3">
      <t>イソイチ</t>
    </rPh>
    <rPh sb="3" eb="5">
      <t>チク</t>
    </rPh>
    <phoneticPr fontId="8"/>
  </si>
  <si>
    <t>今町</t>
    <rPh sb="0" eb="2">
      <t>イママチ</t>
    </rPh>
    <phoneticPr fontId="8"/>
  </si>
  <si>
    <t>大岩田町</t>
    <rPh sb="0" eb="1">
      <t>オオ</t>
    </rPh>
    <rPh sb="1" eb="3">
      <t>イワタ</t>
    </rPh>
    <rPh sb="3" eb="4">
      <t>チョウ</t>
    </rPh>
    <phoneticPr fontId="8"/>
  </si>
  <si>
    <t>南鷹尾町</t>
    <rPh sb="0" eb="1">
      <t>ミナミ</t>
    </rPh>
    <rPh sb="1" eb="3">
      <t>タカオ</t>
    </rPh>
    <rPh sb="3" eb="4">
      <t>チョウ</t>
    </rPh>
    <phoneticPr fontId="8"/>
  </si>
  <si>
    <t>五十町</t>
    <rPh sb="0" eb="2">
      <t>ゴジュウ</t>
    </rPh>
    <rPh sb="2" eb="3">
      <t>チョウ</t>
    </rPh>
    <phoneticPr fontId="8"/>
  </si>
  <si>
    <t>平塚町</t>
    <rPh sb="0" eb="2">
      <t>ヒラツカ</t>
    </rPh>
    <rPh sb="2" eb="3">
      <t>チョウ</t>
    </rPh>
    <phoneticPr fontId="8"/>
  </si>
  <si>
    <t>久保原町</t>
    <rPh sb="0" eb="3">
      <t>クボハラ</t>
    </rPh>
    <rPh sb="3" eb="4">
      <t>チョウ</t>
    </rPh>
    <phoneticPr fontId="8"/>
  </si>
  <si>
    <t>鷹尾一丁目</t>
    <rPh sb="0" eb="2">
      <t>タカオ</t>
    </rPh>
    <rPh sb="2" eb="3">
      <t>1</t>
    </rPh>
    <rPh sb="3" eb="5">
      <t>チョウメ</t>
    </rPh>
    <phoneticPr fontId="8"/>
  </si>
  <si>
    <t>鷹尾二丁目</t>
    <rPh sb="0" eb="2">
      <t>タカオ</t>
    </rPh>
    <rPh sb="2" eb="3">
      <t>2</t>
    </rPh>
    <rPh sb="3" eb="5">
      <t>チョウメ</t>
    </rPh>
    <phoneticPr fontId="8"/>
  </si>
  <si>
    <t>鷹尾三丁目</t>
    <rPh sb="0" eb="2">
      <t>タカオ</t>
    </rPh>
    <rPh sb="2" eb="3">
      <t>3</t>
    </rPh>
    <rPh sb="3" eb="5">
      <t>チョウメ</t>
    </rPh>
    <phoneticPr fontId="8"/>
  </si>
  <si>
    <t>鷹尾四丁目</t>
    <rPh sb="0" eb="2">
      <t>タカオ</t>
    </rPh>
    <rPh sb="2" eb="3">
      <t>4</t>
    </rPh>
    <rPh sb="3" eb="5">
      <t>チョウメ</t>
    </rPh>
    <phoneticPr fontId="8"/>
  </si>
  <si>
    <t>鷹尾五丁目</t>
    <rPh sb="0" eb="2">
      <t>タカオ</t>
    </rPh>
    <rPh sb="2" eb="3">
      <t>5</t>
    </rPh>
    <rPh sb="3" eb="5">
      <t>チョウメ</t>
    </rPh>
    <phoneticPr fontId="8"/>
  </si>
  <si>
    <t>横市地区</t>
    <rPh sb="0" eb="1">
      <t>ヨコ</t>
    </rPh>
    <rPh sb="1" eb="2">
      <t>イチ</t>
    </rPh>
    <rPh sb="2" eb="4">
      <t>チク</t>
    </rPh>
    <phoneticPr fontId="9"/>
  </si>
  <si>
    <t>横市町</t>
    <rPh sb="0" eb="3">
      <t>ヨコイチチョウ</t>
    </rPh>
    <phoneticPr fontId="8"/>
  </si>
  <si>
    <t>南横市町</t>
    <rPh sb="0" eb="1">
      <t>ミナミ</t>
    </rPh>
    <rPh sb="1" eb="2">
      <t>ヨコ</t>
    </rPh>
    <rPh sb="2" eb="3">
      <t>イチ</t>
    </rPh>
    <rPh sb="3" eb="4">
      <t>チョウ</t>
    </rPh>
    <phoneticPr fontId="8"/>
  </si>
  <si>
    <t>蓑原町</t>
    <rPh sb="0" eb="2">
      <t>ミノハラ</t>
    </rPh>
    <rPh sb="2" eb="3">
      <t>チョウ</t>
    </rPh>
    <phoneticPr fontId="8"/>
  </si>
  <si>
    <t>都原町</t>
    <rPh sb="0" eb="1">
      <t>ミヤコ</t>
    </rPh>
    <rPh sb="1" eb="2">
      <t>ハラ</t>
    </rPh>
    <rPh sb="2" eb="3">
      <t>チョウ</t>
    </rPh>
    <phoneticPr fontId="8"/>
  </si>
  <si>
    <t>沖水地区</t>
    <rPh sb="0" eb="1">
      <t>オキ</t>
    </rPh>
    <rPh sb="1" eb="2">
      <t>ミズ</t>
    </rPh>
    <rPh sb="2" eb="4">
      <t>チク</t>
    </rPh>
    <phoneticPr fontId="9"/>
  </si>
  <si>
    <t>吉尾町</t>
    <rPh sb="0" eb="2">
      <t>ヨシオ</t>
    </rPh>
    <rPh sb="2" eb="3">
      <t>チョウ</t>
    </rPh>
    <phoneticPr fontId="8"/>
  </si>
  <si>
    <t>金田町</t>
    <rPh sb="0" eb="2">
      <t>カナダ</t>
    </rPh>
    <rPh sb="2" eb="3">
      <t>チョウ</t>
    </rPh>
    <phoneticPr fontId="8"/>
  </si>
  <si>
    <t>太郎坊町</t>
    <rPh sb="0" eb="3">
      <t>タロウボウ</t>
    </rPh>
    <rPh sb="3" eb="4">
      <t>チョウ</t>
    </rPh>
    <phoneticPr fontId="8"/>
  </si>
  <si>
    <t>高木町</t>
    <rPh sb="0" eb="2">
      <t>タカギ</t>
    </rPh>
    <rPh sb="2" eb="3">
      <t>チョウ</t>
    </rPh>
    <phoneticPr fontId="8"/>
  </si>
  <si>
    <t>都北町</t>
    <rPh sb="0" eb="1">
      <t>ミヤコ</t>
    </rPh>
    <rPh sb="1" eb="2">
      <t>キタ</t>
    </rPh>
    <rPh sb="2" eb="3">
      <t>チョウ</t>
    </rPh>
    <phoneticPr fontId="8"/>
  </si>
  <si>
    <t>志和池地区</t>
    <rPh sb="0" eb="3">
      <t>シワイケ</t>
    </rPh>
    <rPh sb="3" eb="5">
      <t>チク</t>
    </rPh>
    <phoneticPr fontId="9"/>
  </si>
  <si>
    <t>上水流町</t>
    <rPh sb="0" eb="1">
      <t>カミ</t>
    </rPh>
    <rPh sb="1" eb="2">
      <t>ミズ</t>
    </rPh>
    <rPh sb="2" eb="3">
      <t>ナガ</t>
    </rPh>
    <rPh sb="3" eb="4">
      <t>チョウ</t>
    </rPh>
    <phoneticPr fontId="8"/>
  </si>
  <si>
    <t>下水流町</t>
    <rPh sb="0" eb="1">
      <t>シモ</t>
    </rPh>
    <rPh sb="1" eb="2">
      <t>ミズ</t>
    </rPh>
    <rPh sb="2" eb="3">
      <t>ナガ</t>
    </rPh>
    <rPh sb="3" eb="4">
      <t>チョウ</t>
    </rPh>
    <phoneticPr fontId="8"/>
  </si>
  <si>
    <t>岩満町</t>
    <rPh sb="0" eb="1">
      <t>イワ</t>
    </rPh>
    <rPh sb="1" eb="2">
      <t>ミ</t>
    </rPh>
    <rPh sb="2" eb="3">
      <t>チョウ</t>
    </rPh>
    <phoneticPr fontId="8"/>
  </si>
  <si>
    <t>丸谷町</t>
    <rPh sb="0" eb="3">
      <t>マルタニチョウ</t>
    </rPh>
    <phoneticPr fontId="8"/>
  </si>
  <si>
    <t>野々美谷町</t>
    <rPh sb="0" eb="1">
      <t>ノ</t>
    </rPh>
    <rPh sb="2" eb="3">
      <t>ミ</t>
    </rPh>
    <rPh sb="3" eb="4">
      <t>タニ</t>
    </rPh>
    <rPh sb="4" eb="5">
      <t>チョウ</t>
    </rPh>
    <phoneticPr fontId="8"/>
  </si>
  <si>
    <t>庄内地区</t>
    <rPh sb="0" eb="2">
      <t>ショウナイ</t>
    </rPh>
    <rPh sb="2" eb="4">
      <t>チク</t>
    </rPh>
    <phoneticPr fontId="9"/>
  </si>
  <si>
    <t>乙房町</t>
    <rPh sb="0" eb="1">
      <t>オツ</t>
    </rPh>
    <rPh sb="1" eb="2">
      <t>ボウ</t>
    </rPh>
    <rPh sb="2" eb="3">
      <t>チョウ</t>
    </rPh>
    <phoneticPr fontId="8"/>
  </si>
  <si>
    <t>関之尾町</t>
    <rPh sb="0" eb="1">
      <t>セキ</t>
    </rPh>
    <rPh sb="1" eb="2">
      <t>ノ</t>
    </rPh>
    <rPh sb="2" eb="3">
      <t>オ</t>
    </rPh>
    <rPh sb="3" eb="4">
      <t>チョウ</t>
    </rPh>
    <phoneticPr fontId="9"/>
  </si>
  <si>
    <t>庄内町</t>
    <rPh sb="0" eb="2">
      <t>ショウナイ</t>
    </rPh>
    <rPh sb="2" eb="3">
      <t>チョウ</t>
    </rPh>
    <phoneticPr fontId="8"/>
  </si>
  <si>
    <t>菓子野町</t>
    <rPh sb="0" eb="2">
      <t>カシ</t>
    </rPh>
    <rPh sb="2" eb="3">
      <t>ノ</t>
    </rPh>
    <rPh sb="3" eb="4">
      <t>チョウ</t>
    </rPh>
    <phoneticPr fontId="8"/>
  </si>
  <si>
    <t>西岳地区</t>
    <rPh sb="0" eb="1">
      <t>ニシ</t>
    </rPh>
    <rPh sb="1" eb="2">
      <t>タケ</t>
    </rPh>
    <rPh sb="2" eb="4">
      <t>チク</t>
    </rPh>
    <phoneticPr fontId="9"/>
  </si>
  <si>
    <t>美川町</t>
    <rPh sb="0" eb="2">
      <t>ミカワ</t>
    </rPh>
    <rPh sb="2" eb="3">
      <t>チョウ</t>
    </rPh>
    <phoneticPr fontId="8"/>
  </si>
  <si>
    <t>高野町</t>
    <rPh sb="0" eb="2">
      <t>タカノ</t>
    </rPh>
    <rPh sb="2" eb="3">
      <t>チョウ</t>
    </rPh>
    <phoneticPr fontId="8"/>
  </si>
  <si>
    <t>吉之元町</t>
    <rPh sb="0" eb="1">
      <t>ヨシ</t>
    </rPh>
    <rPh sb="1" eb="2">
      <t>ノ</t>
    </rPh>
    <rPh sb="2" eb="3">
      <t>モト</t>
    </rPh>
    <rPh sb="3" eb="4">
      <t>チョウ</t>
    </rPh>
    <phoneticPr fontId="8"/>
  </si>
  <si>
    <t>御池町</t>
    <rPh sb="0" eb="1">
      <t>ミ</t>
    </rPh>
    <rPh sb="1" eb="2">
      <t>イケ</t>
    </rPh>
    <rPh sb="2" eb="3">
      <t>チョウ</t>
    </rPh>
    <phoneticPr fontId="8"/>
  </si>
  <si>
    <t>夏尾町</t>
    <rPh sb="0" eb="1">
      <t>ナツ</t>
    </rPh>
    <rPh sb="1" eb="2">
      <t>オ</t>
    </rPh>
    <rPh sb="2" eb="3">
      <t>チョウ</t>
    </rPh>
    <phoneticPr fontId="8"/>
  </si>
  <si>
    <t>中郷地区</t>
    <rPh sb="0" eb="2">
      <t>ナカゴウ</t>
    </rPh>
    <rPh sb="2" eb="4">
      <t>チク</t>
    </rPh>
    <phoneticPr fontId="9"/>
  </si>
  <si>
    <t>梅北町</t>
    <rPh sb="0" eb="1">
      <t>ウメ</t>
    </rPh>
    <rPh sb="1" eb="2">
      <t>キタ</t>
    </rPh>
    <rPh sb="2" eb="3">
      <t>チョウ</t>
    </rPh>
    <phoneticPr fontId="8"/>
  </si>
  <si>
    <t>安久町</t>
    <rPh sb="0" eb="1">
      <t>ヤス</t>
    </rPh>
    <rPh sb="1" eb="2">
      <t>ヒサ</t>
    </rPh>
    <rPh sb="2" eb="3">
      <t>チョウ</t>
    </rPh>
    <phoneticPr fontId="8"/>
  </si>
  <si>
    <t>豊満町</t>
    <rPh sb="0" eb="2">
      <t>ホウマン</t>
    </rPh>
    <rPh sb="2" eb="3">
      <t>チョウ</t>
    </rPh>
    <phoneticPr fontId="9"/>
  </si>
  <si>
    <t>山之口町</t>
    <rPh sb="0" eb="3">
      <t>ヤマノクチ</t>
    </rPh>
    <rPh sb="3" eb="4">
      <t>チョウ</t>
    </rPh>
    <phoneticPr fontId="9"/>
  </si>
  <si>
    <t>山之口</t>
    <rPh sb="0" eb="3">
      <t>ヤマノクチ</t>
    </rPh>
    <phoneticPr fontId="8"/>
  </si>
  <si>
    <t>富吉</t>
    <rPh sb="0" eb="1">
      <t>トミ</t>
    </rPh>
    <rPh sb="1" eb="2">
      <t>キチ</t>
    </rPh>
    <phoneticPr fontId="8"/>
  </si>
  <si>
    <t>花木</t>
    <rPh sb="0" eb="2">
      <t>ハナキ</t>
    </rPh>
    <phoneticPr fontId="8"/>
  </si>
  <si>
    <t>高城町</t>
    <rPh sb="0" eb="3">
      <t>タカジョウチョウ</t>
    </rPh>
    <phoneticPr fontId="9"/>
  </si>
  <si>
    <t>大井手</t>
    <rPh sb="0" eb="2">
      <t>オオイ</t>
    </rPh>
    <rPh sb="2" eb="3">
      <t>テ</t>
    </rPh>
    <phoneticPr fontId="8"/>
  </si>
  <si>
    <t>桜木</t>
    <rPh sb="0" eb="1">
      <t>サクラ</t>
    </rPh>
    <rPh sb="1" eb="2">
      <t>キ</t>
    </rPh>
    <phoneticPr fontId="8"/>
  </si>
  <si>
    <t>高城</t>
    <rPh sb="0" eb="2">
      <t>タカジョウ</t>
    </rPh>
    <phoneticPr fontId="8"/>
  </si>
  <si>
    <t>穂満坊</t>
    <rPh sb="0" eb="3">
      <t>ホマンボウボウ</t>
    </rPh>
    <phoneticPr fontId="8"/>
  </si>
  <si>
    <t>石山</t>
    <rPh sb="0" eb="2">
      <t>イシヤマ</t>
    </rPh>
    <phoneticPr fontId="8"/>
  </si>
  <si>
    <t>有水</t>
    <rPh sb="0" eb="2">
      <t>アリミズ</t>
    </rPh>
    <phoneticPr fontId="9"/>
  </si>
  <si>
    <t>四家</t>
    <rPh sb="0" eb="1">
      <t>ヨン</t>
    </rPh>
    <rPh sb="1" eb="2">
      <t>イエ</t>
    </rPh>
    <phoneticPr fontId="8"/>
  </si>
  <si>
    <t>山田町</t>
    <rPh sb="0" eb="3">
      <t>ヤマダチョウ</t>
    </rPh>
    <phoneticPr fontId="9"/>
  </si>
  <si>
    <t>山田</t>
    <rPh sb="0" eb="2">
      <t>ヤマダ</t>
    </rPh>
    <phoneticPr fontId="8"/>
  </si>
  <si>
    <t>中霧島</t>
    <rPh sb="0" eb="1">
      <t>ナカ</t>
    </rPh>
    <rPh sb="1" eb="3">
      <t>キリシマ</t>
    </rPh>
    <phoneticPr fontId="8"/>
  </si>
  <si>
    <t>高崎町</t>
    <rPh sb="0" eb="2">
      <t>タカサキ</t>
    </rPh>
    <rPh sb="2" eb="3">
      <t>チョウ</t>
    </rPh>
    <phoneticPr fontId="9"/>
  </si>
  <si>
    <t>前田</t>
    <rPh sb="0" eb="2">
      <t>マエダ</t>
    </rPh>
    <phoneticPr fontId="9"/>
  </si>
  <si>
    <t>大牟田</t>
    <rPh sb="0" eb="3">
      <t>オオムタ</t>
    </rPh>
    <phoneticPr fontId="8"/>
  </si>
  <si>
    <t>東霧島</t>
    <rPh sb="0" eb="1">
      <t>ヒガシ</t>
    </rPh>
    <rPh sb="1" eb="3">
      <t>キリシマ</t>
    </rPh>
    <phoneticPr fontId="9"/>
  </si>
  <si>
    <t>縄瀬</t>
    <rPh sb="0" eb="1">
      <t>ナワ</t>
    </rPh>
    <rPh sb="1" eb="2">
      <t>セ</t>
    </rPh>
    <phoneticPr fontId="8"/>
  </si>
  <si>
    <t>江平</t>
    <rPh sb="0" eb="1">
      <t>エ</t>
    </rPh>
    <rPh sb="1" eb="2">
      <t>ヒラ</t>
    </rPh>
    <phoneticPr fontId="8"/>
  </si>
  <si>
    <t>笛水</t>
    <rPh sb="0" eb="1">
      <t>フエ</t>
    </rPh>
    <rPh sb="1" eb="2">
      <t>ミズ</t>
    </rPh>
    <phoneticPr fontId="8"/>
  </si>
  <si>
    <t>注:各年1月1日現在</t>
    <phoneticPr fontId="9"/>
  </si>
  <si>
    <t>資料:市民課『住民基本台帳』</t>
    <phoneticPr fontId="4"/>
  </si>
  <si>
    <t>都城市の町丁別住民基本台帳人口、世帯数の推移</t>
    <rPh sb="0" eb="3">
      <t>ミヤコノジョウシ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</si>
</sst>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#,##0;&quot;△ &quot;#,##0"/>
    <numFmt numFmtId="178" formatCode="#,##0.00;&quot;△ &quot;#,##0.00"/>
  </numFmts>
  <fonts count="1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4"/>
      <color theme="9" tint="-0.499984740745262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9" tint="-0.499984740745262"/>
      <name val="ＭＳ Ｐゴシック"/>
      <family val="2"/>
      <charset val="128"/>
      <scheme val="minor"/>
    </font>
    <font>
      <sz val="11"/>
      <color theme="9" tint="-0.499984740745262"/>
      <name val="ＭＳ ゴシック"/>
      <family val="3"/>
      <charset val="128"/>
    </font>
    <font>
      <sz val="11"/>
      <color theme="9" tint="-0.499984740745262"/>
      <name val="ＭＳ 明朝"/>
      <family val="1"/>
      <charset val="128"/>
    </font>
    <font>
      <b/>
      <sz val="15"/>
      <color indexed="54"/>
      <name val="ＭＳ Ｐゴシック"/>
      <family val="3"/>
      <charset val="128"/>
    </font>
    <font>
      <sz val="11"/>
      <color indexed="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5" fillId="0" borderId="0" xfId="0" applyFont="1" applyAlignment="1">
      <alignment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6" fillId="2" borderId="7" xfId="0" applyNumberFormat="1" applyFont="1" applyFill="1" applyBorder="1" applyAlignment="1">
      <alignment horizontal="center" vertical="center"/>
    </xf>
    <xf numFmtId="0" fontId="6" fillId="2" borderId="8" xfId="0" applyNumberFormat="1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6" fillId="2" borderId="13" xfId="0" applyNumberFormat="1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176" fontId="6" fillId="2" borderId="6" xfId="1" applyNumberFormat="1" applyFont="1" applyFill="1" applyBorder="1" applyAlignment="1">
      <alignment horizontal="right" vertical="center"/>
    </xf>
    <xf numFmtId="176" fontId="6" fillId="2" borderId="15" xfId="1" applyNumberFormat="1" applyFont="1" applyFill="1" applyBorder="1" applyAlignment="1">
      <alignment horizontal="right" vertical="center"/>
    </xf>
    <xf numFmtId="177" fontId="7" fillId="2" borderId="6" xfId="1" applyNumberFormat="1" applyFont="1" applyFill="1" applyBorder="1" applyAlignment="1">
      <alignment horizontal="right" vertical="center"/>
    </xf>
    <xf numFmtId="178" fontId="7" fillId="2" borderId="15" xfId="1" applyNumberFormat="1" applyFont="1" applyFill="1" applyBorder="1" applyAlignment="1">
      <alignment horizontal="right" vertical="center"/>
    </xf>
    <xf numFmtId="0" fontId="7" fillId="2" borderId="11" xfId="0" applyFont="1" applyFill="1" applyBorder="1" applyAlignment="1">
      <alignment vertical="center"/>
    </xf>
    <xf numFmtId="176" fontId="6" fillId="2" borderId="10" xfId="1" applyNumberFormat="1" applyFont="1" applyFill="1" applyBorder="1" applyAlignment="1">
      <alignment horizontal="right" vertical="center"/>
    </xf>
    <xf numFmtId="176" fontId="6" fillId="2" borderId="0" xfId="1" applyNumberFormat="1" applyFont="1" applyFill="1" applyBorder="1" applyAlignment="1">
      <alignment horizontal="right" vertical="center"/>
    </xf>
    <xf numFmtId="177" fontId="7" fillId="2" borderId="10" xfId="1" applyNumberFormat="1" applyFont="1" applyFill="1" applyBorder="1" applyAlignment="1">
      <alignment horizontal="right" vertical="center"/>
    </xf>
    <xf numFmtId="178" fontId="7" fillId="2" borderId="0" xfId="1" applyNumberFormat="1" applyFont="1" applyFill="1" applyBorder="1" applyAlignment="1">
      <alignment horizontal="right" vertical="center"/>
    </xf>
    <xf numFmtId="0" fontId="7" fillId="2" borderId="0" xfId="0" applyFont="1" applyFill="1" applyBorder="1" applyAlignment="1">
      <alignment vertical="center"/>
    </xf>
    <xf numFmtId="0" fontId="7" fillId="2" borderId="6" xfId="0" applyFont="1" applyFill="1" applyBorder="1" applyAlignment="1">
      <alignment vertical="center"/>
    </xf>
    <xf numFmtId="0" fontId="7" fillId="2" borderId="10" xfId="0" applyFont="1" applyFill="1" applyBorder="1" applyAlignment="1">
      <alignment vertical="center"/>
    </xf>
    <xf numFmtId="0" fontId="7" fillId="2" borderId="14" xfId="0" applyFont="1" applyFill="1" applyBorder="1" applyAlignment="1">
      <alignment vertical="center"/>
    </xf>
    <xf numFmtId="0" fontId="7" fillId="2" borderId="15" xfId="0" applyFont="1" applyFill="1" applyBorder="1" applyAlignment="1">
      <alignment vertical="center"/>
    </xf>
    <xf numFmtId="0" fontId="7" fillId="2" borderId="16" xfId="0" applyFont="1" applyFill="1" applyBorder="1" applyAlignment="1">
      <alignment vertical="center"/>
    </xf>
    <xf numFmtId="0" fontId="7" fillId="2" borderId="9" xfId="0" applyFont="1" applyFill="1" applyBorder="1" applyAlignment="1">
      <alignment vertical="center"/>
    </xf>
    <xf numFmtId="0" fontId="7" fillId="2" borderId="17" xfId="0" applyFont="1" applyFill="1" applyBorder="1" applyAlignment="1">
      <alignment vertical="center"/>
    </xf>
    <xf numFmtId="0" fontId="7" fillId="2" borderId="18" xfId="0" applyFont="1" applyFill="1" applyBorder="1" applyAlignment="1">
      <alignment vertical="center"/>
    </xf>
    <xf numFmtId="0" fontId="7" fillId="2" borderId="19" xfId="0" applyFont="1" applyFill="1" applyBorder="1" applyAlignment="1">
      <alignment vertical="center"/>
    </xf>
    <xf numFmtId="176" fontId="6" fillId="2" borderId="14" xfId="1" applyNumberFormat="1" applyFont="1" applyFill="1" applyBorder="1" applyAlignment="1">
      <alignment horizontal="right" vertical="center"/>
    </xf>
    <xf numFmtId="176" fontId="6" fillId="2" borderId="11" xfId="1" applyNumberFormat="1" applyFont="1" applyFill="1" applyBorder="1" applyAlignment="1">
      <alignment horizontal="right" vertical="center"/>
    </xf>
    <xf numFmtId="177" fontId="7" fillId="2" borderId="14" xfId="1" applyNumberFormat="1" applyFont="1" applyFill="1" applyBorder="1" applyAlignment="1">
      <alignment horizontal="right" vertical="center"/>
    </xf>
    <xf numFmtId="178" fontId="7" fillId="2" borderId="11" xfId="1" applyNumberFormat="1" applyFont="1" applyFill="1" applyBorder="1" applyAlignment="1">
      <alignment horizontal="right" vertical="center"/>
    </xf>
    <xf numFmtId="0" fontId="7" fillId="2" borderId="0" xfId="0" applyFont="1" applyFill="1" applyAlignment="1">
      <alignment vertical="center"/>
    </xf>
    <xf numFmtId="0" fontId="6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6" fillId="2" borderId="2" xfId="0" applyNumberFormat="1" applyFont="1" applyFill="1" applyBorder="1" applyAlignment="1">
      <alignment horizontal="center" vertical="center"/>
    </xf>
    <xf numFmtId="0" fontId="6" fillId="2" borderId="3" xfId="0" applyNumberFormat="1" applyFont="1" applyFill="1" applyBorder="1" applyAlignment="1">
      <alignment horizontal="center" vertical="center"/>
    </xf>
    <xf numFmtId="0" fontId="7" fillId="2" borderId="4" xfId="0" applyNumberFormat="1" applyFont="1" applyFill="1" applyBorder="1" applyAlignment="1">
      <alignment horizontal="center" vertical="center"/>
    </xf>
    <xf numFmtId="0" fontId="7" fillId="2" borderId="9" xfId="0" applyNumberFormat="1" applyFont="1" applyFill="1" applyBorder="1" applyAlignment="1">
      <alignment horizontal="center" vertical="center"/>
    </xf>
    <xf numFmtId="0" fontId="7" fillId="2" borderId="12" xfId="0" applyNumberFormat="1" applyFont="1" applyFill="1" applyBorder="1" applyAlignment="1">
      <alignment horizontal="center" vertical="center"/>
    </xf>
    <xf numFmtId="0" fontId="7" fillId="2" borderId="5" xfId="0" applyNumberFormat="1" applyFont="1" applyFill="1" applyBorder="1" applyAlignment="1">
      <alignment horizontal="center" vertical="center"/>
    </xf>
    <xf numFmtId="0" fontId="7" fillId="2" borderId="10" xfId="0" applyNumberFormat="1" applyFont="1" applyFill="1" applyBorder="1" applyAlignment="1">
      <alignment horizontal="center" vertical="center"/>
    </xf>
    <xf numFmtId="0" fontId="7" fillId="2" borderId="14" xfId="0" applyNumberFormat="1" applyFont="1" applyFill="1" applyBorder="1" applyAlignment="1">
      <alignment horizontal="center" vertical="center"/>
    </xf>
    <xf numFmtId="0" fontId="6" fillId="2" borderId="6" xfId="0" applyNumberFormat="1" applyFont="1" applyFill="1" applyBorder="1" applyAlignment="1">
      <alignment horizontal="center" vertical="center"/>
    </xf>
    <xf numFmtId="0" fontId="6" fillId="2" borderId="12" xfId="0" applyNumberFormat="1" applyFont="1" applyFill="1" applyBorder="1" applyAlignment="1">
      <alignment horizontal="center" vertical="center"/>
    </xf>
    <xf numFmtId="0" fontId="6" fillId="2" borderId="14" xfId="0" applyNumberFormat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31"/>
  <sheetViews>
    <sheetView showGridLines="0" tabSelected="1" topLeftCell="A7" zoomScaleNormal="100" workbookViewId="0">
      <selection activeCell="C45" sqref="C45"/>
    </sheetView>
  </sheetViews>
  <sheetFormatPr defaultColWidth="9" defaultRowHeight="13.5" x14ac:dyDescent="0.15"/>
  <cols>
    <col min="1" max="1" width="4.25" style="1" customWidth="1"/>
    <col min="2" max="2" width="13.875" style="1" bestFit="1" customWidth="1"/>
    <col min="3" max="3" width="9.5" style="1" bestFit="1" customWidth="1"/>
    <col min="4" max="6" width="9.125" style="1" bestFit="1" customWidth="1"/>
    <col min="7" max="7" width="9.5" style="1" bestFit="1" customWidth="1"/>
    <col min="8" max="10" width="9.125" style="1" bestFit="1" customWidth="1"/>
    <col min="11" max="11" width="11.625" style="1" bestFit="1" customWidth="1"/>
    <col min="12" max="12" width="13.375" style="1" customWidth="1"/>
    <col min="13" max="16384" width="9" style="1"/>
  </cols>
  <sheetData>
    <row r="1" spans="1:12" ht="18" thickBot="1" x14ac:dyDescent="0.2">
      <c r="A1" s="34" t="s">
        <v>135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</row>
    <row r="2" spans="1:12" ht="14.25" thickTop="1" x14ac:dyDescent="0.15">
      <c r="A2" s="2"/>
      <c r="B2" s="2"/>
      <c r="C2" s="35" t="s">
        <v>0</v>
      </c>
      <c r="D2" s="36"/>
      <c r="E2" s="36"/>
      <c r="F2" s="36"/>
      <c r="G2" s="35" t="s">
        <v>1</v>
      </c>
      <c r="H2" s="36"/>
      <c r="I2" s="36"/>
      <c r="J2" s="36"/>
      <c r="K2" s="37" t="s">
        <v>2</v>
      </c>
      <c r="L2" s="40" t="s">
        <v>3</v>
      </c>
    </row>
    <row r="3" spans="1:12" x14ac:dyDescent="0.15">
      <c r="A3" s="3"/>
      <c r="B3" s="3"/>
      <c r="C3" s="43" t="s">
        <v>4</v>
      </c>
      <c r="D3" s="4"/>
      <c r="E3" s="5"/>
      <c r="F3" s="43" t="s">
        <v>5</v>
      </c>
      <c r="G3" s="43" t="s">
        <v>4</v>
      </c>
      <c r="H3" s="4"/>
      <c r="I3" s="5"/>
      <c r="J3" s="43" t="s">
        <v>5</v>
      </c>
      <c r="K3" s="38"/>
      <c r="L3" s="41"/>
    </row>
    <row r="4" spans="1:12" x14ac:dyDescent="0.15">
      <c r="A4" s="6"/>
      <c r="B4" s="6"/>
      <c r="C4" s="44"/>
      <c r="D4" s="7" t="s">
        <v>6</v>
      </c>
      <c r="E4" s="7" t="s">
        <v>7</v>
      </c>
      <c r="F4" s="45"/>
      <c r="G4" s="44"/>
      <c r="H4" s="7" t="s">
        <v>6</v>
      </c>
      <c r="I4" s="7" t="s">
        <v>7</v>
      </c>
      <c r="J4" s="45"/>
      <c r="K4" s="39"/>
      <c r="L4" s="42"/>
    </row>
    <row r="5" spans="1:12" x14ac:dyDescent="0.15">
      <c r="A5" s="8" t="s">
        <v>8</v>
      </c>
      <c r="B5" s="8"/>
      <c r="C5" s="9">
        <v>163571</v>
      </c>
      <c r="D5" s="10">
        <v>77135</v>
      </c>
      <c r="E5" s="10">
        <v>86436</v>
      </c>
      <c r="F5" s="10">
        <v>79614</v>
      </c>
      <c r="G5" s="9">
        <v>162544</v>
      </c>
      <c r="H5" s="10">
        <v>76853</v>
      </c>
      <c r="I5" s="10">
        <v>85691</v>
      </c>
      <c r="J5" s="10">
        <v>79806</v>
      </c>
      <c r="K5" s="11">
        <f>G5-C5</f>
        <v>-1027</v>
      </c>
      <c r="L5" s="12">
        <f>K5/G5*100</f>
        <v>-0.63182892016930803</v>
      </c>
    </row>
    <row r="6" spans="1:12" x14ac:dyDescent="0.15">
      <c r="A6" s="13" t="s">
        <v>9</v>
      </c>
      <c r="B6" s="13"/>
      <c r="C6" s="14">
        <v>131997</v>
      </c>
      <c r="D6" s="15">
        <v>62215</v>
      </c>
      <c r="E6" s="15">
        <v>69782</v>
      </c>
      <c r="F6" s="15">
        <v>64378</v>
      </c>
      <c r="G6" s="14">
        <v>131442</v>
      </c>
      <c r="H6" s="15">
        <v>62154</v>
      </c>
      <c r="I6" s="15">
        <v>69288</v>
      </c>
      <c r="J6" s="15">
        <v>64622</v>
      </c>
      <c r="K6" s="16">
        <f>G6-C6</f>
        <v>-555</v>
      </c>
      <c r="L6" s="17">
        <f>K6/G6*100</f>
        <v>-0.42223946683708402</v>
      </c>
    </row>
    <row r="7" spans="1:12" x14ac:dyDescent="0.15">
      <c r="A7" s="18" t="s">
        <v>10</v>
      </c>
      <c r="B7" s="18"/>
      <c r="C7" s="14">
        <v>11794</v>
      </c>
      <c r="D7" s="15">
        <v>5520</v>
      </c>
      <c r="E7" s="15">
        <v>6274</v>
      </c>
      <c r="F7" s="15">
        <v>5987</v>
      </c>
      <c r="G7" s="14">
        <v>11805</v>
      </c>
      <c r="H7" s="15">
        <v>5526</v>
      </c>
      <c r="I7" s="15">
        <v>6279</v>
      </c>
      <c r="J7" s="15">
        <v>6015</v>
      </c>
      <c r="K7" s="16">
        <f t="shared" ref="K7:K70" si="0">G7-C7</f>
        <v>11</v>
      </c>
      <c r="L7" s="17">
        <f t="shared" ref="L7:L70" si="1">K7/G7*100</f>
        <v>9.3180855569673857E-2</v>
      </c>
    </row>
    <row r="8" spans="1:12" x14ac:dyDescent="0.15">
      <c r="A8" s="18"/>
      <c r="B8" s="19" t="s">
        <v>11</v>
      </c>
      <c r="C8" s="14">
        <v>2473</v>
      </c>
      <c r="D8" s="15">
        <v>1168</v>
      </c>
      <c r="E8" s="15">
        <v>1305</v>
      </c>
      <c r="F8" s="15">
        <v>1177</v>
      </c>
      <c r="G8" s="14">
        <v>2454</v>
      </c>
      <c r="H8" s="15">
        <v>1167</v>
      </c>
      <c r="I8" s="15">
        <v>1287</v>
      </c>
      <c r="J8" s="15">
        <v>1175</v>
      </c>
      <c r="K8" s="16">
        <f t="shared" si="0"/>
        <v>-19</v>
      </c>
      <c r="L8" s="17">
        <f t="shared" si="1"/>
        <v>-0.77424612876935617</v>
      </c>
    </row>
    <row r="9" spans="1:12" x14ac:dyDescent="0.15">
      <c r="A9" s="18"/>
      <c r="B9" s="20" t="s">
        <v>12</v>
      </c>
      <c r="C9" s="14">
        <v>1734</v>
      </c>
      <c r="D9" s="15">
        <v>781</v>
      </c>
      <c r="E9" s="15">
        <v>953</v>
      </c>
      <c r="F9" s="15">
        <v>826</v>
      </c>
      <c r="G9" s="14">
        <v>1727</v>
      </c>
      <c r="H9" s="15">
        <v>777</v>
      </c>
      <c r="I9" s="15">
        <v>950</v>
      </c>
      <c r="J9" s="15">
        <v>837</v>
      </c>
      <c r="K9" s="16">
        <f t="shared" si="0"/>
        <v>-7</v>
      </c>
      <c r="L9" s="17">
        <f t="shared" si="1"/>
        <v>-0.4053271569195136</v>
      </c>
    </row>
    <row r="10" spans="1:12" x14ac:dyDescent="0.15">
      <c r="A10" s="18"/>
      <c r="B10" s="20" t="s">
        <v>13</v>
      </c>
      <c r="C10" s="14">
        <v>1031</v>
      </c>
      <c r="D10" s="15">
        <v>481</v>
      </c>
      <c r="E10" s="15">
        <v>550</v>
      </c>
      <c r="F10" s="15">
        <v>553</v>
      </c>
      <c r="G10" s="14">
        <v>1016</v>
      </c>
      <c r="H10" s="15">
        <v>469</v>
      </c>
      <c r="I10" s="15">
        <v>547</v>
      </c>
      <c r="J10" s="15">
        <v>547</v>
      </c>
      <c r="K10" s="16">
        <f t="shared" si="0"/>
        <v>-15</v>
      </c>
      <c r="L10" s="17">
        <f t="shared" si="1"/>
        <v>-1.4763779527559056</v>
      </c>
    </row>
    <row r="11" spans="1:12" x14ac:dyDescent="0.15">
      <c r="A11" s="18"/>
      <c r="B11" s="20" t="s">
        <v>14</v>
      </c>
      <c r="C11" s="14">
        <v>331</v>
      </c>
      <c r="D11" s="15">
        <v>153</v>
      </c>
      <c r="E11" s="15">
        <v>178</v>
      </c>
      <c r="F11" s="15">
        <v>170</v>
      </c>
      <c r="G11" s="14">
        <v>331</v>
      </c>
      <c r="H11" s="15">
        <v>155</v>
      </c>
      <c r="I11" s="15">
        <v>176</v>
      </c>
      <c r="J11" s="15">
        <v>176</v>
      </c>
      <c r="K11" s="16">
        <f t="shared" si="0"/>
        <v>0</v>
      </c>
      <c r="L11" s="17">
        <f t="shared" si="1"/>
        <v>0</v>
      </c>
    </row>
    <row r="12" spans="1:12" x14ac:dyDescent="0.15">
      <c r="A12" s="18"/>
      <c r="B12" s="20" t="s">
        <v>15</v>
      </c>
      <c r="C12" s="14">
        <v>615</v>
      </c>
      <c r="D12" s="15">
        <v>290</v>
      </c>
      <c r="E12" s="15">
        <v>325</v>
      </c>
      <c r="F12" s="15">
        <v>339</v>
      </c>
      <c r="G12" s="14">
        <v>621</v>
      </c>
      <c r="H12" s="15">
        <v>294</v>
      </c>
      <c r="I12" s="15">
        <v>327</v>
      </c>
      <c r="J12" s="15">
        <v>332</v>
      </c>
      <c r="K12" s="16">
        <f t="shared" si="0"/>
        <v>6</v>
      </c>
      <c r="L12" s="17">
        <f t="shared" si="1"/>
        <v>0.96618357487922701</v>
      </c>
    </row>
    <row r="13" spans="1:12" x14ac:dyDescent="0.15">
      <c r="A13" s="18"/>
      <c r="B13" s="20" t="s">
        <v>16</v>
      </c>
      <c r="C13" s="14">
        <v>354</v>
      </c>
      <c r="D13" s="15">
        <v>176</v>
      </c>
      <c r="E13" s="15">
        <v>178</v>
      </c>
      <c r="F13" s="15">
        <v>214</v>
      </c>
      <c r="G13" s="14">
        <v>334</v>
      </c>
      <c r="H13" s="15">
        <v>166</v>
      </c>
      <c r="I13" s="15">
        <v>168</v>
      </c>
      <c r="J13" s="15">
        <v>198</v>
      </c>
      <c r="K13" s="16">
        <f t="shared" si="0"/>
        <v>-20</v>
      </c>
      <c r="L13" s="17">
        <f t="shared" si="1"/>
        <v>-5.9880239520958085</v>
      </c>
    </row>
    <row r="14" spans="1:12" x14ac:dyDescent="0.15">
      <c r="A14" s="18"/>
      <c r="B14" s="20" t="s">
        <v>17</v>
      </c>
      <c r="C14" s="14">
        <v>650</v>
      </c>
      <c r="D14" s="15">
        <v>290</v>
      </c>
      <c r="E14" s="15">
        <v>360</v>
      </c>
      <c r="F14" s="15">
        <v>344</v>
      </c>
      <c r="G14" s="14">
        <v>640</v>
      </c>
      <c r="H14" s="15">
        <v>291</v>
      </c>
      <c r="I14" s="15">
        <v>349</v>
      </c>
      <c r="J14" s="15">
        <v>341</v>
      </c>
      <c r="K14" s="16">
        <f t="shared" si="0"/>
        <v>-10</v>
      </c>
      <c r="L14" s="17">
        <f t="shared" si="1"/>
        <v>-1.5625</v>
      </c>
    </row>
    <row r="15" spans="1:12" x14ac:dyDescent="0.15">
      <c r="A15" s="18"/>
      <c r="B15" s="20" t="s">
        <v>18</v>
      </c>
      <c r="C15" s="14">
        <v>379</v>
      </c>
      <c r="D15" s="15">
        <v>189</v>
      </c>
      <c r="E15" s="15">
        <v>190</v>
      </c>
      <c r="F15" s="15">
        <v>225</v>
      </c>
      <c r="G15" s="14">
        <v>385</v>
      </c>
      <c r="H15" s="15">
        <v>189</v>
      </c>
      <c r="I15" s="15">
        <v>196</v>
      </c>
      <c r="J15" s="15">
        <v>233</v>
      </c>
      <c r="K15" s="16">
        <f t="shared" si="0"/>
        <v>6</v>
      </c>
      <c r="L15" s="17">
        <f t="shared" si="1"/>
        <v>1.5584415584415585</v>
      </c>
    </row>
    <row r="16" spans="1:12" x14ac:dyDescent="0.15">
      <c r="A16" s="18"/>
      <c r="B16" s="20" t="s">
        <v>19</v>
      </c>
      <c r="C16" s="14">
        <v>181</v>
      </c>
      <c r="D16" s="15">
        <v>91</v>
      </c>
      <c r="E16" s="15">
        <v>90</v>
      </c>
      <c r="F16" s="15">
        <v>107</v>
      </c>
      <c r="G16" s="14">
        <v>221</v>
      </c>
      <c r="H16" s="15">
        <v>109</v>
      </c>
      <c r="I16" s="15">
        <v>112</v>
      </c>
      <c r="J16" s="15">
        <v>129</v>
      </c>
      <c r="K16" s="16">
        <f t="shared" si="0"/>
        <v>40</v>
      </c>
      <c r="L16" s="17">
        <f t="shared" si="1"/>
        <v>18.099547511312217</v>
      </c>
    </row>
    <row r="17" spans="1:12" x14ac:dyDescent="0.15">
      <c r="A17" s="18"/>
      <c r="B17" s="20" t="s">
        <v>20</v>
      </c>
      <c r="C17" s="14">
        <v>308</v>
      </c>
      <c r="D17" s="15">
        <v>154</v>
      </c>
      <c r="E17" s="15">
        <v>154</v>
      </c>
      <c r="F17" s="15">
        <v>173</v>
      </c>
      <c r="G17" s="14">
        <v>284</v>
      </c>
      <c r="H17" s="15">
        <v>137</v>
      </c>
      <c r="I17" s="15">
        <v>147</v>
      </c>
      <c r="J17" s="15">
        <v>159</v>
      </c>
      <c r="K17" s="16">
        <f t="shared" si="0"/>
        <v>-24</v>
      </c>
      <c r="L17" s="17">
        <f t="shared" si="1"/>
        <v>-8.4507042253521121</v>
      </c>
    </row>
    <row r="18" spans="1:12" x14ac:dyDescent="0.15">
      <c r="A18" s="18"/>
      <c r="B18" s="20" t="s">
        <v>21</v>
      </c>
      <c r="C18" s="14">
        <v>2326</v>
      </c>
      <c r="D18" s="15">
        <v>1097</v>
      </c>
      <c r="E18" s="15">
        <v>1229</v>
      </c>
      <c r="F18" s="15">
        <v>1153</v>
      </c>
      <c r="G18" s="14">
        <v>2333</v>
      </c>
      <c r="H18" s="15">
        <v>1095</v>
      </c>
      <c r="I18" s="15">
        <v>1238</v>
      </c>
      <c r="J18" s="15">
        <v>1149</v>
      </c>
      <c r="K18" s="16">
        <f t="shared" si="0"/>
        <v>7</v>
      </c>
      <c r="L18" s="17">
        <f t="shared" si="1"/>
        <v>0.30004286326618085</v>
      </c>
    </row>
    <row r="19" spans="1:12" x14ac:dyDescent="0.15">
      <c r="A19" s="18"/>
      <c r="B19" s="21" t="s">
        <v>22</v>
      </c>
      <c r="C19" s="14">
        <v>1412</v>
      </c>
      <c r="D19" s="15">
        <v>650</v>
      </c>
      <c r="E19" s="15">
        <v>762</v>
      </c>
      <c r="F19" s="15">
        <v>706</v>
      </c>
      <c r="G19" s="14">
        <v>1459</v>
      </c>
      <c r="H19" s="15">
        <v>677</v>
      </c>
      <c r="I19" s="15">
        <v>782</v>
      </c>
      <c r="J19" s="15">
        <v>739</v>
      </c>
      <c r="K19" s="16">
        <f t="shared" si="0"/>
        <v>47</v>
      </c>
      <c r="L19" s="17">
        <f t="shared" si="1"/>
        <v>3.2213845099383138</v>
      </c>
    </row>
    <row r="20" spans="1:12" x14ac:dyDescent="0.15">
      <c r="A20" s="22" t="s">
        <v>23</v>
      </c>
      <c r="B20" s="18"/>
      <c r="C20" s="14">
        <v>19433</v>
      </c>
      <c r="D20" s="15">
        <v>8985</v>
      </c>
      <c r="E20" s="15">
        <v>10448</v>
      </c>
      <c r="F20" s="15">
        <v>9492</v>
      </c>
      <c r="G20" s="14">
        <v>19412</v>
      </c>
      <c r="H20" s="15">
        <v>8996</v>
      </c>
      <c r="I20" s="15">
        <v>10416</v>
      </c>
      <c r="J20" s="15">
        <v>9594</v>
      </c>
      <c r="K20" s="16">
        <f t="shared" si="0"/>
        <v>-21</v>
      </c>
      <c r="L20" s="17">
        <f t="shared" si="1"/>
        <v>-0.10818050690294663</v>
      </c>
    </row>
    <row r="21" spans="1:12" x14ac:dyDescent="0.15">
      <c r="A21" s="18"/>
      <c r="B21" s="19" t="s">
        <v>24</v>
      </c>
      <c r="C21" s="14">
        <v>724</v>
      </c>
      <c r="D21" s="15">
        <v>334</v>
      </c>
      <c r="E21" s="15">
        <v>390</v>
      </c>
      <c r="F21" s="15">
        <v>344</v>
      </c>
      <c r="G21" s="14">
        <v>736</v>
      </c>
      <c r="H21" s="15">
        <v>337</v>
      </c>
      <c r="I21" s="15">
        <v>399</v>
      </c>
      <c r="J21" s="15">
        <v>370</v>
      </c>
      <c r="K21" s="16">
        <f t="shared" si="0"/>
        <v>12</v>
      </c>
      <c r="L21" s="17">
        <f t="shared" si="1"/>
        <v>1.6304347826086956</v>
      </c>
    </row>
    <row r="22" spans="1:12" x14ac:dyDescent="0.15">
      <c r="A22" s="18"/>
      <c r="B22" s="20" t="s">
        <v>25</v>
      </c>
      <c r="C22" s="14">
        <v>661</v>
      </c>
      <c r="D22" s="15">
        <v>294</v>
      </c>
      <c r="E22" s="15">
        <v>367</v>
      </c>
      <c r="F22" s="15">
        <v>341</v>
      </c>
      <c r="G22" s="14">
        <v>651</v>
      </c>
      <c r="H22" s="15">
        <v>292</v>
      </c>
      <c r="I22" s="15">
        <v>359</v>
      </c>
      <c r="J22" s="15">
        <v>340</v>
      </c>
      <c r="K22" s="16">
        <f t="shared" si="0"/>
        <v>-10</v>
      </c>
      <c r="L22" s="17">
        <f t="shared" si="1"/>
        <v>-1.5360983102918586</v>
      </c>
    </row>
    <row r="23" spans="1:12" x14ac:dyDescent="0.15">
      <c r="A23" s="18"/>
      <c r="B23" s="20" t="s">
        <v>26</v>
      </c>
      <c r="C23" s="14">
        <v>550</v>
      </c>
      <c r="D23" s="15">
        <v>257</v>
      </c>
      <c r="E23" s="15">
        <v>293</v>
      </c>
      <c r="F23" s="15">
        <v>314</v>
      </c>
      <c r="G23" s="14">
        <v>564</v>
      </c>
      <c r="H23" s="15">
        <v>280</v>
      </c>
      <c r="I23" s="15">
        <v>284</v>
      </c>
      <c r="J23" s="15">
        <v>323</v>
      </c>
      <c r="K23" s="16">
        <f t="shared" si="0"/>
        <v>14</v>
      </c>
      <c r="L23" s="17">
        <f t="shared" si="1"/>
        <v>2.4822695035460995</v>
      </c>
    </row>
    <row r="24" spans="1:12" x14ac:dyDescent="0.15">
      <c r="A24" s="18"/>
      <c r="B24" s="20" t="s">
        <v>27</v>
      </c>
      <c r="C24" s="14">
        <v>588</v>
      </c>
      <c r="D24" s="15">
        <v>260</v>
      </c>
      <c r="E24" s="15">
        <v>328</v>
      </c>
      <c r="F24" s="15">
        <v>294</v>
      </c>
      <c r="G24" s="14">
        <v>568</v>
      </c>
      <c r="H24" s="15">
        <v>248</v>
      </c>
      <c r="I24" s="15">
        <v>320</v>
      </c>
      <c r="J24" s="15">
        <v>287</v>
      </c>
      <c r="K24" s="16">
        <f t="shared" si="0"/>
        <v>-20</v>
      </c>
      <c r="L24" s="17">
        <f t="shared" si="1"/>
        <v>-3.5211267605633805</v>
      </c>
    </row>
    <row r="25" spans="1:12" x14ac:dyDescent="0.15">
      <c r="A25" s="18"/>
      <c r="B25" s="20" t="s">
        <v>28</v>
      </c>
      <c r="C25" s="14">
        <v>5067</v>
      </c>
      <c r="D25" s="15">
        <v>2336</v>
      </c>
      <c r="E25" s="15">
        <v>2731</v>
      </c>
      <c r="F25" s="15">
        <v>2273</v>
      </c>
      <c r="G25" s="14">
        <v>5077</v>
      </c>
      <c r="H25" s="15">
        <v>2326</v>
      </c>
      <c r="I25" s="15">
        <v>2751</v>
      </c>
      <c r="J25" s="15">
        <v>2296</v>
      </c>
      <c r="K25" s="16">
        <f t="shared" si="0"/>
        <v>10</v>
      </c>
      <c r="L25" s="17">
        <f t="shared" si="1"/>
        <v>0.19696671262556625</v>
      </c>
    </row>
    <row r="26" spans="1:12" x14ac:dyDescent="0.15">
      <c r="A26" s="18"/>
      <c r="B26" s="20" t="s">
        <v>29</v>
      </c>
      <c r="C26" s="14">
        <v>4183</v>
      </c>
      <c r="D26" s="15">
        <v>1924</v>
      </c>
      <c r="E26" s="15">
        <v>2259</v>
      </c>
      <c r="F26" s="15">
        <v>2040</v>
      </c>
      <c r="G26" s="14">
        <v>4142</v>
      </c>
      <c r="H26" s="15">
        <v>1913</v>
      </c>
      <c r="I26" s="15">
        <v>2229</v>
      </c>
      <c r="J26" s="15">
        <v>2045</v>
      </c>
      <c r="K26" s="16">
        <f t="shared" si="0"/>
        <v>-41</v>
      </c>
      <c r="L26" s="17">
        <f t="shared" si="1"/>
        <v>-0.98985997102848855</v>
      </c>
    </row>
    <row r="27" spans="1:12" x14ac:dyDescent="0.15">
      <c r="A27" s="18"/>
      <c r="B27" s="20" t="s">
        <v>30</v>
      </c>
      <c r="C27" s="14">
        <v>1850</v>
      </c>
      <c r="D27" s="15">
        <v>837</v>
      </c>
      <c r="E27" s="15">
        <v>1013</v>
      </c>
      <c r="F27" s="15">
        <v>901</v>
      </c>
      <c r="G27" s="14">
        <v>1841</v>
      </c>
      <c r="H27" s="15">
        <v>835</v>
      </c>
      <c r="I27" s="15">
        <v>1006</v>
      </c>
      <c r="J27" s="15">
        <v>912</v>
      </c>
      <c r="K27" s="16">
        <f t="shared" si="0"/>
        <v>-9</v>
      </c>
      <c r="L27" s="17">
        <f t="shared" si="1"/>
        <v>-0.48886474741988045</v>
      </c>
    </row>
    <row r="28" spans="1:12" x14ac:dyDescent="0.15">
      <c r="A28" s="18"/>
      <c r="B28" s="20" t="s">
        <v>31</v>
      </c>
      <c r="C28" s="14">
        <v>2141</v>
      </c>
      <c r="D28" s="15">
        <v>1000</v>
      </c>
      <c r="E28" s="15">
        <v>1141</v>
      </c>
      <c r="F28" s="15">
        <v>1069</v>
      </c>
      <c r="G28" s="14">
        <v>2198</v>
      </c>
      <c r="H28" s="15">
        <v>1019</v>
      </c>
      <c r="I28" s="15">
        <v>1179</v>
      </c>
      <c r="J28" s="15">
        <v>1113</v>
      </c>
      <c r="K28" s="16">
        <f t="shared" si="0"/>
        <v>57</v>
      </c>
      <c r="L28" s="17">
        <f t="shared" si="1"/>
        <v>2.5932666060054599</v>
      </c>
    </row>
    <row r="29" spans="1:12" x14ac:dyDescent="0.15">
      <c r="A29" s="18"/>
      <c r="B29" s="20" t="s">
        <v>32</v>
      </c>
      <c r="C29" s="14">
        <v>1077</v>
      </c>
      <c r="D29" s="15">
        <v>510</v>
      </c>
      <c r="E29" s="15">
        <v>567</v>
      </c>
      <c r="F29" s="15">
        <v>543</v>
      </c>
      <c r="G29" s="14">
        <v>1036</v>
      </c>
      <c r="H29" s="15">
        <v>489</v>
      </c>
      <c r="I29" s="15">
        <v>547</v>
      </c>
      <c r="J29" s="15">
        <v>524</v>
      </c>
      <c r="K29" s="16">
        <f t="shared" si="0"/>
        <v>-41</v>
      </c>
      <c r="L29" s="17">
        <f t="shared" si="1"/>
        <v>-3.9575289575289574</v>
      </c>
    </row>
    <row r="30" spans="1:12" x14ac:dyDescent="0.15">
      <c r="A30" s="18"/>
      <c r="B30" s="20" t="s">
        <v>33</v>
      </c>
      <c r="C30" s="14">
        <v>950</v>
      </c>
      <c r="D30" s="15">
        <v>454</v>
      </c>
      <c r="E30" s="15">
        <v>496</v>
      </c>
      <c r="F30" s="15">
        <v>486</v>
      </c>
      <c r="G30" s="14">
        <v>979</v>
      </c>
      <c r="H30" s="15">
        <v>477</v>
      </c>
      <c r="I30" s="15">
        <v>502</v>
      </c>
      <c r="J30" s="15">
        <v>500</v>
      </c>
      <c r="K30" s="16">
        <f t="shared" si="0"/>
        <v>29</v>
      </c>
      <c r="L30" s="17">
        <f t="shared" si="1"/>
        <v>2.9622063329928499</v>
      </c>
    </row>
    <row r="31" spans="1:12" x14ac:dyDescent="0.15">
      <c r="A31" s="18"/>
      <c r="B31" s="21" t="s">
        <v>34</v>
      </c>
      <c r="C31" s="14">
        <v>1642</v>
      </c>
      <c r="D31" s="15">
        <v>779</v>
      </c>
      <c r="E31" s="15">
        <v>863</v>
      </c>
      <c r="F31" s="15">
        <v>887</v>
      </c>
      <c r="G31" s="14">
        <v>1620</v>
      </c>
      <c r="H31" s="15">
        <v>780</v>
      </c>
      <c r="I31" s="15">
        <v>840</v>
      </c>
      <c r="J31" s="15">
        <v>884</v>
      </c>
      <c r="K31" s="16">
        <f t="shared" si="0"/>
        <v>-22</v>
      </c>
      <c r="L31" s="17">
        <f t="shared" si="1"/>
        <v>-1.3580246913580247</v>
      </c>
    </row>
    <row r="32" spans="1:12" x14ac:dyDescent="0.15">
      <c r="A32" s="22" t="s">
        <v>35</v>
      </c>
      <c r="B32" s="18"/>
      <c r="C32" s="14">
        <v>10760</v>
      </c>
      <c r="D32" s="15">
        <v>5057</v>
      </c>
      <c r="E32" s="15">
        <v>5703</v>
      </c>
      <c r="F32" s="15">
        <v>5698</v>
      </c>
      <c r="G32" s="14">
        <v>10660</v>
      </c>
      <c r="H32" s="15">
        <v>5014</v>
      </c>
      <c r="I32" s="15">
        <v>5646</v>
      </c>
      <c r="J32" s="15">
        <v>5715</v>
      </c>
      <c r="K32" s="16">
        <f t="shared" si="0"/>
        <v>-100</v>
      </c>
      <c r="L32" s="17">
        <f t="shared" si="1"/>
        <v>-0.93808630393996251</v>
      </c>
    </row>
    <row r="33" spans="1:12" x14ac:dyDescent="0.15">
      <c r="A33" s="18"/>
      <c r="B33" s="23" t="s">
        <v>36</v>
      </c>
      <c r="C33" s="14">
        <v>392</v>
      </c>
      <c r="D33" s="15">
        <v>184</v>
      </c>
      <c r="E33" s="15">
        <v>208</v>
      </c>
      <c r="F33" s="15">
        <v>234</v>
      </c>
      <c r="G33" s="14">
        <v>381</v>
      </c>
      <c r="H33" s="15">
        <v>182</v>
      </c>
      <c r="I33" s="15">
        <v>199</v>
      </c>
      <c r="J33" s="15">
        <v>232</v>
      </c>
      <c r="K33" s="16">
        <f t="shared" si="0"/>
        <v>-11</v>
      </c>
      <c r="L33" s="17">
        <f t="shared" si="1"/>
        <v>-2.8871391076115485</v>
      </c>
    </row>
    <row r="34" spans="1:12" x14ac:dyDescent="0.15">
      <c r="A34" s="18"/>
      <c r="B34" s="24" t="s">
        <v>37</v>
      </c>
      <c r="C34" s="14">
        <v>1252</v>
      </c>
      <c r="D34" s="15">
        <v>575</v>
      </c>
      <c r="E34" s="15">
        <v>677</v>
      </c>
      <c r="F34" s="15">
        <v>672</v>
      </c>
      <c r="G34" s="14">
        <v>1235</v>
      </c>
      <c r="H34" s="15">
        <v>580</v>
      </c>
      <c r="I34" s="15">
        <v>655</v>
      </c>
      <c r="J34" s="15">
        <v>670</v>
      </c>
      <c r="K34" s="16">
        <f t="shared" si="0"/>
        <v>-17</v>
      </c>
      <c r="L34" s="17">
        <f t="shared" si="1"/>
        <v>-1.3765182186234819</v>
      </c>
    </row>
    <row r="35" spans="1:12" x14ac:dyDescent="0.15">
      <c r="A35" s="18"/>
      <c r="B35" s="24" t="s">
        <v>38</v>
      </c>
      <c r="C35" s="14">
        <v>293</v>
      </c>
      <c r="D35" s="15">
        <v>137</v>
      </c>
      <c r="E35" s="15">
        <v>156</v>
      </c>
      <c r="F35" s="15">
        <v>153</v>
      </c>
      <c r="G35" s="14">
        <v>296</v>
      </c>
      <c r="H35" s="15">
        <v>134</v>
      </c>
      <c r="I35" s="15">
        <v>162</v>
      </c>
      <c r="J35" s="15">
        <v>158</v>
      </c>
      <c r="K35" s="16">
        <f t="shared" si="0"/>
        <v>3</v>
      </c>
      <c r="L35" s="17">
        <f t="shared" si="1"/>
        <v>1.0135135135135136</v>
      </c>
    </row>
    <row r="36" spans="1:12" x14ac:dyDescent="0.15">
      <c r="A36" s="18"/>
      <c r="B36" s="20" t="s">
        <v>39</v>
      </c>
      <c r="C36" s="14">
        <v>1044</v>
      </c>
      <c r="D36" s="15">
        <v>468</v>
      </c>
      <c r="E36" s="15">
        <v>576</v>
      </c>
      <c r="F36" s="15">
        <v>559</v>
      </c>
      <c r="G36" s="14">
        <v>1020</v>
      </c>
      <c r="H36" s="15">
        <v>464</v>
      </c>
      <c r="I36" s="15">
        <v>556</v>
      </c>
      <c r="J36" s="15">
        <v>564</v>
      </c>
      <c r="K36" s="16">
        <f t="shared" si="0"/>
        <v>-24</v>
      </c>
      <c r="L36" s="17">
        <f t="shared" si="1"/>
        <v>-2.3529411764705883</v>
      </c>
    </row>
    <row r="37" spans="1:12" x14ac:dyDescent="0.15">
      <c r="A37" s="18"/>
      <c r="B37" s="20" t="s">
        <v>40</v>
      </c>
      <c r="C37" s="14">
        <v>1520</v>
      </c>
      <c r="D37" s="15">
        <v>709</v>
      </c>
      <c r="E37" s="15">
        <v>811</v>
      </c>
      <c r="F37" s="15">
        <v>783</v>
      </c>
      <c r="G37" s="14">
        <v>1505</v>
      </c>
      <c r="H37" s="15">
        <v>697</v>
      </c>
      <c r="I37" s="15">
        <v>808</v>
      </c>
      <c r="J37" s="15">
        <v>788</v>
      </c>
      <c r="K37" s="16">
        <f t="shared" si="0"/>
        <v>-15</v>
      </c>
      <c r="L37" s="17">
        <f t="shared" si="1"/>
        <v>-0.99667774086378735</v>
      </c>
    </row>
    <row r="38" spans="1:12" x14ac:dyDescent="0.15">
      <c r="A38" s="18"/>
      <c r="B38" s="20" t="s">
        <v>41</v>
      </c>
      <c r="C38" s="14">
        <v>873</v>
      </c>
      <c r="D38" s="15">
        <v>434</v>
      </c>
      <c r="E38" s="15">
        <v>439</v>
      </c>
      <c r="F38" s="15">
        <v>541</v>
      </c>
      <c r="G38" s="14">
        <v>896</v>
      </c>
      <c r="H38" s="15">
        <v>452</v>
      </c>
      <c r="I38" s="15">
        <v>444</v>
      </c>
      <c r="J38" s="15">
        <v>561</v>
      </c>
      <c r="K38" s="16">
        <f t="shared" si="0"/>
        <v>23</v>
      </c>
      <c r="L38" s="17">
        <f t="shared" si="1"/>
        <v>2.5669642857142856</v>
      </c>
    </row>
    <row r="39" spans="1:12" x14ac:dyDescent="0.15">
      <c r="A39" s="18"/>
      <c r="B39" s="20" t="s">
        <v>42</v>
      </c>
      <c r="C39" s="14">
        <v>4948</v>
      </c>
      <c r="D39" s="15">
        <v>2359</v>
      </c>
      <c r="E39" s="15">
        <v>2589</v>
      </c>
      <c r="F39" s="15">
        <v>2491</v>
      </c>
      <c r="G39" s="14">
        <v>4903</v>
      </c>
      <c r="H39" s="15">
        <v>2317</v>
      </c>
      <c r="I39" s="15">
        <v>2586</v>
      </c>
      <c r="J39" s="15">
        <v>2480</v>
      </c>
      <c r="K39" s="16">
        <f t="shared" si="0"/>
        <v>-45</v>
      </c>
      <c r="L39" s="17">
        <f t="shared" si="1"/>
        <v>-0.91780542524984698</v>
      </c>
    </row>
    <row r="40" spans="1:12" x14ac:dyDescent="0.15">
      <c r="A40" s="25"/>
      <c r="B40" s="21" t="s">
        <v>43</v>
      </c>
      <c r="C40" s="14">
        <v>438</v>
      </c>
      <c r="D40" s="15">
        <v>191</v>
      </c>
      <c r="E40" s="15">
        <v>247</v>
      </c>
      <c r="F40" s="15">
        <v>265</v>
      </c>
      <c r="G40" s="14">
        <v>424</v>
      </c>
      <c r="H40" s="15">
        <v>188</v>
      </c>
      <c r="I40" s="15">
        <v>236</v>
      </c>
      <c r="J40" s="15">
        <v>262</v>
      </c>
      <c r="K40" s="16">
        <f t="shared" si="0"/>
        <v>-14</v>
      </c>
      <c r="L40" s="17">
        <f t="shared" si="1"/>
        <v>-3.3018867924528301</v>
      </c>
    </row>
    <row r="41" spans="1:12" x14ac:dyDescent="0.15">
      <c r="A41" s="18" t="s">
        <v>44</v>
      </c>
      <c r="B41" s="18"/>
      <c r="C41" s="14">
        <v>19071</v>
      </c>
      <c r="D41" s="15">
        <v>8958</v>
      </c>
      <c r="E41" s="15">
        <v>10113</v>
      </c>
      <c r="F41" s="15">
        <v>9547</v>
      </c>
      <c r="G41" s="14">
        <v>19064</v>
      </c>
      <c r="H41" s="15">
        <v>9014</v>
      </c>
      <c r="I41" s="15">
        <v>10050</v>
      </c>
      <c r="J41" s="15">
        <v>9646</v>
      </c>
      <c r="K41" s="16">
        <f t="shared" si="0"/>
        <v>-7</v>
      </c>
      <c r="L41" s="17">
        <f t="shared" si="1"/>
        <v>-3.6718422156945027E-2</v>
      </c>
    </row>
    <row r="42" spans="1:12" x14ac:dyDescent="0.15">
      <c r="A42" s="18"/>
      <c r="B42" s="19" t="s">
        <v>45</v>
      </c>
      <c r="C42" s="14">
        <v>859</v>
      </c>
      <c r="D42" s="15">
        <v>394</v>
      </c>
      <c r="E42" s="15">
        <v>465</v>
      </c>
      <c r="F42" s="15">
        <v>415</v>
      </c>
      <c r="G42" s="14">
        <v>865</v>
      </c>
      <c r="H42" s="15">
        <v>386</v>
      </c>
      <c r="I42" s="15">
        <v>479</v>
      </c>
      <c r="J42" s="15">
        <v>414</v>
      </c>
      <c r="K42" s="16">
        <f t="shared" si="0"/>
        <v>6</v>
      </c>
      <c r="L42" s="17">
        <f t="shared" si="1"/>
        <v>0.69364161849710981</v>
      </c>
    </row>
    <row r="43" spans="1:12" x14ac:dyDescent="0.15">
      <c r="A43" s="18"/>
      <c r="B43" s="20" t="s">
        <v>46</v>
      </c>
      <c r="C43" s="14">
        <v>1526</v>
      </c>
      <c r="D43" s="15">
        <v>785</v>
      </c>
      <c r="E43" s="15">
        <v>741</v>
      </c>
      <c r="F43" s="15">
        <v>972</v>
      </c>
      <c r="G43" s="14">
        <v>1582</v>
      </c>
      <c r="H43" s="15">
        <v>816</v>
      </c>
      <c r="I43" s="15">
        <v>766</v>
      </c>
      <c r="J43" s="15">
        <v>1042</v>
      </c>
      <c r="K43" s="16">
        <f t="shared" si="0"/>
        <v>56</v>
      </c>
      <c r="L43" s="17">
        <f t="shared" si="1"/>
        <v>3.5398230088495577</v>
      </c>
    </row>
    <row r="44" spans="1:12" x14ac:dyDescent="0.15">
      <c r="A44" s="18"/>
      <c r="B44" s="20" t="s">
        <v>47</v>
      </c>
      <c r="C44" s="14">
        <v>2825</v>
      </c>
      <c r="D44" s="15">
        <v>1315</v>
      </c>
      <c r="E44" s="15">
        <v>1510</v>
      </c>
      <c r="F44" s="15">
        <v>1383</v>
      </c>
      <c r="G44" s="14">
        <v>2777</v>
      </c>
      <c r="H44" s="15">
        <v>1319</v>
      </c>
      <c r="I44" s="15">
        <v>1458</v>
      </c>
      <c r="J44" s="15">
        <v>1368</v>
      </c>
      <c r="K44" s="16">
        <f t="shared" si="0"/>
        <v>-48</v>
      </c>
      <c r="L44" s="17">
        <f t="shared" si="1"/>
        <v>-1.7284839755131436</v>
      </c>
    </row>
    <row r="45" spans="1:12" x14ac:dyDescent="0.15">
      <c r="A45" s="18"/>
      <c r="B45" s="20" t="s">
        <v>48</v>
      </c>
      <c r="C45" s="14">
        <v>275</v>
      </c>
      <c r="D45" s="15">
        <v>135</v>
      </c>
      <c r="E45" s="15">
        <v>140</v>
      </c>
      <c r="F45" s="15">
        <v>141</v>
      </c>
      <c r="G45" s="14">
        <v>267</v>
      </c>
      <c r="H45" s="15">
        <v>137</v>
      </c>
      <c r="I45" s="15">
        <v>130</v>
      </c>
      <c r="J45" s="15">
        <v>139</v>
      </c>
      <c r="K45" s="16">
        <f t="shared" si="0"/>
        <v>-8</v>
      </c>
      <c r="L45" s="17">
        <f t="shared" si="1"/>
        <v>-2.9962546816479403</v>
      </c>
    </row>
    <row r="46" spans="1:12" x14ac:dyDescent="0.15">
      <c r="A46" s="18"/>
      <c r="B46" s="20" t="s">
        <v>49</v>
      </c>
      <c r="C46" s="14">
        <v>1750</v>
      </c>
      <c r="D46" s="15">
        <v>803</v>
      </c>
      <c r="E46" s="15">
        <v>947</v>
      </c>
      <c r="F46" s="15">
        <v>931</v>
      </c>
      <c r="G46" s="14">
        <v>1744</v>
      </c>
      <c r="H46" s="15">
        <v>800</v>
      </c>
      <c r="I46" s="15">
        <v>944</v>
      </c>
      <c r="J46" s="15">
        <v>937</v>
      </c>
      <c r="K46" s="16">
        <f t="shared" si="0"/>
        <v>-6</v>
      </c>
      <c r="L46" s="17">
        <f t="shared" si="1"/>
        <v>-0.34403669724770647</v>
      </c>
    </row>
    <row r="47" spans="1:12" x14ac:dyDescent="0.15">
      <c r="A47" s="18"/>
      <c r="B47" s="20" t="s">
        <v>50</v>
      </c>
      <c r="C47" s="14">
        <v>835</v>
      </c>
      <c r="D47" s="15">
        <v>417</v>
      </c>
      <c r="E47" s="15">
        <v>418</v>
      </c>
      <c r="F47" s="15">
        <v>498</v>
      </c>
      <c r="G47" s="14">
        <v>872</v>
      </c>
      <c r="H47" s="15">
        <v>436</v>
      </c>
      <c r="I47" s="15">
        <v>436</v>
      </c>
      <c r="J47" s="15">
        <v>528</v>
      </c>
      <c r="K47" s="16">
        <f t="shared" si="0"/>
        <v>37</v>
      </c>
      <c r="L47" s="17">
        <f t="shared" si="1"/>
        <v>4.2431192660550465</v>
      </c>
    </row>
    <row r="48" spans="1:12" x14ac:dyDescent="0.15">
      <c r="A48" s="18"/>
      <c r="B48" s="20" t="s">
        <v>51</v>
      </c>
      <c r="C48" s="14">
        <v>614</v>
      </c>
      <c r="D48" s="15">
        <v>285</v>
      </c>
      <c r="E48" s="15">
        <v>329</v>
      </c>
      <c r="F48" s="15">
        <v>308</v>
      </c>
      <c r="G48" s="14">
        <v>625</v>
      </c>
      <c r="H48" s="15">
        <v>293</v>
      </c>
      <c r="I48" s="15">
        <v>332</v>
      </c>
      <c r="J48" s="15">
        <v>311</v>
      </c>
      <c r="K48" s="16">
        <f t="shared" si="0"/>
        <v>11</v>
      </c>
      <c r="L48" s="17">
        <f t="shared" si="1"/>
        <v>1.76</v>
      </c>
    </row>
    <row r="49" spans="1:12" x14ac:dyDescent="0.15">
      <c r="A49" s="18"/>
      <c r="B49" s="20" t="s">
        <v>52</v>
      </c>
      <c r="C49" s="14">
        <v>225</v>
      </c>
      <c r="D49" s="15">
        <v>113</v>
      </c>
      <c r="E49" s="15">
        <v>112</v>
      </c>
      <c r="F49" s="15">
        <v>111</v>
      </c>
      <c r="G49" s="14">
        <v>220</v>
      </c>
      <c r="H49" s="15">
        <v>110</v>
      </c>
      <c r="I49" s="15">
        <v>110</v>
      </c>
      <c r="J49" s="15">
        <v>111</v>
      </c>
      <c r="K49" s="16">
        <f t="shared" si="0"/>
        <v>-5</v>
      </c>
      <c r="L49" s="17">
        <f t="shared" si="1"/>
        <v>-2.2727272727272729</v>
      </c>
    </row>
    <row r="50" spans="1:12" x14ac:dyDescent="0.15">
      <c r="A50" s="18"/>
      <c r="B50" s="20" t="s">
        <v>53</v>
      </c>
      <c r="C50" s="14">
        <v>231</v>
      </c>
      <c r="D50" s="15">
        <v>105</v>
      </c>
      <c r="E50" s="15">
        <v>126</v>
      </c>
      <c r="F50" s="15">
        <v>122</v>
      </c>
      <c r="G50" s="14">
        <v>226</v>
      </c>
      <c r="H50" s="15">
        <v>106</v>
      </c>
      <c r="I50" s="15">
        <v>120</v>
      </c>
      <c r="J50" s="15">
        <v>123</v>
      </c>
      <c r="K50" s="16">
        <f t="shared" si="0"/>
        <v>-5</v>
      </c>
      <c r="L50" s="17">
        <f t="shared" si="1"/>
        <v>-2.2123893805309733</v>
      </c>
    </row>
    <row r="51" spans="1:12" x14ac:dyDescent="0.15">
      <c r="A51" s="18"/>
      <c r="B51" s="20" t="s">
        <v>54</v>
      </c>
      <c r="C51" s="14">
        <v>384</v>
      </c>
      <c r="D51" s="15">
        <v>183</v>
      </c>
      <c r="E51" s="15">
        <v>201</v>
      </c>
      <c r="F51" s="15">
        <v>208</v>
      </c>
      <c r="G51" s="14">
        <v>396</v>
      </c>
      <c r="H51" s="15">
        <v>190</v>
      </c>
      <c r="I51" s="15">
        <v>206</v>
      </c>
      <c r="J51" s="15">
        <v>215</v>
      </c>
      <c r="K51" s="16">
        <f t="shared" si="0"/>
        <v>12</v>
      </c>
      <c r="L51" s="17">
        <f t="shared" si="1"/>
        <v>3.0303030303030303</v>
      </c>
    </row>
    <row r="52" spans="1:12" x14ac:dyDescent="0.15">
      <c r="A52" s="18"/>
      <c r="B52" s="20" t="s">
        <v>55</v>
      </c>
      <c r="C52" s="14">
        <v>1093</v>
      </c>
      <c r="D52" s="15">
        <v>468</v>
      </c>
      <c r="E52" s="15">
        <v>625</v>
      </c>
      <c r="F52" s="15">
        <v>549</v>
      </c>
      <c r="G52" s="14">
        <v>1050</v>
      </c>
      <c r="H52" s="15">
        <v>467</v>
      </c>
      <c r="I52" s="15">
        <v>583</v>
      </c>
      <c r="J52" s="15">
        <v>511</v>
      </c>
      <c r="K52" s="16">
        <f t="shared" si="0"/>
        <v>-43</v>
      </c>
      <c r="L52" s="17">
        <f t="shared" si="1"/>
        <v>-4.0952380952380958</v>
      </c>
    </row>
    <row r="53" spans="1:12" x14ac:dyDescent="0.15">
      <c r="A53" s="18"/>
      <c r="B53" s="20" t="s">
        <v>56</v>
      </c>
      <c r="C53" s="14">
        <v>666</v>
      </c>
      <c r="D53" s="15">
        <v>332</v>
      </c>
      <c r="E53" s="15">
        <v>334</v>
      </c>
      <c r="F53" s="15">
        <v>330</v>
      </c>
      <c r="G53" s="14">
        <v>660</v>
      </c>
      <c r="H53" s="15">
        <v>324</v>
      </c>
      <c r="I53" s="15">
        <v>336</v>
      </c>
      <c r="J53" s="15">
        <v>335</v>
      </c>
      <c r="K53" s="16">
        <f t="shared" si="0"/>
        <v>-6</v>
      </c>
      <c r="L53" s="17">
        <f t="shared" si="1"/>
        <v>-0.90909090909090906</v>
      </c>
    </row>
    <row r="54" spans="1:12" x14ac:dyDescent="0.15">
      <c r="A54" s="18"/>
      <c r="B54" s="20" t="s">
        <v>57</v>
      </c>
      <c r="C54" s="14">
        <v>1061</v>
      </c>
      <c r="D54" s="15">
        <v>509</v>
      </c>
      <c r="E54" s="15">
        <v>552</v>
      </c>
      <c r="F54" s="15">
        <v>489</v>
      </c>
      <c r="G54" s="14">
        <v>1045</v>
      </c>
      <c r="H54" s="15">
        <v>497</v>
      </c>
      <c r="I54" s="15">
        <v>548</v>
      </c>
      <c r="J54" s="15">
        <v>491</v>
      </c>
      <c r="K54" s="16">
        <f t="shared" si="0"/>
        <v>-16</v>
      </c>
      <c r="L54" s="17">
        <f t="shared" si="1"/>
        <v>-1.5311004784688995</v>
      </c>
    </row>
    <row r="55" spans="1:12" x14ac:dyDescent="0.15">
      <c r="A55" s="18"/>
      <c r="B55" s="20" t="s">
        <v>58</v>
      </c>
      <c r="C55" s="14">
        <v>3544</v>
      </c>
      <c r="D55" s="15">
        <v>1662</v>
      </c>
      <c r="E55" s="15">
        <v>1882</v>
      </c>
      <c r="F55" s="15">
        <v>1634</v>
      </c>
      <c r="G55" s="14">
        <v>3600</v>
      </c>
      <c r="H55" s="15">
        <v>1706</v>
      </c>
      <c r="I55" s="15">
        <v>1894</v>
      </c>
      <c r="J55" s="15">
        <v>1667</v>
      </c>
      <c r="K55" s="16">
        <f t="shared" si="0"/>
        <v>56</v>
      </c>
      <c r="L55" s="17">
        <f t="shared" si="1"/>
        <v>1.5555555555555556</v>
      </c>
    </row>
    <row r="56" spans="1:12" x14ac:dyDescent="0.15">
      <c r="A56" s="18"/>
      <c r="B56" s="20" t="s">
        <v>59</v>
      </c>
      <c r="C56" s="14">
        <v>302</v>
      </c>
      <c r="D56" s="15">
        <v>150</v>
      </c>
      <c r="E56" s="15">
        <v>152</v>
      </c>
      <c r="F56" s="15">
        <v>132</v>
      </c>
      <c r="G56" s="14">
        <v>290</v>
      </c>
      <c r="H56" s="15">
        <v>142</v>
      </c>
      <c r="I56" s="15">
        <v>148</v>
      </c>
      <c r="J56" s="15">
        <v>127</v>
      </c>
      <c r="K56" s="16">
        <f t="shared" si="0"/>
        <v>-12</v>
      </c>
      <c r="L56" s="17">
        <f t="shared" si="1"/>
        <v>-4.1379310344827589</v>
      </c>
    </row>
    <row r="57" spans="1:12" x14ac:dyDescent="0.15">
      <c r="A57" s="18"/>
      <c r="B57" s="20" t="s">
        <v>60</v>
      </c>
      <c r="C57" s="14">
        <v>492</v>
      </c>
      <c r="D57" s="15">
        <v>214</v>
      </c>
      <c r="E57" s="15">
        <v>278</v>
      </c>
      <c r="F57" s="15">
        <v>207</v>
      </c>
      <c r="G57" s="14">
        <v>488</v>
      </c>
      <c r="H57" s="15">
        <v>212</v>
      </c>
      <c r="I57" s="15">
        <v>276</v>
      </c>
      <c r="J57" s="15">
        <v>205</v>
      </c>
      <c r="K57" s="16">
        <f t="shared" si="0"/>
        <v>-4</v>
      </c>
      <c r="L57" s="17">
        <f t="shared" si="1"/>
        <v>-0.81967213114754101</v>
      </c>
    </row>
    <row r="58" spans="1:12" x14ac:dyDescent="0.15">
      <c r="A58" s="18"/>
      <c r="B58" s="20" t="s">
        <v>61</v>
      </c>
      <c r="C58" s="14">
        <v>356</v>
      </c>
      <c r="D58" s="15">
        <v>166</v>
      </c>
      <c r="E58" s="15">
        <v>190</v>
      </c>
      <c r="F58" s="15">
        <v>156</v>
      </c>
      <c r="G58" s="14">
        <v>349</v>
      </c>
      <c r="H58" s="15">
        <v>162</v>
      </c>
      <c r="I58" s="15">
        <v>187</v>
      </c>
      <c r="J58" s="15">
        <v>159</v>
      </c>
      <c r="K58" s="16">
        <f t="shared" si="0"/>
        <v>-7</v>
      </c>
      <c r="L58" s="17">
        <f t="shared" si="1"/>
        <v>-2.005730659025788</v>
      </c>
    </row>
    <row r="59" spans="1:12" x14ac:dyDescent="0.15">
      <c r="A59" s="18"/>
      <c r="B59" s="20" t="s">
        <v>62</v>
      </c>
      <c r="C59" s="14">
        <v>734</v>
      </c>
      <c r="D59" s="15">
        <v>346</v>
      </c>
      <c r="E59" s="15">
        <v>388</v>
      </c>
      <c r="F59" s="15">
        <v>325</v>
      </c>
      <c r="G59" s="14">
        <v>722</v>
      </c>
      <c r="H59" s="15">
        <v>335</v>
      </c>
      <c r="I59" s="15">
        <v>387</v>
      </c>
      <c r="J59" s="15">
        <v>333</v>
      </c>
      <c r="K59" s="16">
        <f t="shared" si="0"/>
        <v>-12</v>
      </c>
      <c r="L59" s="17">
        <f t="shared" si="1"/>
        <v>-1.662049861495845</v>
      </c>
    </row>
    <row r="60" spans="1:12" x14ac:dyDescent="0.15">
      <c r="A60" s="18"/>
      <c r="B60" s="20" t="s">
        <v>63</v>
      </c>
      <c r="C60" s="14">
        <v>73</v>
      </c>
      <c r="D60" s="15">
        <v>28</v>
      </c>
      <c r="E60" s="15">
        <v>45</v>
      </c>
      <c r="F60" s="15">
        <v>56</v>
      </c>
      <c r="G60" s="14">
        <v>58</v>
      </c>
      <c r="H60" s="15">
        <v>26</v>
      </c>
      <c r="I60" s="15">
        <v>32</v>
      </c>
      <c r="J60" s="15">
        <v>42</v>
      </c>
      <c r="K60" s="16">
        <f t="shared" si="0"/>
        <v>-15</v>
      </c>
      <c r="L60" s="17">
        <f t="shared" si="1"/>
        <v>-25.862068965517242</v>
      </c>
    </row>
    <row r="61" spans="1:12" x14ac:dyDescent="0.15">
      <c r="A61" s="18"/>
      <c r="B61" s="20" t="s">
        <v>64</v>
      </c>
      <c r="C61" s="14">
        <v>518</v>
      </c>
      <c r="D61" s="15">
        <v>228</v>
      </c>
      <c r="E61" s="15">
        <v>290</v>
      </c>
      <c r="F61" s="15">
        <v>256</v>
      </c>
      <c r="G61" s="14">
        <v>516</v>
      </c>
      <c r="H61" s="15">
        <v>229</v>
      </c>
      <c r="I61" s="15">
        <v>287</v>
      </c>
      <c r="J61" s="15">
        <v>259</v>
      </c>
      <c r="K61" s="16">
        <f t="shared" si="0"/>
        <v>-2</v>
      </c>
      <c r="L61" s="17">
        <f t="shared" si="1"/>
        <v>-0.38759689922480622</v>
      </c>
    </row>
    <row r="62" spans="1:12" x14ac:dyDescent="0.15">
      <c r="A62" s="18"/>
      <c r="B62" s="20" t="s">
        <v>65</v>
      </c>
      <c r="C62" s="14">
        <v>293</v>
      </c>
      <c r="D62" s="15">
        <v>135</v>
      </c>
      <c r="E62" s="15">
        <v>158</v>
      </c>
      <c r="F62" s="15">
        <v>129</v>
      </c>
      <c r="G62" s="14">
        <v>286</v>
      </c>
      <c r="H62" s="15">
        <v>129</v>
      </c>
      <c r="I62" s="15">
        <v>157</v>
      </c>
      <c r="J62" s="15">
        <v>129</v>
      </c>
      <c r="K62" s="16">
        <f t="shared" si="0"/>
        <v>-7</v>
      </c>
      <c r="L62" s="17">
        <f t="shared" si="1"/>
        <v>-2.4475524475524475</v>
      </c>
    </row>
    <row r="63" spans="1:12" x14ac:dyDescent="0.15">
      <c r="A63" s="25"/>
      <c r="B63" s="21" t="s">
        <v>66</v>
      </c>
      <c r="C63" s="14">
        <v>415</v>
      </c>
      <c r="D63" s="15">
        <v>185</v>
      </c>
      <c r="E63" s="15">
        <v>230</v>
      </c>
      <c r="F63" s="15">
        <v>195</v>
      </c>
      <c r="G63" s="14">
        <v>426</v>
      </c>
      <c r="H63" s="15">
        <v>192</v>
      </c>
      <c r="I63" s="15">
        <v>234</v>
      </c>
      <c r="J63" s="15">
        <v>200</v>
      </c>
      <c r="K63" s="16">
        <f t="shared" si="0"/>
        <v>11</v>
      </c>
      <c r="L63" s="17">
        <f t="shared" si="1"/>
        <v>2.5821596244131455</v>
      </c>
    </row>
    <row r="64" spans="1:12" x14ac:dyDescent="0.15">
      <c r="A64" s="18" t="s">
        <v>67</v>
      </c>
      <c r="B64" s="18"/>
      <c r="C64" s="14">
        <v>17196</v>
      </c>
      <c r="D64" s="15">
        <v>8173</v>
      </c>
      <c r="E64" s="15">
        <v>9023</v>
      </c>
      <c r="F64" s="15">
        <v>8473</v>
      </c>
      <c r="G64" s="14">
        <v>17076</v>
      </c>
      <c r="H64" s="15">
        <v>8146</v>
      </c>
      <c r="I64" s="15">
        <v>8930</v>
      </c>
      <c r="J64" s="15">
        <v>8495</v>
      </c>
      <c r="K64" s="16">
        <f t="shared" si="0"/>
        <v>-120</v>
      </c>
      <c r="L64" s="17">
        <f t="shared" si="1"/>
        <v>-0.70274068868587491</v>
      </c>
    </row>
    <row r="65" spans="1:12" x14ac:dyDescent="0.15">
      <c r="A65" s="18"/>
      <c r="B65" s="19" t="s">
        <v>68</v>
      </c>
      <c r="C65" s="14">
        <v>1554</v>
      </c>
      <c r="D65" s="15">
        <v>739</v>
      </c>
      <c r="E65" s="15">
        <v>815</v>
      </c>
      <c r="F65" s="15">
        <v>724</v>
      </c>
      <c r="G65" s="14">
        <v>1524</v>
      </c>
      <c r="H65" s="15">
        <v>726</v>
      </c>
      <c r="I65" s="15">
        <v>798</v>
      </c>
      <c r="J65" s="15">
        <v>712</v>
      </c>
      <c r="K65" s="16">
        <f t="shared" si="0"/>
        <v>-30</v>
      </c>
      <c r="L65" s="17">
        <f t="shared" si="1"/>
        <v>-1.9685039370078741</v>
      </c>
    </row>
    <row r="66" spans="1:12" x14ac:dyDescent="0.15">
      <c r="A66" s="26"/>
      <c r="B66" s="20" t="s">
        <v>69</v>
      </c>
      <c r="C66" s="14">
        <v>812</v>
      </c>
      <c r="D66" s="15">
        <v>373</v>
      </c>
      <c r="E66" s="15">
        <v>439</v>
      </c>
      <c r="F66" s="15">
        <v>431</v>
      </c>
      <c r="G66" s="14">
        <v>810</v>
      </c>
      <c r="H66" s="15">
        <v>374</v>
      </c>
      <c r="I66" s="15">
        <v>436</v>
      </c>
      <c r="J66" s="15">
        <v>438</v>
      </c>
      <c r="K66" s="16">
        <f t="shared" si="0"/>
        <v>-2</v>
      </c>
      <c r="L66" s="17">
        <f t="shared" si="1"/>
        <v>-0.24691358024691357</v>
      </c>
    </row>
    <row r="67" spans="1:12" x14ac:dyDescent="0.15">
      <c r="A67" s="18"/>
      <c r="B67" s="20" t="s">
        <v>70</v>
      </c>
      <c r="C67" s="14">
        <v>1654</v>
      </c>
      <c r="D67" s="15">
        <v>748</v>
      </c>
      <c r="E67" s="15">
        <v>906</v>
      </c>
      <c r="F67" s="15">
        <v>844</v>
      </c>
      <c r="G67" s="14">
        <v>1625</v>
      </c>
      <c r="H67" s="15">
        <v>761</v>
      </c>
      <c r="I67" s="15">
        <v>864</v>
      </c>
      <c r="J67" s="15">
        <v>844</v>
      </c>
      <c r="K67" s="16">
        <f t="shared" si="0"/>
        <v>-29</v>
      </c>
      <c r="L67" s="17">
        <f t="shared" si="1"/>
        <v>-1.7846153846153845</v>
      </c>
    </row>
    <row r="68" spans="1:12" x14ac:dyDescent="0.15">
      <c r="A68" s="18"/>
      <c r="B68" s="20" t="s">
        <v>71</v>
      </c>
      <c r="C68" s="14">
        <v>2693</v>
      </c>
      <c r="D68" s="15">
        <v>1283</v>
      </c>
      <c r="E68" s="15">
        <v>1410</v>
      </c>
      <c r="F68" s="15">
        <v>1121</v>
      </c>
      <c r="G68" s="14">
        <v>2737</v>
      </c>
      <c r="H68" s="15">
        <v>1312</v>
      </c>
      <c r="I68" s="15">
        <v>1425</v>
      </c>
      <c r="J68" s="15">
        <v>1149</v>
      </c>
      <c r="K68" s="16">
        <f t="shared" si="0"/>
        <v>44</v>
      </c>
      <c r="L68" s="17">
        <f t="shared" si="1"/>
        <v>1.6075995615637562</v>
      </c>
    </row>
    <row r="69" spans="1:12" x14ac:dyDescent="0.15">
      <c r="A69" s="18"/>
      <c r="B69" s="20" t="s">
        <v>72</v>
      </c>
      <c r="C69" s="14">
        <v>1859</v>
      </c>
      <c r="D69" s="15">
        <v>908</v>
      </c>
      <c r="E69" s="15">
        <v>951</v>
      </c>
      <c r="F69" s="15">
        <v>868</v>
      </c>
      <c r="G69" s="14">
        <v>1884</v>
      </c>
      <c r="H69" s="15">
        <v>927</v>
      </c>
      <c r="I69" s="15">
        <v>957</v>
      </c>
      <c r="J69" s="15">
        <v>876</v>
      </c>
      <c r="K69" s="16">
        <f t="shared" si="0"/>
        <v>25</v>
      </c>
      <c r="L69" s="17">
        <f t="shared" si="1"/>
        <v>1.3269639065817411</v>
      </c>
    </row>
    <row r="70" spans="1:12" x14ac:dyDescent="0.15">
      <c r="A70" s="18"/>
      <c r="B70" s="20" t="s">
        <v>73</v>
      </c>
      <c r="C70" s="14">
        <v>3412</v>
      </c>
      <c r="D70" s="15">
        <v>1782</v>
      </c>
      <c r="E70" s="15">
        <v>1630</v>
      </c>
      <c r="F70" s="15">
        <v>1817</v>
      </c>
      <c r="G70" s="14">
        <v>3427</v>
      </c>
      <c r="H70" s="15">
        <v>1791</v>
      </c>
      <c r="I70" s="15">
        <v>1636</v>
      </c>
      <c r="J70" s="15">
        <v>1850</v>
      </c>
      <c r="K70" s="16">
        <f t="shared" si="0"/>
        <v>15</v>
      </c>
      <c r="L70" s="17">
        <f t="shared" si="1"/>
        <v>0.43770061278085792</v>
      </c>
    </row>
    <row r="71" spans="1:12" x14ac:dyDescent="0.15">
      <c r="A71" s="18"/>
      <c r="B71" s="20" t="s">
        <v>74</v>
      </c>
      <c r="C71" s="14">
        <v>1462</v>
      </c>
      <c r="D71" s="15">
        <v>670</v>
      </c>
      <c r="E71" s="15">
        <v>792</v>
      </c>
      <c r="F71" s="15">
        <v>734</v>
      </c>
      <c r="G71" s="14">
        <v>1369</v>
      </c>
      <c r="H71" s="15">
        <v>623</v>
      </c>
      <c r="I71" s="15">
        <v>746</v>
      </c>
      <c r="J71" s="15">
        <v>699</v>
      </c>
      <c r="K71" s="16">
        <f t="shared" ref="K71:K129" si="2">G71-C71</f>
        <v>-93</v>
      </c>
      <c r="L71" s="17">
        <f t="shared" ref="L71:L129" si="3">K71/G71*100</f>
        <v>-6.7932797662527395</v>
      </c>
    </row>
    <row r="72" spans="1:12" x14ac:dyDescent="0.15">
      <c r="A72" s="18"/>
      <c r="B72" s="20" t="s">
        <v>75</v>
      </c>
      <c r="C72" s="14">
        <v>453</v>
      </c>
      <c r="D72" s="15">
        <v>207</v>
      </c>
      <c r="E72" s="15">
        <v>246</v>
      </c>
      <c r="F72" s="15">
        <v>240</v>
      </c>
      <c r="G72" s="14">
        <v>443</v>
      </c>
      <c r="H72" s="15">
        <v>199</v>
      </c>
      <c r="I72" s="15">
        <v>244</v>
      </c>
      <c r="J72" s="15">
        <v>242</v>
      </c>
      <c r="K72" s="16">
        <f t="shared" si="2"/>
        <v>-10</v>
      </c>
      <c r="L72" s="17">
        <f t="shared" si="3"/>
        <v>-2.2573363431151243</v>
      </c>
    </row>
    <row r="73" spans="1:12" x14ac:dyDescent="0.15">
      <c r="A73" s="18"/>
      <c r="B73" s="20" t="s">
        <v>76</v>
      </c>
      <c r="C73" s="14">
        <v>1785</v>
      </c>
      <c r="D73" s="15">
        <v>833</v>
      </c>
      <c r="E73" s="15">
        <v>952</v>
      </c>
      <c r="F73" s="15">
        <v>887</v>
      </c>
      <c r="G73" s="14">
        <v>1788</v>
      </c>
      <c r="H73" s="15">
        <v>825</v>
      </c>
      <c r="I73" s="15">
        <v>963</v>
      </c>
      <c r="J73" s="15">
        <v>891</v>
      </c>
      <c r="K73" s="16">
        <f t="shared" si="2"/>
        <v>3</v>
      </c>
      <c r="L73" s="17">
        <f t="shared" si="3"/>
        <v>0.16778523489932887</v>
      </c>
    </row>
    <row r="74" spans="1:12" x14ac:dyDescent="0.15">
      <c r="A74" s="18"/>
      <c r="B74" s="20" t="s">
        <v>77</v>
      </c>
      <c r="C74" s="14">
        <v>919</v>
      </c>
      <c r="D74" s="15">
        <v>402</v>
      </c>
      <c r="E74" s="15">
        <v>517</v>
      </c>
      <c r="F74" s="15">
        <v>466</v>
      </c>
      <c r="G74" s="14">
        <v>907</v>
      </c>
      <c r="H74" s="15">
        <v>385</v>
      </c>
      <c r="I74" s="15">
        <v>522</v>
      </c>
      <c r="J74" s="15">
        <v>477</v>
      </c>
      <c r="K74" s="16">
        <f t="shared" si="2"/>
        <v>-12</v>
      </c>
      <c r="L74" s="17">
        <f t="shared" si="3"/>
        <v>-1.3230429988974641</v>
      </c>
    </row>
    <row r="75" spans="1:12" x14ac:dyDescent="0.15">
      <c r="A75" s="25"/>
      <c r="B75" s="21" t="s">
        <v>78</v>
      </c>
      <c r="C75" s="14">
        <v>593</v>
      </c>
      <c r="D75" s="15">
        <v>228</v>
      </c>
      <c r="E75" s="15">
        <v>365</v>
      </c>
      <c r="F75" s="15">
        <v>341</v>
      </c>
      <c r="G75" s="14">
        <v>562</v>
      </c>
      <c r="H75" s="15">
        <v>223</v>
      </c>
      <c r="I75" s="15">
        <v>339</v>
      </c>
      <c r="J75" s="15">
        <v>317</v>
      </c>
      <c r="K75" s="16">
        <f t="shared" si="2"/>
        <v>-31</v>
      </c>
      <c r="L75" s="17">
        <f t="shared" si="3"/>
        <v>-5.5160142348754455</v>
      </c>
    </row>
    <row r="76" spans="1:12" x14ac:dyDescent="0.15">
      <c r="A76" s="22" t="s">
        <v>79</v>
      </c>
      <c r="B76" s="27"/>
      <c r="C76" s="14">
        <v>14637</v>
      </c>
      <c r="D76" s="15">
        <v>6982</v>
      </c>
      <c r="E76" s="15">
        <v>7655</v>
      </c>
      <c r="F76" s="15">
        <v>6354</v>
      </c>
      <c r="G76" s="14">
        <v>14656</v>
      </c>
      <c r="H76" s="15">
        <v>7006</v>
      </c>
      <c r="I76" s="15">
        <v>7650</v>
      </c>
      <c r="J76" s="15">
        <v>6437</v>
      </c>
      <c r="K76" s="16">
        <f t="shared" si="2"/>
        <v>19</v>
      </c>
      <c r="L76" s="17">
        <f t="shared" si="3"/>
        <v>0.12963973799126638</v>
      </c>
    </row>
    <row r="77" spans="1:12" x14ac:dyDescent="0.15">
      <c r="A77" s="18"/>
      <c r="B77" s="19" t="s">
        <v>80</v>
      </c>
      <c r="C77" s="14">
        <v>1008</v>
      </c>
      <c r="D77" s="15">
        <v>482</v>
      </c>
      <c r="E77" s="15">
        <v>526</v>
      </c>
      <c r="F77" s="15">
        <v>439</v>
      </c>
      <c r="G77" s="14">
        <v>1019</v>
      </c>
      <c r="H77" s="15">
        <v>487</v>
      </c>
      <c r="I77" s="15">
        <v>532</v>
      </c>
      <c r="J77" s="15">
        <v>440</v>
      </c>
      <c r="K77" s="16">
        <f t="shared" si="2"/>
        <v>11</v>
      </c>
      <c r="L77" s="17">
        <f t="shared" si="3"/>
        <v>1.0794896957801767</v>
      </c>
    </row>
    <row r="78" spans="1:12" x14ac:dyDescent="0.15">
      <c r="A78" s="18"/>
      <c r="B78" s="20" t="s">
        <v>81</v>
      </c>
      <c r="C78" s="14">
        <v>4435</v>
      </c>
      <c r="D78" s="15">
        <v>2130</v>
      </c>
      <c r="E78" s="15">
        <v>2305</v>
      </c>
      <c r="F78" s="15">
        <v>1765</v>
      </c>
      <c r="G78" s="14">
        <v>4433</v>
      </c>
      <c r="H78" s="15">
        <v>2148</v>
      </c>
      <c r="I78" s="15">
        <v>2285</v>
      </c>
      <c r="J78" s="15">
        <v>1795</v>
      </c>
      <c r="K78" s="16">
        <f t="shared" si="2"/>
        <v>-2</v>
      </c>
      <c r="L78" s="17">
        <f t="shared" si="3"/>
        <v>-4.5116174148432213E-2</v>
      </c>
    </row>
    <row r="79" spans="1:12" x14ac:dyDescent="0.15">
      <c r="A79" s="18"/>
      <c r="B79" s="20" t="s">
        <v>82</v>
      </c>
      <c r="C79" s="14">
        <v>4917</v>
      </c>
      <c r="D79" s="15">
        <v>2351</v>
      </c>
      <c r="E79" s="15">
        <v>2566</v>
      </c>
      <c r="F79" s="15">
        <v>2212</v>
      </c>
      <c r="G79" s="14">
        <v>4896</v>
      </c>
      <c r="H79" s="15">
        <v>2344</v>
      </c>
      <c r="I79" s="15">
        <v>2552</v>
      </c>
      <c r="J79" s="15">
        <v>2224</v>
      </c>
      <c r="K79" s="16">
        <f t="shared" si="2"/>
        <v>-21</v>
      </c>
      <c r="L79" s="17">
        <f t="shared" si="3"/>
        <v>-0.42892156862745101</v>
      </c>
    </row>
    <row r="80" spans="1:12" x14ac:dyDescent="0.15">
      <c r="A80" s="25"/>
      <c r="B80" s="21" t="s">
        <v>83</v>
      </c>
      <c r="C80" s="14">
        <v>4277</v>
      </c>
      <c r="D80" s="15">
        <v>2019</v>
      </c>
      <c r="E80" s="15">
        <v>2258</v>
      </c>
      <c r="F80" s="15">
        <v>1938</v>
      </c>
      <c r="G80" s="14">
        <v>4308</v>
      </c>
      <c r="H80" s="15">
        <v>2027</v>
      </c>
      <c r="I80" s="15">
        <v>2281</v>
      </c>
      <c r="J80" s="15">
        <v>1978</v>
      </c>
      <c r="K80" s="16">
        <f t="shared" si="2"/>
        <v>31</v>
      </c>
      <c r="L80" s="17">
        <f t="shared" si="3"/>
        <v>0.71959145775301769</v>
      </c>
    </row>
    <row r="81" spans="1:12" x14ac:dyDescent="0.15">
      <c r="A81" s="22" t="s">
        <v>84</v>
      </c>
      <c r="B81" s="27"/>
      <c r="C81" s="14">
        <v>14648</v>
      </c>
      <c r="D81" s="15">
        <v>7019</v>
      </c>
      <c r="E81" s="15">
        <v>7629</v>
      </c>
      <c r="F81" s="15">
        <v>7000</v>
      </c>
      <c r="G81" s="14">
        <v>14600</v>
      </c>
      <c r="H81" s="15">
        <v>7056</v>
      </c>
      <c r="I81" s="15">
        <v>7544</v>
      </c>
      <c r="J81" s="15">
        <v>7001</v>
      </c>
      <c r="K81" s="16">
        <f t="shared" si="2"/>
        <v>-48</v>
      </c>
      <c r="L81" s="17">
        <f t="shared" si="3"/>
        <v>-0.32876712328767127</v>
      </c>
    </row>
    <row r="82" spans="1:12" x14ac:dyDescent="0.15">
      <c r="A82" s="18"/>
      <c r="B82" s="19" t="s">
        <v>85</v>
      </c>
      <c r="C82" s="14">
        <v>2048</v>
      </c>
      <c r="D82" s="15">
        <v>1035</v>
      </c>
      <c r="E82" s="15">
        <v>1013</v>
      </c>
      <c r="F82" s="15">
        <v>1153</v>
      </c>
      <c r="G82" s="14">
        <v>2051</v>
      </c>
      <c r="H82" s="15">
        <v>1021</v>
      </c>
      <c r="I82" s="15">
        <v>1030</v>
      </c>
      <c r="J82" s="15">
        <v>1170</v>
      </c>
      <c r="K82" s="16">
        <f t="shared" si="2"/>
        <v>3</v>
      </c>
      <c r="L82" s="17">
        <f t="shared" si="3"/>
        <v>0.14627011214041932</v>
      </c>
    </row>
    <row r="83" spans="1:12" x14ac:dyDescent="0.15">
      <c r="A83" s="18"/>
      <c r="B83" s="20" t="s">
        <v>86</v>
      </c>
      <c r="C83" s="14">
        <v>2987</v>
      </c>
      <c r="D83" s="15">
        <v>1454</v>
      </c>
      <c r="E83" s="15">
        <v>1533</v>
      </c>
      <c r="F83" s="15">
        <v>1339</v>
      </c>
      <c r="G83" s="14">
        <v>3003</v>
      </c>
      <c r="H83" s="15">
        <v>1478</v>
      </c>
      <c r="I83" s="15">
        <v>1525</v>
      </c>
      <c r="J83" s="15">
        <v>1353</v>
      </c>
      <c r="K83" s="16">
        <f t="shared" si="2"/>
        <v>16</v>
      </c>
      <c r="L83" s="17">
        <f t="shared" si="3"/>
        <v>0.53280053280053274</v>
      </c>
    </row>
    <row r="84" spans="1:12" x14ac:dyDescent="0.15">
      <c r="A84" s="18"/>
      <c r="B84" s="20" t="s">
        <v>87</v>
      </c>
      <c r="C84" s="14">
        <v>3056</v>
      </c>
      <c r="D84" s="15">
        <v>1422</v>
      </c>
      <c r="E84" s="15">
        <v>1634</v>
      </c>
      <c r="F84" s="15">
        <v>1299</v>
      </c>
      <c r="G84" s="14">
        <v>3099</v>
      </c>
      <c r="H84" s="15">
        <v>1468</v>
      </c>
      <c r="I84" s="15">
        <v>1631</v>
      </c>
      <c r="J84" s="15">
        <v>1306</v>
      </c>
      <c r="K84" s="16">
        <f t="shared" si="2"/>
        <v>43</v>
      </c>
      <c r="L84" s="17">
        <f t="shared" si="3"/>
        <v>1.3875443691513392</v>
      </c>
    </row>
    <row r="85" spans="1:12" x14ac:dyDescent="0.15">
      <c r="A85" s="18"/>
      <c r="B85" s="20" t="s">
        <v>88</v>
      </c>
      <c r="C85" s="14">
        <v>2464</v>
      </c>
      <c r="D85" s="15">
        <v>1176</v>
      </c>
      <c r="E85" s="15">
        <v>1288</v>
      </c>
      <c r="F85" s="15">
        <v>1116</v>
      </c>
      <c r="G85" s="14">
        <v>2407</v>
      </c>
      <c r="H85" s="15">
        <v>1156</v>
      </c>
      <c r="I85" s="15">
        <v>1251</v>
      </c>
      <c r="J85" s="15">
        <v>1109</v>
      </c>
      <c r="K85" s="16">
        <f t="shared" si="2"/>
        <v>-57</v>
      </c>
      <c r="L85" s="17">
        <f t="shared" si="3"/>
        <v>-2.3680930619027833</v>
      </c>
    </row>
    <row r="86" spans="1:12" x14ac:dyDescent="0.15">
      <c r="A86" s="25"/>
      <c r="B86" s="21" t="s">
        <v>89</v>
      </c>
      <c r="C86" s="14">
        <v>4093</v>
      </c>
      <c r="D86" s="15">
        <v>1932</v>
      </c>
      <c r="E86" s="15">
        <v>2161</v>
      </c>
      <c r="F86" s="15">
        <v>2093</v>
      </c>
      <c r="G86" s="14">
        <v>4040</v>
      </c>
      <c r="H86" s="15">
        <v>1933</v>
      </c>
      <c r="I86" s="15">
        <v>2107</v>
      </c>
      <c r="J86" s="15">
        <v>2063</v>
      </c>
      <c r="K86" s="16">
        <f t="shared" si="2"/>
        <v>-53</v>
      </c>
      <c r="L86" s="17">
        <f t="shared" si="3"/>
        <v>-1.3118811881188119</v>
      </c>
    </row>
    <row r="87" spans="1:12" x14ac:dyDescent="0.15">
      <c r="A87" s="22" t="s">
        <v>90</v>
      </c>
      <c r="B87" s="27"/>
      <c r="C87" s="14">
        <v>6677</v>
      </c>
      <c r="D87" s="15">
        <v>3164</v>
      </c>
      <c r="E87" s="15">
        <v>3513</v>
      </c>
      <c r="F87" s="15">
        <v>3065</v>
      </c>
      <c r="G87" s="14">
        <v>6598</v>
      </c>
      <c r="H87" s="15">
        <v>3134</v>
      </c>
      <c r="I87" s="15">
        <v>3464</v>
      </c>
      <c r="J87" s="15">
        <v>3049</v>
      </c>
      <c r="K87" s="16">
        <f t="shared" si="2"/>
        <v>-79</v>
      </c>
      <c r="L87" s="17">
        <f t="shared" si="3"/>
        <v>-1.1973325250075781</v>
      </c>
    </row>
    <row r="88" spans="1:12" x14ac:dyDescent="0.15">
      <c r="A88" s="18"/>
      <c r="B88" s="19" t="s">
        <v>91</v>
      </c>
      <c r="C88" s="14">
        <v>2160</v>
      </c>
      <c r="D88" s="15">
        <v>1031</v>
      </c>
      <c r="E88" s="15">
        <v>1129</v>
      </c>
      <c r="F88" s="15">
        <v>910</v>
      </c>
      <c r="G88" s="14">
        <v>2177</v>
      </c>
      <c r="H88" s="15">
        <v>1048</v>
      </c>
      <c r="I88" s="15">
        <v>1129</v>
      </c>
      <c r="J88" s="15">
        <v>911</v>
      </c>
      <c r="K88" s="16">
        <f t="shared" si="2"/>
        <v>17</v>
      </c>
      <c r="L88" s="17">
        <f t="shared" si="3"/>
        <v>0.78089113458888371</v>
      </c>
    </row>
    <row r="89" spans="1:12" x14ac:dyDescent="0.15">
      <c r="A89" s="18"/>
      <c r="B89" s="20" t="s">
        <v>92</v>
      </c>
      <c r="C89" s="14">
        <v>1178</v>
      </c>
      <c r="D89" s="15">
        <v>545</v>
      </c>
      <c r="E89" s="15">
        <v>633</v>
      </c>
      <c r="F89" s="15">
        <v>556</v>
      </c>
      <c r="G89" s="14">
        <v>1164</v>
      </c>
      <c r="H89" s="15">
        <v>551</v>
      </c>
      <c r="I89" s="15">
        <v>613</v>
      </c>
      <c r="J89" s="15">
        <v>552</v>
      </c>
      <c r="K89" s="16">
        <f t="shared" si="2"/>
        <v>-14</v>
      </c>
      <c r="L89" s="17">
        <f t="shared" si="3"/>
        <v>-1.202749140893471</v>
      </c>
    </row>
    <row r="90" spans="1:12" x14ac:dyDescent="0.15">
      <c r="A90" s="18"/>
      <c r="B90" s="20" t="s">
        <v>93</v>
      </c>
      <c r="C90" s="14">
        <v>358</v>
      </c>
      <c r="D90" s="15">
        <v>168</v>
      </c>
      <c r="E90" s="15">
        <v>190</v>
      </c>
      <c r="F90" s="15">
        <v>182</v>
      </c>
      <c r="G90" s="14">
        <v>355</v>
      </c>
      <c r="H90" s="15">
        <v>161</v>
      </c>
      <c r="I90" s="15">
        <v>194</v>
      </c>
      <c r="J90" s="15">
        <v>185</v>
      </c>
      <c r="K90" s="16">
        <f t="shared" si="2"/>
        <v>-3</v>
      </c>
      <c r="L90" s="17">
        <f t="shared" si="3"/>
        <v>-0.84507042253521114</v>
      </c>
    </row>
    <row r="91" spans="1:12" x14ac:dyDescent="0.15">
      <c r="A91" s="18"/>
      <c r="B91" s="20" t="s">
        <v>94</v>
      </c>
      <c r="C91" s="14">
        <v>1433</v>
      </c>
      <c r="D91" s="15">
        <v>702</v>
      </c>
      <c r="E91" s="15">
        <v>731</v>
      </c>
      <c r="F91" s="15">
        <v>729</v>
      </c>
      <c r="G91" s="14">
        <v>1388</v>
      </c>
      <c r="H91" s="15">
        <v>669</v>
      </c>
      <c r="I91" s="15">
        <v>719</v>
      </c>
      <c r="J91" s="15">
        <v>720</v>
      </c>
      <c r="K91" s="16">
        <f t="shared" si="2"/>
        <v>-45</v>
      </c>
      <c r="L91" s="17">
        <f t="shared" si="3"/>
        <v>-3.2420749279538903</v>
      </c>
    </row>
    <row r="92" spans="1:12" x14ac:dyDescent="0.15">
      <c r="A92" s="25"/>
      <c r="B92" s="21" t="s">
        <v>95</v>
      </c>
      <c r="C92" s="14">
        <v>1548</v>
      </c>
      <c r="D92" s="15">
        <v>718</v>
      </c>
      <c r="E92" s="15">
        <v>830</v>
      </c>
      <c r="F92" s="15">
        <v>688</v>
      </c>
      <c r="G92" s="14">
        <v>1514</v>
      </c>
      <c r="H92" s="15">
        <v>705</v>
      </c>
      <c r="I92" s="15">
        <v>809</v>
      </c>
      <c r="J92" s="15">
        <v>681</v>
      </c>
      <c r="K92" s="16">
        <f t="shared" si="2"/>
        <v>-34</v>
      </c>
      <c r="L92" s="17">
        <f t="shared" si="3"/>
        <v>-2.2457067371202113</v>
      </c>
    </row>
    <row r="93" spans="1:12" x14ac:dyDescent="0.15">
      <c r="A93" s="22" t="s">
        <v>96</v>
      </c>
      <c r="B93" s="27"/>
      <c r="C93" s="14">
        <v>7520</v>
      </c>
      <c r="D93" s="15">
        <v>3521</v>
      </c>
      <c r="E93" s="15">
        <v>3999</v>
      </c>
      <c r="F93" s="15">
        <v>3627</v>
      </c>
      <c r="G93" s="14">
        <v>7466</v>
      </c>
      <c r="H93" s="15">
        <v>3497</v>
      </c>
      <c r="I93" s="15">
        <v>3969</v>
      </c>
      <c r="J93" s="15">
        <v>3615</v>
      </c>
      <c r="K93" s="16">
        <f t="shared" si="2"/>
        <v>-54</v>
      </c>
      <c r="L93" s="17">
        <f t="shared" si="3"/>
        <v>-0.72327886418430221</v>
      </c>
    </row>
    <row r="94" spans="1:12" x14ac:dyDescent="0.15">
      <c r="A94" s="18"/>
      <c r="B94" s="19" t="s">
        <v>97</v>
      </c>
      <c r="C94" s="14">
        <v>2838</v>
      </c>
      <c r="D94" s="15">
        <v>1346</v>
      </c>
      <c r="E94" s="15">
        <v>1492</v>
      </c>
      <c r="F94" s="15">
        <v>1351</v>
      </c>
      <c r="G94" s="14">
        <v>2873</v>
      </c>
      <c r="H94" s="15">
        <v>1367</v>
      </c>
      <c r="I94" s="15">
        <v>1506</v>
      </c>
      <c r="J94" s="15">
        <v>1363</v>
      </c>
      <c r="K94" s="16">
        <f t="shared" si="2"/>
        <v>35</v>
      </c>
      <c r="L94" s="17">
        <f t="shared" si="3"/>
        <v>1.2182387747998606</v>
      </c>
    </row>
    <row r="95" spans="1:12" x14ac:dyDescent="0.15">
      <c r="A95" s="18"/>
      <c r="B95" s="20" t="s">
        <v>98</v>
      </c>
      <c r="C95" s="14">
        <v>820</v>
      </c>
      <c r="D95" s="15">
        <v>361</v>
      </c>
      <c r="E95" s="15">
        <v>459</v>
      </c>
      <c r="F95" s="15">
        <v>438</v>
      </c>
      <c r="G95" s="14">
        <v>806</v>
      </c>
      <c r="H95" s="15">
        <v>353</v>
      </c>
      <c r="I95" s="15">
        <v>453</v>
      </c>
      <c r="J95" s="15">
        <v>430</v>
      </c>
      <c r="K95" s="16">
        <f t="shared" si="2"/>
        <v>-14</v>
      </c>
      <c r="L95" s="17">
        <f t="shared" si="3"/>
        <v>-1.7369727047146404</v>
      </c>
    </row>
    <row r="96" spans="1:12" x14ac:dyDescent="0.15">
      <c r="A96" s="18"/>
      <c r="B96" s="20" t="s">
        <v>99</v>
      </c>
      <c r="C96" s="14">
        <v>2030</v>
      </c>
      <c r="D96" s="15">
        <v>927</v>
      </c>
      <c r="E96" s="15">
        <v>1103</v>
      </c>
      <c r="F96" s="15">
        <v>1005</v>
      </c>
      <c r="G96" s="14">
        <v>1964</v>
      </c>
      <c r="H96" s="15">
        <v>901</v>
      </c>
      <c r="I96" s="15">
        <v>1063</v>
      </c>
      <c r="J96" s="15">
        <v>978</v>
      </c>
      <c r="K96" s="16">
        <f t="shared" si="2"/>
        <v>-66</v>
      </c>
      <c r="L96" s="17">
        <f t="shared" si="3"/>
        <v>-3.3604887983706719</v>
      </c>
    </row>
    <row r="97" spans="1:12" x14ac:dyDescent="0.15">
      <c r="A97" s="13"/>
      <c r="B97" s="21" t="s">
        <v>100</v>
      </c>
      <c r="C97" s="14">
        <v>1832</v>
      </c>
      <c r="D97" s="15">
        <v>887</v>
      </c>
      <c r="E97" s="15">
        <v>945</v>
      </c>
      <c r="F97" s="15">
        <v>833</v>
      </c>
      <c r="G97" s="14">
        <v>1823</v>
      </c>
      <c r="H97" s="15">
        <v>876</v>
      </c>
      <c r="I97" s="15">
        <v>947</v>
      </c>
      <c r="J97" s="15">
        <v>844</v>
      </c>
      <c r="K97" s="16">
        <f t="shared" si="2"/>
        <v>-9</v>
      </c>
      <c r="L97" s="17">
        <f t="shared" si="3"/>
        <v>-0.49369171695008229</v>
      </c>
    </row>
    <row r="98" spans="1:12" x14ac:dyDescent="0.15">
      <c r="A98" s="22" t="s">
        <v>101</v>
      </c>
      <c r="B98" s="22"/>
      <c r="C98" s="14">
        <v>1678</v>
      </c>
      <c r="D98" s="15">
        <v>768</v>
      </c>
      <c r="E98" s="15">
        <v>910</v>
      </c>
      <c r="F98" s="15">
        <v>969</v>
      </c>
      <c r="G98" s="14">
        <v>1594</v>
      </c>
      <c r="H98" s="15">
        <v>718</v>
      </c>
      <c r="I98" s="15">
        <v>876</v>
      </c>
      <c r="J98" s="15">
        <v>928</v>
      </c>
      <c r="K98" s="16">
        <f t="shared" si="2"/>
        <v>-84</v>
      </c>
      <c r="L98" s="17">
        <f t="shared" si="3"/>
        <v>-5.2697616060225849</v>
      </c>
    </row>
    <row r="99" spans="1:12" x14ac:dyDescent="0.15">
      <c r="A99" s="18"/>
      <c r="B99" s="19" t="s">
        <v>102</v>
      </c>
      <c r="C99" s="14">
        <v>373</v>
      </c>
      <c r="D99" s="15">
        <v>164</v>
      </c>
      <c r="E99" s="15">
        <v>209</v>
      </c>
      <c r="F99" s="15">
        <v>213</v>
      </c>
      <c r="G99" s="14">
        <v>354</v>
      </c>
      <c r="H99" s="15">
        <v>155</v>
      </c>
      <c r="I99" s="15">
        <v>199</v>
      </c>
      <c r="J99" s="15">
        <v>207</v>
      </c>
      <c r="K99" s="16">
        <f t="shared" si="2"/>
        <v>-19</v>
      </c>
      <c r="L99" s="17">
        <f t="shared" si="3"/>
        <v>-5.3672316384180787</v>
      </c>
    </row>
    <row r="100" spans="1:12" x14ac:dyDescent="0.15">
      <c r="A100" s="18"/>
      <c r="B100" s="20" t="s">
        <v>103</v>
      </c>
      <c r="C100" s="14">
        <v>418</v>
      </c>
      <c r="D100" s="15">
        <v>195</v>
      </c>
      <c r="E100" s="15">
        <v>223</v>
      </c>
      <c r="F100" s="15">
        <v>241</v>
      </c>
      <c r="G100" s="14">
        <v>397</v>
      </c>
      <c r="H100" s="15">
        <v>178</v>
      </c>
      <c r="I100" s="15">
        <v>219</v>
      </c>
      <c r="J100" s="15">
        <v>231</v>
      </c>
      <c r="K100" s="16">
        <f t="shared" si="2"/>
        <v>-21</v>
      </c>
      <c r="L100" s="17">
        <f t="shared" si="3"/>
        <v>-5.2896725440806041</v>
      </c>
    </row>
    <row r="101" spans="1:12" x14ac:dyDescent="0.15">
      <c r="A101" s="18"/>
      <c r="B101" s="20" t="s">
        <v>104</v>
      </c>
      <c r="C101" s="14">
        <v>424</v>
      </c>
      <c r="D101" s="15">
        <v>199</v>
      </c>
      <c r="E101" s="15">
        <v>225</v>
      </c>
      <c r="F101" s="15">
        <v>252</v>
      </c>
      <c r="G101" s="14">
        <v>402</v>
      </c>
      <c r="H101" s="15">
        <v>187</v>
      </c>
      <c r="I101" s="15">
        <v>215</v>
      </c>
      <c r="J101" s="15">
        <v>243</v>
      </c>
      <c r="K101" s="16">
        <f t="shared" si="2"/>
        <v>-22</v>
      </c>
      <c r="L101" s="17">
        <f t="shared" si="3"/>
        <v>-5.4726368159203984</v>
      </c>
    </row>
    <row r="102" spans="1:12" x14ac:dyDescent="0.15">
      <c r="A102" s="18"/>
      <c r="B102" s="20" t="s">
        <v>105</v>
      </c>
      <c r="C102" s="14">
        <v>135</v>
      </c>
      <c r="D102" s="15">
        <v>65</v>
      </c>
      <c r="E102" s="15">
        <v>70</v>
      </c>
      <c r="F102" s="15">
        <v>65</v>
      </c>
      <c r="G102" s="14">
        <v>127</v>
      </c>
      <c r="H102" s="15">
        <v>60</v>
      </c>
      <c r="I102" s="15">
        <v>67</v>
      </c>
      <c r="J102" s="15">
        <v>60</v>
      </c>
      <c r="K102" s="16">
        <f t="shared" si="2"/>
        <v>-8</v>
      </c>
      <c r="L102" s="17">
        <f t="shared" si="3"/>
        <v>-6.2992125984251963</v>
      </c>
    </row>
    <row r="103" spans="1:12" x14ac:dyDescent="0.15">
      <c r="A103" s="25"/>
      <c r="B103" s="21" t="s">
        <v>106</v>
      </c>
      <c r="C103" s="14">
        <v>328</v>
      </c>
      <c r="D103" s="15">
        <v>145</v>
      </c>
      <c r="E103" s="15">
        <v>183</v>
      </c>
      <c r="F103" s="15">
        <v>198</v>
      </c>
      <c r="G103" s="14">
        <v>314</v>
      </c>
      <c r="H103" s="15">
        <v>138</v>
      </c>
      <c r="I103" s="15">
        <v>176</v>
      </c>
      <c r="J103" s="15">
        <v>187</v>
      </c>
      <c r="K103" s="16">
        <f t="shared" si="2"/>
        <v>-14</v>
      </c>
      <c r="L103" s="17">
        <f t="shared" si="3"/>
        <v>-4.4585987261146496</v>
      </c>
    </row>
    <row r="104" spans="1:12" x14ac:dyDescent="0.15">
      <c r="A104" s="18" t="s">
        <v>107</v>
      </c>
      <c r="B104" s="18"/>
      <c r="C104" s="14">
        <v>8583</v>
      </c>
      <c r="D104" s="15">
        <v>4068</v>
      </c>
      <c r="E104" s="15">
        <v>4515</v>
      </c>
      <c r="F104" s="15">
        <v>4166</v>
      </c>
      <c r="G104" s="14">
        <v>8511</v>
      </c>
      <c r="H104" s="15">
        <v>4047</v>
      </c>
      <c r="I104" s="15">
        <v>4464</v>
      </c>
      <c r="J104" s="15">
        <v>4127</v>
      </c>
      <c r="K104" s="16">
        <f t="shared" si="2"/>
        <v>-72</v>
      </c>
      <c r="L104" s="17">
        <f t="shared" si="3"/>
        <v>-0.84596404652802248</v>
      </c>
    </row>
    <row r="105" spans="1:12" x14ac:dyDescent="0.15">
      <c r="A105" s="18"/>
      <c r="B105" s="19" t="s">
        <v>108</v>
      </c>
      <c r="C105" s="14">
        <v>3629</v>
      </c>
      <c r="D105" s="15">
        <v>1729</v>
      </c>
      <c r="E105" s="15">
        <v>1900</v>
      </c>
      <c r="F105" s="15">
        <v>1786</v>
      </c>
      <c r="G105" s="14">
        <v>3573</v>
      </c>
      <c r="H105" s="15">
        <v>1708</v>
      </c>
      <c r="I105" s="15">
        <v>1865</v>
      </c>
      <c r="J105" s="15">
        <v>1757</v>
      </c>
      <c r="K105" s="16">
        <f t="shared" si="2"/>
        <v>-56</v>
      </c>
      <c r="L105" s="17">
        <f t="shared" si="3"/>
        <v>-1.56731038343129</v>
      </c>
    </row>
    <row r="106" spans="1:12" x14ac:dyDescent="0.15">
      <c r="A106" s="18"/>
      <c r="B106" s="20" t="s">
        <v>109</v>
      </c>
      <c r="C106" s="14">
        <v>4025</v>
      </c>
      <c r="D106" s="15">
        <v>1902</v>
      </c>
      <c r="E106" s="15">
        <v>2123</v>
      </c>
      <c r="F106" s="15">
        <v>1895</v>
      </c>
      <c r="G106" s="14">
        <v>4005</v>
      </c>
      <c r="H106" s="15">
        <v>1900</v>
      </c>
      <c r="I106" s="15">
        <v>2105</v>
      </c>
      <c r="J106" s="15">
        <v>1885</v>
      </c>
      <c r="K106" s="16">
        <f t="shared" si="2"/>
        <v>-20</v>
      </c>
      <c r="L106" s="17">
        <f t="shared" si="3"/>
        <v>-0.49937578027465668</v>
      </c>
    </row>
    <row r="107" spans="1:12" x14ac:dyDescent="0.15">
      <c r="A107" s="25"/>
      <c r="B107" s="21" t="s">
        <v>110</v>
      </c>
      <c r="C107" s="14">
        <v>929</v>
      </c>
      <c r="D107" s="15">
        <v>437</v>
      </c>
      <c r="E107" s="15">
        <v>492</v>
      </c>
      <c r="F107" s="15">
        <v>485</v>
      </c>
      <c r="G107" s="14">
        <v>933</v>
      </c>
      <c r="H107" s="15">
        <v>439</v>
      </c>
      <c r="I107" s="15">
        <v>494</v>
      </c>
      <c r="J107" s="15">
        <v>485</v>
      </c>
      <c r="K107" s="16">
        <f t="shared" si="2"/>
        <v>4</v>
      </c>
      <c r="L107" s="17">
        <f t="shared" si="3"/>
        <v>0.4287245444801715</v>
      </c>
    </row>
    <row r="108" spans="1:12" x14ac:dyDescent="0.15">
      <c r="A108" s="18" t="s">
        <v>111</v>
      </c>
      <c r="B108" s="18"/>
      <c r="C108" s="14">
        <v>5940</v>
      </c>
      <c r="D108" s="15">
        <v>2817</v>
      </c>
      <c r="E108" s="15">
        <v>3123</v>
      </c>
      <c r="F108" s="15">
        <v>2855</v>
      </c>
      <c r="G108" s="14">
        <v>5889</v>
      </c>
      <c r="H108" s="15">
        <v>2800</v>
      </c>
      <c r="I108" s="15">
        <v>3089</v>
      </c>
      <c r="J108" s="15">
        <v>2849</v>
      </c>
      <c r="K108" s="16">
        <f t="shared" si="2"/>
        <v>-51</v>
      </c>
      <c r="L108" s="17">
        <f t="shared" si="3"/>
        <v>-0.86602139582272042</v>
      </c>
    </row>
    <row r="109" spans="1:12" x14ac:dyDescent="0.15">
      <c r="A109" s="18"/>
      <c r="B109" s="19" t="s">
        <v>112</v>
      </c>
      <c r="C109" s="14">
        <v>1305</v>
      </c>
      <c r="D109" s="15">
        <v>634</v>
      </c>
      <c r="E109" s="15">
        <v>671</v>
      </c>
      <c r="F109" s="15">
        <v>680</v>
      </c>
      <c r="G109" s="14">
        <v>1276</v>
      </c>
      <c r="H109" s="15">
        <v>620</v>
      </c>
      <c r="I109" s="15">
        <v>656</v>
      </c>
      <c r="J109" s="15">
        <v>673</v>
      </c>
      <c r="K109" s="16">
        <f t="shared" si="2"/>
        <v>-29</v>
      </c>
      <c r="L109" s="17">
        <f t="shared" si="3"/>
        <v>-2.2727272727272729</v>
      </c>
    </row>
    <row r="110" spans="1:12" x14ac:dyDescent="0.15">
      <c r="A110" s="18"/>
      <c r="B110" s="20" t="s">
        <v>113</v>
      </c>
      <c r="C110" s="14">
        <v>2043</v>
      </c>
      <c r="D110" s="15">
        <v>993</v>
      </c>
      <c r="E110" s="15">
        <v>1050</v>
      </c>
      <c r="F110" s="15">
        <v>954</v>
      </c>
      <c r="G110" s="14">
        <v>2024</v>
      </c>
      <c r="H110" s="15">
        <v>985</v>
      </c>
      <c r="I110" s="15">
        <v>1039</v>
      </c>
      <c r="J110" s="15">
        <v>950</v>
      </c>
      <c r="K110" s="16">
        <f t="shared" si="2"/>
        <v>-19</v>
      </c>
      <c r="L110" s="17">
        <f t="shared" si="3"/>
        <v>-0.93873517786561256</v>
      </c>
    </row>
    <row r="111" spans="1:12" x14ac:dyDescent="0.15">
      <c r="A111" s="25"/>
      <c r="B111" s="21" t="s">
        <v>114</v>
      </c>
      <c r="C111" s="14">
        <v>2592</v>
      </c>
      <c r="D111" s="15">
        <v>1190</v>
      </c>
      <c r="E111" s="15">
        <v>1402</v>
      </c>
      <c r="F111" s="15">
        <v>1221</v>
      </c>
      <c r="G111" s="14">
        <v>2589</v>
      </c>
      <c r="H111" s="15">
        <v>1195</v>
      </c>
      <c r="I111" s="15">
        <v>1394</v>
      </c>
      <c r="J111" s="15">
        <v>1226</v>
      </c>
      <c r="K111" s="16">
        <f t="shared" si="2"/>
        <v>-3</v>
      </c>
      <c r="L111" s="17">
        <f t="shared" si="3"/>
        <v>-0.11587485515643105</v>
      </c>
    </row>
    <row r="112" spans="1:12" x14ac:dyDescent="0.15">
      <c r="A112" s="18" t="s">
        <v>115</v>
      </c>
      <c r="B112" s="18"/>
      <c r="C112" s="14">
        <v>10071</v>
      </c>
      <c r="D112" s="15">
        <v>4744</v>
      </c>
      <c r="E112" s="15">
        <v>5327</v>
      </c>
      <c r="F112" s="15">
        <v>4818</v>
      </c>
      <c r="G112" s="14">
        <v>9976</v>
      </c>
      <c r="H112" s="15">
        <v>4689</v>
      </c>
      <c r="I112" s="15">
        <v>5287</v>
      </c>
      <c r="J112" s="15">
        <v>4823</v>
      </c>
      <c r="K112" s="16">
        <f t="shared" si="2"/>
        <v>-95</v>
      </c>
      <c r="L112" s="17">
        <f t="shared" si="3"/>
        <v>-0.95228548516439449</v>
      </c>
    </row>
    <row r="113" spans="1:12" x14ac:dyDescent="0.15">
      <c r="A113" s="18"/>
      <c r="B113" s="19" t="s">
        <v>116</v>
      </c>
      <c r="C113" s="14">
        <v>2397</v>
      </c>
      <c r="D113" s="15">
        <v>1164</v>
      </c>
      <c r="E113" s="15">
        <v>1233</v>
      </c>
      <c r="F113" s="15">
        <v>1074</v>
      </c>
      <c r="G113" s="14">
        <v>2451</v>
      </c>
      <c r="H113" s="15">
        <v>1184</v>
      </c>
      <c r="I113" s="15">
        <v>1267</v>
      </c>
      <c r="J113" s="15">
        <v>1107</v>
      </c>
      <c r="K113" s="16">
        <f t="shared" si="2"/>
        <v>54</v>
      </c>
      <c r="L113" s="17">
        <f t="shared" si="3"/>
        <v>2.203182374541004</v>
      </c>
    </row>
    <row r="114" spans="1:12" x14ac:dyDescent="0.15">
      <c r="A114" s="18"/>
      <c r="B114" s="20" t="s">
        <v>117</v>
      </c>
      <c r="C114" s="14">
        <v>1531</v>
      </c>
      <c r="D114" s="15">
        <v>754</v>
      </c>
      <c r="E114" s="15">
        <v>777</v>
      </c>
      <c r="F114" s="15">
        <v>703</v>
      </c>
      <c r="G114" s="14">
        <v>1509</v>
      </c>
      <c r="H114" s="15">
        <v>741</v>
      </c>
      <c r="I114" s="15">
        <v>768</v>
      </c>
      <c r="J114" s="15">
        <v>703</v>
      </c>
      <c r="K114" s="16">
        <f t="shared" si="2"/>
        <v>-22</v>
      </c>
      <c r="L114" s="17">
        <f t="shared" si="3"/>
        <v>-1.4579191517561298</v>
      </c>
    </row>
    <row r="115" spans="1:12" x14ac:dyDescent="0.15">
      <c r="A115" s="18"/>
      <c r="B115" s="20" t="s">
        <v>118</v>
      </c>
      <c r="C115" s="14">
        <v>136</v>
      </c>
      <c r="D115" s="15">
        <v>61</v>
      </c>
      <c r="E115" s="15">
        <v>75</v>
      </c>
      <c r="F115" s="15">
        <v>70</v>
      </c>
      <c r="G115" s="14">
        <v>125</v>
      </c>
      <c r="H115" s="15">
        <v>60</v>
      </c>
      <c r="I115" s="15">
        <v>65</v>
      </c>
      <c r="J115" s="15">
        <v>67</v>
      </c>
      <c r="K115" s="16">
        <f t="shared" si="2"/>
        <v>-11</v>
      </c>
      <c r="L115" s="17">
        <f t="shared" si="3"/>
        <v>-8.7999999999999989</v>
      </c>
    </row>
    <row r="116" spans="1:12" x14ac:dyDescent="0.15">
      <c r="A116" s="18"/>
      <c r="B116" s="20" t="s">
        <v>119</v>
      </c>
      <c r="C116" s="14">
        <v>2486</v>
      </c>
      <c r="D116" s="15">
        <v>1129</v>
      </c>
      <c r="E116" s="15">
        <v>1357</v>
      </c>
      <c r="F116" s="15">
        <v>1196</v>
      </c>
      <c r="G116" s="14">
        <v>2478</v>
      </c>
      <c r="H116" s="15">
        <v>1121</v>
      </c>
      <c r="I116" s="15">
        <v>1357</v>
      </c>
      <c r="J116" s="15">
        <v>1194</v>
      </c>
      <c r="K116" s="16">
        <f t="shared" si="2"/>
        <v>-8</v>
      </c>
      <c r="L116" s="17">
        <f t="shared" si="3"/>
        <v>-0.32284100080710249</v>
      </c>
    </row>
    <row r="117" spans="1:12" x14ac:dyDescent="0.15">
      <c r="A117" s="18"/>
      <c r="B117" s="20" t="s">
        <v>120</v>
      </c>
      <c r="C117" s="14">
        <v>1559</v>
      </c>
      <c r="D117" s="15">
        <v>714</v>
      </c>
      <c r="E117" s="15">
        <v>845</v>
      </c>
      <c r="F117" s="15">
        <v>750</v>
      </c>
      <c r="G117" s="14">
        <v>1532</v>
      </c>
      <c r="H117" s="15">
        <v>705</v>
      </c>
      <c r="I117" s="15">
        <v>827</v>
      </c>
      <c r="J117" s="15">
        <v>745</v>
      </c>
      <c r="K117" s="16">
        <f t="shared" si="2"/>
        <v>-27</v>
      </c>
      <c r="L117" s="17">
        <f t="shared" si="3"/>
        <v>-1.762402088772846</v>
      </c>
    </row>
    <row r="118" spans="1:12" x14ac:dyDescent="0.15">
      <c r="A118" s="18"/>
      <c r="B118" s="20" t="s">
        <v>121</v>
      </c>
      <c r="C118" s="14">
        <v>1637</v>
      </c>
      <c r="D118" s="15">
        <v>776</v>
      </c>
      <c r="E118" s="15">
        <v>861</v>
      </c>
      <c r="F118" s="15">
        <v>837</v>
      </c>
      <c r="G118" s="14">
        <v>1574</v>
      </c>
      <c r="H118" s="15">
        <v>743</v>
      </c>
      <c r="I118" s="15">
        <v>831</v>
      </c>
      <c r="J118" s="15">
        <v>826</v>
      </c>
      <c r="K118" s="16">
        <f t="shared" si="2"/>
        <v>-63</v>
      </c>
      <c r="L118" s="17">
        <f t="shared" si="3"/>
        <v>-4.0025412960609916</v>
      </c>
    </row>
    <row r="119" spans="1:12" x14ac:dyDescent="0.15">
      <c r="A119" s="25"/>
      <c r="B119" s="21" t="s">
        <v>122</v>
      </c>
      <c r="C119" s="14">
        <v>325</v>
      </c>
      <c r="D119" s="15">
        <v>146</v>
      </c>
      <c r="E119" s="15">
        <v>179</v>
      </c>
      <c r="F119" s="15">
        <v>188</v>
      </c>
      <c r="G119" s="14">
        <v>307</v>
      </c>
      <c r="H119" s="15">
        <v>135</v>
      </c>
      <c r="I119" s="15">
        <v>172</v>
      </c>
      <c r="J119" s="15">
        <v>181</v>
      </c>
      <c r="K119" s="16">
        <f t="shared" si="2"/>
        <v>-18</v>
      </c>
      <c r="L119" s="17">
        <f t="shared" si="3"/>
        <v>-5.8631921824104234</v>
      </c>
    </row>
    <row r="120" spans="1:12" x14ac:dyDescent="0.15">
      <c r="A120" s="18" t="s">
        <v>123</v>
      </c>
      <c r="B120" s="18"/>
      <c r="C120" s="14">
        <v>6971</v>
      </c>
      <c r="D120" s="15">
        <v>3275</v>
      </c>
      <c r="E120" s="15">
        <v>3696</v>
      </c>
      <c r="F120" s="15">
        <v>3341</v>
      </c>
      <c r="G120" s="14">
        <v>6859</v>
      </c>
      <c r="H120" s="15">
        <v>3215</v>
      </c>
      <c r="I120" s="15">
        <v>3644</v>
      </c>
      <c r="J120" s="15">
        <v>3327</v>
      </c>
      <c r="K120" s="16">
        <f t="shared" si="2"/>
        <v>-112</v>
      </c>
      <c r="L120" s="17">
        <f t="shared" si="3"/>
        <v>-1.6328910919959176</v>
      </c>
    </row>
    <row r="121" spans="1:12" x14ac:dyDescent="0.15">
      <c r="A121" s="18"/>
      <c r="B121" s="19" t="s">
        <v>124</v>
      </c>
      <c r="C121" s="14">
        <v>3853</v>
      </c>
      <c r="D121" s="15">
        <v>1848</v>
      </c>
      <c r="E121" s="15">
        <v>2005</v>
      </c>
      <c r="F121" s="15">
        <v>1825</v>
      </c>
      <c r="G121" s="14">
        <v>3752</v>
      </c>
      <c r="H121" s="15">
        <v>1794</v>
      </c>
      <c r="I121" s="15">
        <v>1958</v>
      </c>
      <c r="J121" s="15">
        <v>1810</v>
      </c>
      <c r="K121" s="16">
        <f t="shared" si="2"/>
        <v>-101</v>
      </c>
      <c r="L121" s="17">
        <f t="shared" si="3"/>
        <v>-2.6918976545842215</v>
      </c>
    </row>
    <row r="122" spans="1:12" x14ac:dyDescent="0.15">
      <c r="A122" s="25"/>
      <c r="B122" s="21" t="s">
        <v>125</v>
      </c>
      <c r="C122" s="14">
        <v>3118</v>
      </c>
      <c r="D122" s="15">
        <v>1427</v>
      </c>
      <c r="E122" s="15">
        <v>1691</v>
      </c>
      <c r="F122" s="15">
        <v>1516</v>
      </c>
      <c r="G122" s="14">
        <v>3107</v>
      </c>
      <c r="H122" s="15">
        <v>1421</v>
      </c>
      <c r="I122" s="15">
        <v>1686</v>
      </c>
      <c r="J122" s="15">
        <v>1517</v>
      </c>
      <c r="K122" s="16">
        <f t="shared" si="2"/>
        <v>-11</v>
      </c>
      <c r="L122" s="17">
        <f t="shared" si="3"/>
        <v>-0.3540392661731574</v>
      </c>
    </row>
    <row r="123" spans="1:12" x14ac:dyDescent="0.15">
      <c r="A123" s="18" t="s">
        <v>126</v>
      </c>
      <c r="B123" s="18"/>
      <c r="C123" s="14">
        <v>8592</v>
      </c>
      <c r="D123" s="15">
        <v>4084</v>
      </c>
      <c r="E123" s="15">
        <v>4508</v>
      </c>
      <c r="F123" s="15">
        <v>4222</v>
      </c>
      <c r="G123" s="14">
        <v>8378</v>
      </c>
      <c r="H123" s="15">
        <v>3995</v>
      </c>
      <c r="I123" s="15">
        <v>4383</v>
      </c>
      <c r="J123" s="15">
        <v>4185</v>
      </c>
      <c r="K123" s="16">
        <f t="shared" si="2"/>
        <v>-214</v>
      </c>
      <c r="L123" s="17">
        <f t="shared" si="3"/>
        <v>-2.5543089042730962</v>
      </c>
    </row>
    <row r="124" spans="1:12" x14ac:dyDescent="0.15">
      <c r="A124" s="18"/>
      <c r="B124" s="19" t="s">
        <v>127</v>
      </c>
      <c r="C124" s="14">
        <v>1216</v>
      </c>
      <c r="D124" s="15">
        <v>587</v>
      </c>
      <c r="E124" s="15">
        <v>629</v>
      </c>
      <c r="F124" s="15">
        <v>632</v>
      </c>
      <c r="G124" s="14">
        <v>1180</v>
      </c>
      <c r="H124" s="15">
        <v>571</v>
      </c>
      <c r="I124" s="15">
        <v>609</v>
      </c>
      <c r="J124" s="15">
        <v>628</v>
      </c>
      <c r="K124" s="16">
        <f t="shared" si="2"/>
        <v>-36</v>
      </c>
      <c r="L124" s="17">
        <f t="shared" si="3"/>
        <v>-3.050847457627119</v>
      </c>
    </row>
    <row r="125" spans="1:12" x14ac:dyDescent="0.15">
      <c r="A125" s="18"/>
      <c r="B125" s="20" t="s">
        <v>128</v>
      </c>
      <c r="C125" s="14">
        <v>3811</v>
      </c>
      <c r="D125" s="15">
        <v>1820</v>
      </c>
      <c r="E125" s="15">
        <v>1991</v>
      </c>
      <c r="F125" s="15">
        <v>1777</v>
      </c>
      <c r="G125" s="14">
        <v>3726</v>
      </c>
      <c r="H125" s="15">
        <v>1782</v>
      </c>
      <c r="I125" s="15">
        <v>1944</v>
      </c>
      <c r="J125" s="15">
        <v>1767</v>
      </c>
      <c r="K125" s="16">
        <f t="shared" si="2"/>
        <v>-85</v>
      </c>
      <c r="L125" s="17">
        <f t="shared" si="3"/>
        <v>-2.2812667740203971</v>
      </c>
    </row>
    <row r="126" spans="1:12" x14ac:dyDescent="0.15">
      <c r="A126" s="18"/>
      <c r="B126" s="20" t="s">
        <v>129</v>
      </c>
      <c r="C126" s="14">
        <v>556</v>
      </c>
      <c r="D126" s="15">
        <v>256</v>
      </c>
      <c r="E126" s="15">
        <v>300</v>
      </c>
      <c r="F126" s="15">
        <v>279</v>
      </c>
      <c r="G126" s="14">
        <v>544</v>
      </c>
      <c r="H126" s="15">
        <v>251</v>
      </c>
      <c r="I126" s="15">
        <v>293</v>
      </c>
      <c r="J126" s="15">
        <v>278</v>
      </c>
      <c r="K126" s="16">
        <f t="shared" si="2"/>
        <v>-12</v>
      </c>
      <c r="L126" s="17">
        <f t="shared" si="3"/>
        <v>-2.2058823529411766</v>
      </c>
    </row>
    <row r="127" spans="1:12" x14ac:dyDescent="0.15">
      <c r="A127" s="18"/>
      <c r="B127" s="20" t="s">
        <v>130</v>
      </c>
      <c r="C127" s="14">
        <v>1634</v>
      </c>
      <c r="D127" s="15">
        <v>782</v>
      </c>
      <c r="E127" s="15">
        <v>852</v>
      </c>
      <c r="F127" s="15">
        <v>846</v>
      </c>
      <c r="G127" s="14">
        <v>1597</v>
      </c>
      <c r="H127" s="15">
        <v>773</v>
      </c>
      <c r="I127" s="15">
        <v>824</v>
      </c>
      <c r="J127" s="15">
        <v>829</v>
      </c>
      <c r="K127" s="16">
        <f t="shared" si="2"/>
        <v>-37</v>
      </c>
      <c r="L127" s="17">
        <f t="shared" si="3"/>
        <v>-2.3168440826549781</v>
      </c>
    </row>
    <row r="128" spans="1:12" x14ac:dyDescent="0.15">
      <c r="A128" s="18"/>
      <c r="B128" s="20" t="s">
        <v>131</v>
      </c>
      <c r="C128" s="14">
        <v>1060</v>
      </c>
      <c r="D128" s="15">
        <v>485</v>
      </c>
      <c r="E128" s="15">
        <v>575</v>
      </c>
      <c r="F128" s="15">
        <v>532</v>
      </c>
      <c r="G128" s="14">
        <v>1034</v>
      </c>
      <c r="H128" s="15">
        <v>470</v>
      </c>
      <c r="I128" s="15">
        <v>564</v>
      </c>
      <c r="J128" s="15">
        <v>534</v>
      </c>
      <c r="K128" s="16">
        <f t="shared" si="2"/>
        <v>-26</v>
      </c>
      <c r="L128" s="17">
        <f t="shared" si="3"/>
        <v>-2.5145067698259185</v>
      </c>
    </row>
    <row r="129" spans="1:12" x14ac:dyDescent="0.15">
      <c r="A129" s="13"/>
      <c r="B129" s="21" t="s">
        <v>132</v>
      </c>
      <c r="C129" s="28">
        <v>315</v>
      </c>
      <c r="D129" s="29">
        <v>154</v>
      </c>
      <c r="E129" s="29">
        <v>161</v>
      </c>
      <c r="F129" s="29">
        <v>156</v>
      </c>
      <c r="G129" s="28">
        <v>297</v>
      </c>
      <c r="H129" s="29">
        <v>148</v>
      </c>
      <c r="I129" s="29">
        <v>149</v>
      </c>
      <c r="J129" s="29">
        <v>149</v>
      </c>
      <c r="K129" s="30">
        <f t="shared" si="2"/>
        <v>-18</v>
      </c>
      <c r="L129" s="31">
        <f t="shared" si="3"/>
        <v>-6.0606060606060606</v>
      </c>
    </row>
    <row r="130" spans="1:12" x14ac:dyDescent="0.15">
      <c r="A130" s="32" t="s">
        <v>133</v>
      </c>
      <c r="B130" s="32"/>
      <c r="C130" s="32"/>
      <c r="D130" s="32"/>
      <c r="E130" s="32"/>
      <c r="F130" s="32"/>
      <c r="G130" s="33"/>
      <c r="H130" s="33"/>
      <c r="I130" s="33"/>
      <c r="J130" s="33"/>
      <c r="K130" s="33"/>
      <c r="L130" s="17"/>
    </row>
    <row r="131" spans="1:12" x14ac:dyDescent="0.15">
      <c r="A131" s="32" t="s">
        <v>134</v>
      </c>
      <c r="B131" s="32"/>
      <c r="C131" s="32"/>
      <c r="D131" s="32"/>
      <c r="E131" s="32"/>
      <c r="F131" s="32"/>
      <c r="G131" s="33"/>
      <c r="H131" s="33"/>
      <c r="I131" s="33"/>
      <c r="J131" s="33"/>
      <c r="K131" s="33"/>
      <c r="L131" s="17"/>
    </row>
  </sheetData>
  <mergeCells count="8">
    <mergeCell ref="C2:F2"/>
    <mergeCell ref="G2:J2"/>
    <mergeCell ref="K2:K4"/>
    <mergeCell ref="L2:L4"/>
    <mergeCell ref="C3:C4"/>
    <mergeCell ref="F3:F4"/>
    <mergeCell ref="G3:G4"/>
    <mergeCell ref="J3:J4"/>
  </mergeCells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都城市の町丁別住民基本台帳人口、世帯数の推移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2022-09-15T06:59:24Z</dcterms:created>
  <dcterms:modified xsi:type="dcterms:W3CDTF">2022-12-13T01:18:51Z</dcterms:modified>
</cp:coreProperties>
</file>