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206990\Desktop\"/>
    </mc:Choice>
  </mc:AlternateContent>
  <xr:revisionPtr revIDLastSave="0" documentId="13_ncr:1_{7A7AE06B-AECF-40CA-A1C7-9ACF443A68BB}" xr6:coauthVersionLast="36" xr6:coauthVersionMax="36" xr10:uidLastSave="{00000000-0000-0000-0000-000000000000}"/>
  <bookViews>
    <workbookView xWindow="360" yWindow="270" windowWidth="13920" windowHeight="11640" tabRatio="941" xr2:uid="{00000000-000D-0000-FFFF-FFFF00000000}"/>
  </bookViews>
  <sheets>
    <sheet name="従業地通学地別市町村 " sheetId="31" r:id="rId1"/>
  </sheets>
  <definedNames>
    <definedName name="Data" localSheetId="0">#REF!</definedName>
    <definedName name="Data">#REF!</definedName>
    <definedName name="DataEnd" localSheetId="0">#REF!</definedName>
    <definedName name="DataEnd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_xlnm.Print_Area" localSheetId="0">'従業地通学地別市町村 '!$A$1:$U$62</definedName>
    <definedName name="Rangai0" localSheetId="0">#REF!</definedName>
    <definedName name="Rangai0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さ" localSheetId="0">#REF!</definedName>
    <definedName name="さ">#REF!</definedName>
    <definedName name="市町村２">#REF!</definedName>
    <definedName name="市町村別">#REF!</definedName>
  </definedNames>
  <calcPr calcId="191029"/>
</workbook>
</file>

<file path=xl/calcChain.xml><?xml version="1.0" encoding="utf-8"?>
<calcChain xmlns="http://schemas.openxmlformats.org/spreadsheetml/2006/main">
  <c r="M8" i="31" l="1"/>
  <c r="N8" i="31"/>
  <c r="O8" i="31"/>
  <c r="P8" i="31"/>
  <c r="Q8" i="31"/>
  <c r="R8" i="31"/>
  <c r="S8" i="31"/>
  <c r="M9" i="31"/>
  <c r="N9" i="31"/>
  <c r="O9" i="31"/>
  <c r="P9" i="31"/>
  <c r="Q9" i="31"/>
  <c r="R9" i="31"/>
  <c r="S9" i="31"/>
  <c r="M10" i="31"/>
  <c r="N10" i="31"/>
  <c r="O10" i="31"/>
  <c r="P10" i="31"/>
  <c r="Q10" i="31"/>
  <c r="R10" i="31"/>
  <c r="S10" i="31"/>
  <c r="M11" i="31"/>
  <c r="N11" i="31"/>
  <c r="O11" i="31"/>
  <c r="P11" i="31"/>
  <c r="Q11" i="31"/>
  <c r="R11" i="31"/>
  <c r="S11" i="31"/>
  <c r="M12" i="31"/>
  <c r="N12" i="31"/>
  <c r="O12" i="31"/>
  <c r="P12" i="31"/>
  <c r="Q12" i="31"/>
  <c r="R12" i="31"/>
  <c r="S12" i="31"/>
  <c r="M14" i="31"/>
  <c r="N14" i="31"/>
  <c r="O14" i="31"/>
  <c r="P14" i="31"/>
  <c r="Q14" i="31"/>
  <c r="R14" i="31"/>
  <c r="S14" i="31"/>
  <c r="M15" i="31"/>
  <c r="N15" i="31"/>
  <c r="O15" i="31"/>
  <c r="P15" i="31"/>
  <c r="Q15" i="31"/>
  <c r="R15" i="31"/>
  <c r="S15" i="31"/>
  <c r="M16" i="31"/>
  <c r="N16" i="31"/>
  <c r="O16" i="31"/>
  <c r="P16" i="31"/>
  <c r="Q16" i="31"/>
  <c r="R16" i="31"/>
  <c r="S16" i="31"/>
  <c r="M17" i="31"/>
  <c r="N17" i="31"/>
  <c r="O17" i="31"/>
  <c r="P17" i="31"/>
  <c r="Q17" i="31"/>
  <c r="R17" i="31"/>
  <c r="S17" i="31"/>
  <c r="M18" i="31"/>
  <c r="N18" i="31"/>
  <c r="O18" i="31"/>
  <c r="P18" i="31"/>
  <c r="Q18" i="31"/>
  <c r="R18" i="31"/>
  <c r="S18" i="31"/>
  <c r="M20" i="31"/>
  <c r="N20" i="31"/>
  <c r="O20" i="31"/>
  <c r="P20" i="31"/>
  <c r="Q20" i="31"/>
  <c r="R20" i="31"/>
  <c r="S20" i="31"/>
  <c r="M21" i="31"/>
  <c r="N21" i="31"/>
  <c r="O21" i="31"/>
  <c r="P21" i="31"/>
  <c r="Q21" i="31"/>
  <c r="R21" i="31"/>
  <c r="S21" i="31"/>
  <c r="M22" i="31"/>
  <c r="N22" i="31"/>
  <c r="O22" i="31"/>
  <c r="P22" i="31"/>
  <c r="Q22" i="31"/>
  <c r="R22" i="31"/>
  <c r="S22" i="31"/>
  <c r="M23" i="31"/>
  <c r="N23" i="31"/>
  <c r="O23" i="31"/>
  <c r="P23" i="31"/>
  <c r="Q23" i="31"/>
  <c r="R23" i="31"/>
  <c r="S23" i="31"/>
  <c r="M24" i="31"/>
  <c r="N24" i="31"/>
  <c r="O24" i="31"/>
  <c r="P24" i="31"/>
  <c r="Q24" i="31"/>
  <c r="R24" i="31"/>
  <c r="S24" i="31"/>
  <c r="M26" i="31"/>
  <c r="N26" i="31"/>
  <c r="O26" i="31"/>
  <c r="P26" i="31"/>
  <c r="Q26" i="31"/>
  <c r="R26" i="31"/>
  <c r="S26" i="31"/>
  <c r="M27" i="31"/>
  <c r="N27" i="31"/>
  <c r="O27" i="31"/>
  <c r="P27" i="31"/>
  <c r="Q27" i="31"/>
  <c r="R27" i="31"/>
  <c r="S27" i="31"/>
  <c r="M28" i="31"/>
  <c r="N28" i="31"/>
  <c r="O28" i="31"/>
  <c r="P28" i="31"/>
  <c r="Q28" i="31"/>
  <c r="R28" i="31"/>
  <c r="S28" i="31"/>
  <c r="M29" i="31"/>
  <c r="N29" i="31"/>
  <c r="O29" i="31"/>
  <c r="P29" i="31"/>
  <c r="Q29" i="31"/>
  <c r="R29" i="31"/>
  <c r="S29" i="31"/>
  <c r="M30" i="31"/>
  <c r="N30" i="31"/>
  <c r="O30" i="31"/>
  <c r="P30" i="31"/>
  <c r="Q30" i="31"/>
  <c r="R30" i="31"/>
  <c r="S30" i="31"/>
  <c r="M32" i="31"/>
  <c r="N32" i="31"/>
  <c r="O32" i="31"/>
  <c r="P32" i="31"/>
  <c r="Q32" i="31"/>
  <c r="R32" i="31"/>
  <c r="S32" i="31"/>
  <c r="M33" i="31"/>
  <c r="N33" i="31"/>
  <c r="O33" i="31"/>
  <c r="P33" i="31"/>
  <c r="Q33" i="31"/>
  <c r="R33" i="31"/>
  <c r="S33" i="31"/>
  <c r="M34" i="31"/>
  <c r="N34" i="31"/>
  <c r="O34" i="31"/>
  <c r="P34" i="31"/>
  <c r="Q34" i="31"/>
  <c r="R34" i="31"/>
  <c r="S34" i="31"/>
  <c r="M35" i="31"/>
  <c r="N35" i="31"/>
  <c r="O35" i="31"/>
  <c r="P35" i="31"/>
  <c r="Q35" i="31"/>
  <c r="R35" i="31"/>
  <c r="S35" i="31"/>
  <c r="M36" i="31"/>
  <c r="N36" i="31"/>
  <c r="O36" i="31"/>
  <c r="P36" i="31"/>
  <c r="Q36" i="31"/>
  <c r="R36" i="31"/>
  <c r="S36" i="31"/>
  <c r="M38" i="31"/>
  <c r="N38" i="31"/>
  <c r="O38" i="31"/>
  <c r="P38" i="31"/>
  <c r="Q38" i="31"/>
  <c r="R38" i="31"/>
  <c r="S38" i="31"/>
  <c r="M39" i="31"/>
  <c r="N39" i="31"/>
  <c r="O39" i="31"/>
  <c r="P39" i="31"/>
  <c r="Q39" i="31"/>
  <c r="R39" i="31"/>
  <c r="S39" i="31"/>
  <c r="M40" i="31"/>
  <c r="N40" i="31"/>
  <c r="O40" i="31"/>
  <c r="P40" i="31"/>
  <c r="Q40" i="31"/>
  <c r="R40" i="31"/>
  <c r="S40" i="31"/>
  <c r="M41" i="31"/>
  <c r="N41" i="31"/>
  <c r="O41" i="31"/>
  <c r="P41" i="31"/>
  <c r="Q41" i="31"/>
  <c r="R41" i="31"/>
  <c r="S41" i="31"/>
  <c r="M42" i="31"/>
  <c r="N42" i="31"/>
  <c r="O42" i="31"/>
  <c r="P42" i="31"/>
  <c r="Q42" i="31"/>
  <c r="R42" i="31"/>
  <c r="S42" i="31"/>
  <c r="M44" i="31"/>
  <c r="N44" i="31"/>
  <c r="O44" i="31"/>
  <c r="P44" i="31"/>
  <c r="Q44" i="31"/>
  <c r="R44" i="31"/>
  <c r="S44" i="31"/>
  <c r="M45" i="31"/>
  <c r="N45" i="31"/>
  <c r="O45" i="31"/>
  <c r="P45" i="31"/>
  <c r="Q45" i="31"/>
  <c r="R45" i="31"/>
  <c r="S45" i="31"/>
  <c r="M46" i="31"/>
  <c r="N46" i="31"/>
  <c r="O46" i="31"/>
  <c r="P46" i="31"/>
  <c r="Q46" i="31"/>
  <c r="R46" i="31"/>
  <c r="S46" i="31"/>
  <c r="M47" i="31"/>
  <c r="N47" i="31"/>
  <c r="O47" i="31"/>
  <c r="P47" i="31"/>
  <c r="Q47" i="31"/>
  <c r="R47" i="31"/>
  <c r="S47" i="31"/>
  <c r="M48" i="31"/>
  <c r="N48" i="31"/>
  <c r="O48" i="31"/>
  <c r="P48" i="31"/>
  <c r="Q48" i="31"/>
  <c r="R48" i="31"/>
  <c r="S48" i="31"/>
  <c r="M50" i="31"/>
  <c r="N50" i="31"/>
  <c r="O50" i="31"/>
  <c r="P50" i="31"/>
  <c r="Q50" i="31"/>
  <c r="R50" i="31"/>
  <c r="S50" i="31"/>
  <c r="M51" i="31"/>
  <c r="N51" i="31"/>
  <c r="O51" i="31"/>
  <c r="P51" i="31"/>
  <c r="Q51" i="31"/>
  <c r="R51" i="31"/>
  <c r="S51" i="31"/>
  <c r="M52" i="31"/>
  <c r="N52" i="31"/>
  <c r="O52" i="31"/>
  <c r="P52" i="31"/>
  <c r="Q52" i="31"/>
  <c r="R52" i="31"/>
  <c r="S52" i="31"/>
  <c r="M53" i="31"/>
  <c r="N53" i="31"/>
  <c r="O53" i="31"/>
  <c r="P53" i="31"/>
  <c r="Q53" i="31"/>
  <c r="R53" i="31"/>
  <c r="S53" i="31"/>
  <c r="M54" i="31"/>
  <c r="N54" i="31"/>
  <c r="O54" i="31"/>
  <c r="P54" i="31"/>
  <c r="Q54" i="31"/>
  <c r="R54" i="31"/>
  <c r="S54" i="31"/>
  <c r="M56" i="31"/>
  <c r="N56" i="31"/>
  <c r="O56" i="31"/>
  <c r="P56" i="31"/>
  <c r="Q56" i="31"/>
  <c r="R56" i="31"/>
  <c r="S56" i="31"/>
  <c r="M57" i="31"/>
  <c r="N57" i="31"/>
  <c r="O57" i="31"/>
  <c r="P57" i="31"/>
  <c r="Q57" i="31"/>
  <c r="R57" i="31"/>
  <c r="S57" i="31"/>
  <c r="M58" i="31"/>
  <c r="N58" i="31"/>
  <c r="O58" i="31"/>
  <c r="P58" i="31"/>
  <c r="Q58" i="31"/>
  <c r="R58" i="31"/>
  <c r="S58" i="31"/>
  <c r="S7" i="31"/>
  <c r="R7" i="31"/>
  <c r="Q7" i="31"/>
  <c r="P7" i="31"/>
  <c r="O7" i="31"/>
  <c r="M7" i="31"/>
  <c r="N7" i="31"/>
</calcChain>
</file>

<file path=xl/sharedStrings.xml><?xml version="1.0" encoding="utf-8"?>
<sst xmlns="http://schemas.openxmlformats.org/spreadsheetml/2006/main" count="66" uniqueCount="58">
  <si>
    <t>実数（人）</t>
    <rPh sb="0" eb="2">
      <t>ジッスウ</t>
    </rPh>
    <rPh sb="3" eb="4">
      <t>ニン</t>
    </rPh>
    <phoneticPr fontId="2"/>
  </si>
  <si>
    <t>割合（％）</t>
    <rPh sb="0" eb="2">
      <t>ワリアイ</t>
    </rPh>
    <phoneticPr fontId="2"/>
  </si>
  <si>
    <t>総数</t>
    <rPh sb="0" eb="2">
      <t>ソウスウ</t>
    </rPh>
    <phoneticPr fontId="2"/>
  </si>
  <si>
    <t>鹿児島県</t>
    <phoneticPr fontId="2"/>
  </si>
  <si>
    <t>鹿児島市</t>
    <phoneticPr fontId="2"/>
  </si>
  <si>
    <t>鹿屋市</t>
    <phoneticPr fontId="2"/>
  </si>
  <si>
    <t>枕崎市</t>
    <phoneticPr fontId="2"/>
  </si>
  <si>
    <t>阿久根市</t>
    <phoneticPr fontId="2"/>
  </si>
  <si>
    <t>出水市</t>
    <phoneticPr fontId="2"/>
  </si>
  <si>
    <t>指宿市</t>
    <phoneticPr fontId="2"/>
  </si>
  <si>
    <t>西之表市</t>
    <phoneticPr fontId="2"/>
  </si>
  <si>
    <t>垂水市</t>
    <phoneticPr fontId="2"/>
  </si>
  <si>
    <t>薩摩川内市</t>
    <phoneticPr fontId="2"/>
  </si>
  <si>
    <t>日置市</t>
    <phoneticPr fontId="2"/>
  </si>
  <si>
    <t>曽於市</t>
    <phoneticPr fontId="2"/>
  </si>
  <si>
    <t>霧島市</t>
    <phoneticPr fontId="2"/>
  </si>
  <si>
    <t>いちき串木野市</t>
    <phoneticPr fontId="2"/>
  </si>
  <si>
    <t>南さつま市</t>
    <phoneticPr fontId="2"/>
  </si>
  <si>
    <t>志布志市</t>
    <phoneticPr fontId="2"/>
  </si>
  <si>
    <t>奄美市</t>
    <phoneticPr fontId="2"/>
  </si>
  <si>
    <t>南九州市</t>
    <phoneticPr fontId="2"/>
  </si>
  <si>
    <t>伊佐市</t>
    <phoneticPr fontId="2"/>
  </si>
  <si>
    <t>姶良市</t>
    <phoneticPr fontId="2"/>
  </si>
  <si>
    <t>三島村</t>
    <phoneticPr fontId="2"/>
  </si>
  <si>
    <t>十島村</t>
    <phoneticPr fontId="2"/>
  </si>
  <si>
    <t>さつま町</t>
    <phoneticPr fontId="2"/>
  </si>
  <si>
    <t>長島町</t>
    <phoneticPr fontId="2"/>
  </si>
  <si>
    <t>湧水町</t>
    <phoneticPr fontId="2"/>
  </si>
  <si>
    <t>大崎町</t>
    <phoneticPr fontId="2"/>
  </si>
  <si>
    <t>東串良町</t>
    <phoneticPr fontId="2"/>
  </si>
  <si>
    <t>錦江町</t>
    <phoneticPr fontId="2"/>
  </si>
  <si>
    <t>南大隅町</t>
    <phoneticPr fontId="2"/>
  </si>
  <si>
    <t>肝付町</t>
    <phoneticPr fontId="2"/>
  </si>
  <si>
    <t>中種子町</t>
    <phoneticPr fontId="2"/>
  </si>
  <si>
    <t>南種子町</t>
    <phoneticPr fontId="2"/>
  </si>
  <si>
    <t>屋久島町</t>
    <phoneticPr fontId="2"/>
  </si>
  <si>
    <t>大和村</t>
    <phoneticPr fontId="2"/>
  </si>
  <si>
    <t>宇検村</t>
    <phoneticPr fontId="2"/>
  </si>
  <si>
    <t>瀬戸内町</t>
    <phoneticPr fontId="2"/>
  </si>
  <si>
    <t>龍郷町</t>
    <phoneticPr fontId="2"/>
  </si>
  <si>
    <t>喜界町</t>
    <phoneticPr fontId="2"/>
  </si>
  <si>
    <t>徳之島町</t>
    <phoneticPr fontId="2"/>
  </si>
  <si>
    <t>天城町</t>
    <phoneticPr fontId="2"/>
  </si>
  <si>
    <t>伊仙町</t>
    <phoneticPr fontId="2"/>
  </si>
  <si>
    <t>和泊町</t>
    <phoneticPr fontId="2"/>
  </si>
  <si>
    <t>知名町</t>
    <phoneticPr fontId="2"/>
  </si>
  <si>
    <t>与論町</t>
    <phoneticPr fontId="2"/>
  </si>
  <si>
    <t>自市町村</t>
    <rPh sb="0" eb="1">
      <t>ジ</t>
    </rPh>
    <rPh sb="1" eb="4">
      <t>シチョウソン</t>
    </rPh>
    <phoneticPr fontId="2"/>
  </si>
  <si>
    <t>自宅</t>
    <rPh sb="0" eb="2">
      <t>ジタク</t>
    </rPh>
    <phoneticPr fontId="2"/>
  </si>
  <si>
    <t>自宅外</t>
    <rPh sb="0" eb="2">
      <t>ジタク</t>
    </rPh>
    <rPh sb="2" eb="3">
      <t>ガイ</t>
    </rPh>
    <phoneticPr fontId="2"/>
  </si>
  <si>
    <t>県内</t>
    <rPh sb="0" eb="2">
      <t>ケンナイ</t>
    </rPh>
    <phoneticPr fontId="2"/>
  </si>
  <si>
    <t>他県</t>
    <rPh sb="0" eb="2">
      <t>タケン</t>
    </rPh>
    <phoneticPr fontId="2"/>
  </si>
  <si>
    <t>他市町村</t>
    <rPh sb="0" eb="1">
      <t>ホカ</t>
    </rPh>
    <rPh sb="1" eb="4">
      <t>シチョウソン</t>
    </rPh>
    <phoneticPr fontId="2"/>
  </si>
  <si>
    <t>市町村</t>
    <rPh sb="0" eb="3">
      <t>シチョウソン</t>
    </rPh>
    <phoneticPr fontId="2"/>
  </si>
  <si>
    <t>注) 不詳補完値による。</t>
    <rPh sb="0" eb="1">
      <t>チュウ</t>
    </rPh>
    <rPh sb="3" eb="5">
      <t>フショウ</t>
    </rPh>
    <rPh sb="5" eb="7">
      <t>ホカン</t>
    </rPh>
    <rPh sb="7" eb="8">
      <t>チ</t>
    </rPh>
    <phoneticPr fontId="2"/>
  </si>
  <si>
    <t>従業も通学もしていない １)</t>
    <rPh sb="0" eb="2">
      <t>ジュウギョウ</t>
    </rPh>
    <rPh sb="3" eb="5">
      <t>ツウガク</t>
    </rPh>
    <phoneticPr fontId="2"/>
  </si>
  <si>
    <r>
      <rPr>
        <b/>
        <sz val="11"/>
        <color theme="1"/>
        <rFont val="ＭＳ Ｐゴシック"/>
        <family val="3"/>
        <charset val="128"/>
        <scheme val="minor"/>
      </rPr>
      <t>表</t>
    </r>
    <r>
      <rPr>
        <b/>
        <sz val="11"/>
        <color theme="1"/>
        <rFont val="ＭＳ Ｐゴシック"/>
        <family val="2"/>
        <charset val="128"/>
        <scheme val="minor"/>
      </rPr>
      <t>1-2</t>
    </r>
    <r>
      <rPr>
        <b/>
        <sz val="11"/>
        <color theme="1"/>
        <rFont val="ＭＳ Ｐゴシック"/>
        <family val="3"/>
        <charset val="128"/>
        <scheme val="minor"/>
      </rPr>
      <t>　従業地・通学地別人口</t>
    </r>
    <r>
      <rPr>
        <sz val="11"/>
        <color theme="1"/>
        <rFont val="ＭＳ 明朝"/>
        <family val="1"/>
        <charset val="128"/>
      </rPr>
      <t xml:space="preserve"> － 鹿児島県，市町村 （2020年）</t>
    </r>
    <rPh sb="0" eb="1">
      <t>ヒョウ</t>
    </rPh>
    <rPh sb="5" eb="8">
      <t>ジュウギョウチ</t>
    </rPh>
    <rPh sb="9" eb="11">
      <t>ツウガク</t>
    </rPh>
    <rPh sb="11" eb="12">
      <t>チ</t>
    </rPh>
    <rPh sb="12" eb="13">
      <t>ベツ</t>
    </rPh>
    <rPh sb="13" eb="15">
      <t>ジンコウ</t>
    </rPh>
    <rPh sb="18" eb="22">
      <t>カゴシマケン</t>
    </rPh>
    <rPh sb="23" eb="26">
      <t>シチョウソン</t>
    </rPh>
    <rPh sb="32" eb="33">
      <t>ネン</t>
    </rPh>
    <rPh sb="33" eb="34">
      <t>ヘイネン</t>
    </rPh>
    <phoneticPr fontId="2"/>
  </si>
  <si>
    <t>1） 労働力状態「完全失業者」，「家事」及び「その他」</t>
    <rPh sb="3" eb="6">
      <t>ロウドウリョク</t>
    </rPh>
    <rPh sb="6" eb="8">
      <t>ジョウタイ</t>
    </rPh>
    <rPh sb="9" eb="14">
      <t>カンゼンシツギョウシャ</t>
    </rPh>
    <rPh sb="17" eb="19">
      <t>カジ</t>
    </rPh>
    <rPh sb="20" eb="21">
      <t>オヨ</t>
    </rPh>
    <rPh sb="25" eb="26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</si>
</sst>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7" formatCode="#,##0.0_ "/>
    <numFmt numFmtId="180" formatCode="#,##0.0;[Red]\-#,##0.0"/>
    <numFmt numFmtId="181" formatCode="&quot;人口・労働力&quot;__________0"/>
    <numFmt numFmtId="182" formatCode="0__________&quot;人口・労働力&quot;"/>
    <numFmt numFmtId="183" formatCode="0;&quot;△ &quot;0;\-"/>
    <numFmt numFmtId="184" formatCode="#__###__##0_ "/>
    <numFmt numFmtId="185" formatCode="[$-411]e&quot;  &quot;"/>
    <numFmt numFmtId="186" formatCode="#__###__##0.0;&quot;△ &quot;#__###__##0.0;\-"/>
    <numFmt numFmtId="187" formatCode="#,##0.0"/>
  </numFmts>
  <fonts count="1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標準明朝"/>
      <family val="1"/>
      <charset val="128"/>
    </font>
    <font>
      <sz val="9"/>
      <name val="ＭＳ 明朝"/>
      <family val="1"/>
      <charset val="128"/>
    </font>
    <font>
      <b/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20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0"/>
      <color indexed="10"/>
      <name val="Arial Narrow"/>
      <family val="2"/>
    </font>
    <font>
      <sz val="9"/>
      <name val="Arial Narrow"/>
      <family val="2"/>
    </font>
    <font>
      <b/>
      <sz val="11"/>
      <color indexed="10"/>
      <name val="ＭＳ Ｐゴシック"/>
      <family val="3"/>
      <charset val="128"/>
    </font>
    <font>
      <sz val="10"/>
      <name val="Arial Narrow"/>
      <family val="2"/>
    </font>
    <font>
      <sz val="11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41"/>
        <bgColor indexed="41"/>
      </patternFill>
    </fill>
  </fills>
  <borders count="18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</borders>
  <cellStyleXfs count="19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8" fillId="0" borderId="0"/>
    <xf numFmtId="38" fontId="4" fillId="0" borderId="0" applyFont="0" applyFill="0" applyBorder="0" applyAlignment="0" applyProtection="0"/>
    <xf numFmtId="0" fontId="11" fillId="0" borderId="0">
      <alignment horizontal="center" vertical="center"/>
    </xf>
    <xf numFmtId="181" fontId="12" fillId="0" borderId="0">
      <alignment horizontal="right" vertical="top"/>
    </xf>
    <xf numFmtId="182" fontId="12" fillId="0" borderId="0">
      <alignment horizontal="left" vertical="top"/>
    </xf>
    <xf numFmtId="0" fontId="12" fillId="2" borderId="16" applyNumberFormat="0" applyFont="0" applyBorder="0" applyAlignment="0">
      <protection locked="0"/>
    </xf>
    <xf numFmtId="183" fontId="13" fillId="0" borderId="0" applyNumberFormat="0" applyFill="0" applyBorder="0" applyAlignment="0" applyProtection="0">
      <alignment horizontal="right"/>
    </xf>
    <xf numFmtId="184" fontId="14" fillId="3" borderId="17" applyNumberFormat="0" applyFont="0" applyBorder="0" applyAlignment="0">
      <alignment horizontal="right" vertical="center"/>
      <protection locked="0"/>
    </xf>
    <xf numFmtId="185" fontId="15" fillId="0" borderId="15" applyNumberFormat="0" applyFill="0" applyBorder="0" applyAlignment="0" applyProtection="0">
      <alignment horizontal="right"/>
    </xf>
    <xf numFmtId="186" fontId="16" fillId="0" borderId="0" applyFill="0" applyBorder="0" applyProtection="0">
      <alignment horizontal="right"/>
    </xf>
    <xf numFmtId="183" fontId="16" fillId="0" borderId="0" applyFill="0" applyBorder="0" applyProtection="0">
      <alignment horizontal="right"/>
    </xf>
    <xf numFmtId="0" fontId="7" fillId="0" borderId="0"/>
    <xf numFmtId="0" fontId="4" fillId="0" borderId="0"/>
    <xf numFmtId="0" fontId="4" fillId="0" borderId="0">
      <alignment vertical="center"/>
    </xf>
    <xf numFmtId="0" fontId="10" fillId="0" borderId="0"/>
    <xf numFmtId="0" fontId="4" fillId="0" borderId="0"/>
    <xf numFmtId="0" fontId="17" fillId="0" borderId="0"/>
  </cellStyleXfs>
  <cellXfs count="48">
    <xf numFmtId="0" fontId="0" fillId="0" borderId="0" xfId="0">
      <alignment vertical="center"/>
    </xf>
    <xf numFmtId="0" fontId="0" fillId="0" borderId="7" xfId="0" applyBorder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6" fillId="0" borderId="0" xfId="0" applyFont="1" applyBorder="1">
      <alignment vertical="center"/>
    </xf>
    <xf numFmtId="0" fontId="0" fillId="0" borderId="0" xfId="0" applyAlignment="1"/>
    <xf numFmtId="0" fontId="1" fillId="0" borderId="0" xfId="0" applyFont="1" applyAlignment="1">
      <alignment horizontal="distributed" vertical="center"/>
    </xf>
    <xf numFmtId="38" fontId="1" fillId="0" borderId="4" xfId="1" applyFont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0" xfId="0" applyBorder="1" applyAlignment="1"/>
    <xf numFmtId="0" fontId="1" fillId="0" borderId="6" xfId="0" applyFont="1" applyBorder="1" applyAlignment="1">
      <alignment vertical="center" wrapText="1"/>
    </xf>
    <xf numFmtId="177" fontId="1" fillId="0" borderId="1" xfId="1" applyNumberFormat="1" applyFont="1" applyBorder="1" applyAlignment="1">
      <alignment vertical="center"/>
    </xf>
    <xf numFmtId="0" fontId="1" fillId="0" borderId="14" xfId="0" applyFont="1" applyBorder="1" applyAlignment="1">
      <alignment horizontal="center" vertical="top" wrapText="1"/>
    </xf>
    <xf numFmtId="38" fontId="1" fillId="0" borderId="12" xfId="1" applyFont="1" applyBorder="1" applyAlignment="1">
      <alignment vertical="center"/>
    </xf>
    <xf numFmtId="187" fontId="1" fillId="0" borderId="4" xfId="1" applyNumberFormat="1" applyFont="1" applyBorder="1" applyAlignment="1">
      <alignment vertical="center"/>
    </xf>
    <xf numFmtId="187" fontId="1" fillId="0" borderId="12" xfId="1" applyNumberFormat="1" applyFont="1" applyBorder="1" applyAlignment="1">
      <alignment vertical="center"/>
    </xf>
    <xf numFmtId="180" fontId="1" fillId="0" borderId="12" xfId="1" applyNumberFormat="1" applyFont="1" applyBorder="1" applyAlignment="1">
      <alignment vertical="center"/>
    </xf>
    <xf numFmtId="180" fontId="1" fillId="0" borderId="11" xfId="1" applyNumberFormat="1" applyFont="1" applyBorder="1" applyAlignment="1">
      <alignment vertical="center"/>
    </xf>
    <xf numFmtId="177" fontId="1" fillId="0" borderId="0" xfId="1" applyNumberFormat="1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187" fontId="1" fillId="0" borderId="8" xfId="1" applyNumberFormat="1" applyFont="1" applyBorder="1" applyAlignment="1">
      <alignment vertical="center"/>
    </xf>
    <xf numFmtId="180" fontId="1" fillId="0" borderId="8" xfId="1" applyNumberFormat="1" applyFont="1" applyBorder="1" applyAlignment="1">
      <alignment vertical="center"/>
    </xf>
    <xf numFmtId="180" fontId="1" fillId="0" borderId="6" xfId="1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38" fontId="1" fillId="0" borderId="12" xfId="1" applyFont="1" applyBorder="1" applyAlignment="1">
      <alignment horizontal="right" vertical="center"/>
    </xf>
    <xf numFmtId="0" fontId="0" fillId="0" borderId="7" xfId="0" applyBorder="1" applyAlignment="1">
      <alignment vertical="center"/>
    </xf>
    <xf numFmtId="0" fontId="1" fillId="0" borderId="7" xfId="0" applyFont="1" applyBorder="1" applyAlignment="1">
      <alignment horizontal="distributed" vertical="center"/>
    </xf>
    <xf numFmtId="38" fontId="1" fillId="0" borderId="8" xfId="1" applyFont="1" applyBorder="1" applyAlignment="1">
      <alignment vertical="center"/>
    </xf>
    <xf numFmtId="177" fontId="1" fillId="0" borderId="7" xfId="1" applyNumberFormat="1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</cellXfs>
  <cellStyles count="19">
    <cellStyle name="S-タイトル" xfId="4" xr:uid="{00000000-0005-0000-0000-000000000000}"/>
    <cellStyle name="S-ヘッダー奇数" xfId="5" xr:uid="{00000000-0005-0000-0000-000001000000}"/>
    <cellStyle name="S-ヘッダー偶数" xfId="6" xr:uid="{00000000-0005-0000-0000-000002000000}"/>
    <cellStyle name="S-消さない入力枠" xfId="7" xr:uid="{00000000-0005-0000-0000-000003000000}"/>
    <cellStyle name="S-数字強調" xfId="8" xr:uid="{00000000-0005-0000-0000-000004000000}"/>
    <cellStyle name="S-入力枠" xfId="9" xr:uid="{00000000-0005-0000-0000-000005000000}"/>
    <cellStyle name="S-文字強調" xfId="10" xr:uid="{00000000-0005-0000-0000-000006000000}"/>
    <cellStyle name="桁区切り" xfId="1" builtinId="6"/>
    <cellStyle name="桁区切り [0.0]" xfId="11" xr:uid="{00000000-0005-0000-0000-000008000000}"/>
    <cellStyle name="桁区切り 2" xfId="3" xr:uid="{00000000-0005-0000-0000-000009000000}"/>
    <cellStyle name="桁区切りなし" xfId="12" xr:uid="{00000000-0005-0000-0000-00000A000000}"/>
    <cellStyle name="標準" xfId="0" builtinId="0"/>
    <cellStyle name="標準 2" xfId="2" xr:uid="{00000000-0005-0000-0000-00000C000000}"/>
    <cellStyle name="標準 3" xfId="13" xr:uid="{00000000-0005-0000-0000-00000D000000}"/>
    <cellStyle name="標準 3 2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U111"/>
  <sheetViews>
    <sheetView showGridLines="0" tabSelected="1" view="pageBreakPreview" topLeftCell="B1" zoomScaleNormal="80" zoomScaleSheetLayoutView="100" workbookViewId="0">
      <selection activeCell="U8" sqref="U8"/>
    </sheetView>
  </sheetViews>
  <sheetFormatPr defaultRowHeight="13.5" x14ac:dyDescent="0.15"/>
  <cols>
    <col min="1" max="1" width="4.875" customWidth="1"/>
    <col min="2" max="2" width="2" customWidth="1"/>
    <col min="3" max="3" width="14.625" customWidth="1"/>
    <col min="4" max="4" width="9.625" customWidth="1"/>
    <col min="5" max="11" width="8.125" customWidth="1"/>
    <col min="12" max="19" width="7.625" customWidth="1"/>
    <col min="20" max="20" width="1.625" customWidth="1"/>
  </cols>
  <sheetData>
    <row r="2" spans="2:21" x14ac:dyDescent="0.15">
      <c r="C2" s="4" t="s">
        <v>56</v>
      </c>
    </row>
    <row r="3" spans="2:21" ht="14.25" thickBot="1" x14ac:dyDescent="0.2"/>
    <row r="4" spans="2:21" ht="20.25" customHeight="1" thickBot="1" x14ac:dyDescent="0.2">
      <c r="B4" s="2"/>
      <c r="C4" s="35" t="s">
        <v>53</v>
      </c>
      <c r="D4" s="40" t="s">
        <v>0</v>
      </c>
      <c r="E4" s="42"/>
      <c r="F4" s="42"/>
      <c r="G4" s="42"/>
      <c r="H4" s="42"/>
      <c r="I4" s="42"/>
      <c r="J4" s="42"/>
      <c r="K4" s="42"/>
      <c r="L4" s="40" t="s">
        <v>1</v>
      </c>
      <c r="M4" s="42"/>
      <c r="N4" s="42"/>
      <c r="O4" s="42"/>
      <c r="P4" s="42"/>
      <c r="Q4" s="42"/>
      <c r="R4" s="42"/>
      <c r="S4" s="42"/>
      <c r="T4" s="42"/>
    </row>
    <row r="5" spans="2:21" ht="22.5" customHeight="1" thickBot="1" x14ac:dyDescent="0.2">
      <c r="B5" s="3"/>
      <c r="C5" s="36"/>
      <c r="D5" s="43" t="s">
        <v>2</v>
      </c>
      <c r="E5" s="38" t="s">
        <v>55</v>
      </c>
      <c r="F5" s="45" t="s">
        <v>47</v>
      </c>
      <c r="G5" s="45"/>
      <c r="H5" s="45"/>
      <c r="I5" s="46" t="s">
        <v>52</v>
      </c>
      <c r="J5" s="47"/>
      <c r="K5" s="47"/>
      <c r="L5" s="43" t="s">
        <v>2</v>
      </c>
      <c r="M5" s="38" t="s">
        <v>55</v>
      </c>
      <c r="N5" s="45" t="s">
        <v>47</v>
      </c>
      <c r="O5" s="45"/>
      <c r="P5" s="45"/>
      <c r="Q5" s="46" t="s">
        <v>52</v>
      </c>
      <c r="R5" s="47"/>
      <c r="S5" s="47"/>
      <c r="T5" s="8"/>
    </row>
    <row r="6" spans="2:21" ht="49.5" customHeight="1" thickBot="1" x14ac:dyDescent="0.2">
      <c r="B6" s="1"/>
      <c r="C6" s="37"/>
      <c r="D6" s="44"/>
      <c r="E6" s="39"/>
      <c r="F6" s="13"/>
      <c r="G6" s="22" t="s">
        <v>48</v>
      </c>
      <c r="H6" s="9" t="s">
        <v>49</v>
      </c>
      <c r="I6" s="21"/>
      <c r="J6" s="22" t="s">
        <v>50</v>
      </c>
      <c r="K6" s="9" t="s">
        <v>51</v>
      </c>
      <c r="L6" s="44"/>
      <c r="M6" s="39"/>
      <c r="N6" s="13"/>
      <c r="O6" s="22" t="s">
        <v>48</v>
      </c>
      <c r="P6" s="9" t="s">
        <v>49</v>
      </c>
      <c r="Q6" s="11"/>
      <c r="R6" s="22" t="s">
        <v>50</v>
      </c>
      <c r="S6" s="22" t="s">
        <v>51</v>
      </c>
      <c r="T6" s="20"/>
    </row>
    <row r="7" spans="2:21" s="28" customFormat="1" ht="36" customHeight="1" x14ac:dyDescent="0.15">
      <c r="C7" s="6" t="s">
        <v>3</v>
      </c>
      <c r="D7" s="7">
        <v>1588256</v>
      </c>
      <c r="E7" s="14">
        <v>608474</v>
      </c>
      <c r="F7" s="14">
        <v>846997</v>
      </c>
      <c r="G7" s="14">
        <v>91182</v>
      </c>
      <c r="H7" s="14">
        <v>755815</v>
      </c>
      <c r="I7" s="14">
        <v>132785</v>
      </c>
      <c r="J7" s="14">
        <v>122444</v>
      </c>
      <c r="K7" s="14">
        <v>10341</v>
      </c>
      <c r="L7" s="15">
        <v>100</v>
      </c>
      <c r="M7" s="16">
        <f>E7/(D7)*100</f>
        <v>38.310826466262363</v>
      </c>
      <c r="N7" s="17">
        <f>F7/(D7)*100</f>
        <v>53.328745491910624</v>
      </c>
      <c r="O7" s="17">
        <f>G7/(D7)*100</f>
        <v>5.7410140430761789</v>
      </c>
      <c r="P7" s="17">
        <f>H7/(D7)*100</f>
        <v>47.587731448834447</v>
      </c>
      <c r="Q7" s="17">
        <f>I7/(D7)*100</f>
        <v>8.36042804182701</v>
      </c>
      <c r="R7" s="17">
        <f>(I7/(D7)*(J7/(I7-(I7-J7-K7)))*100)</f>
        <v>7.7093365301311625</v>
      </c>
      <c r="S7" s="18">
        <f>(I7/(D7)*(K7/(I7-(I7-J7-K7)))*100)</f>
        <v>0.65109151169584756</v>
      </c>
      <c r="T7" s="12"/>
      <c r="U7" s="29"/>
    </row>
    <row r="8" spans="2:21" s="28" customFormat="1" ht="20.100000000000001" customHeight="1" x14ac:dyDescent="0.15">
      <c r="C8" s="6" t="s">
        <v>4</v>
      </c>
      <c r="D8" s="14">
        <v>593128</v>
      </c>
      <c r="E8" s="14">
        <v>215292</v>
      </c>
      <c r="F8" s="14">
        <v>353920</v>
      </c>
      <c r="G8" s="14">
        <v>20963</v>
      </c>
      <c r="H8" s="14">
        <v>332957</v>
      </c>
      <c r="I8" s="14">
        <v>23916</v>
      </c>
      <c r="J8" s="14">
        <v>22266</v>
      </c>
      <c r="K8" s="14">
        <v>1650</v>
      </c>
      <c r="L8" s="16">
        <v>100</v>
      </c>
      <c r="M8" s="16">
        <f t="shared" ref="M8:M58" si="0">E8/(D8)*100</f>
        <v>36.297730000944142</v>
      </c>
      <c r="N8" s="17">
        <f t="shared" ref="N8:N58" si="1">F8/(D8)*100</f>
        <v>59.670088075423855</v>
      </c>
      <c r="O8" s="17">
        <f t="shared" ref="O8:O58" si="2">G8/(D8)*100</f>
        <v>3.5343129982061212</v>
      </c>
      <c r="P8" s="17">
        <f t="shared" ref="P8:P58" si="3">H8/(D8)*100</f>
        <v>56.13577507721773</v>
      </c>
      <c r="Q8" s="17">
        <f t="shared" ref="Q8:Q58" si="4">I8/(D8)*100</f>
        <v>4.0321819236319989</v>
      </c>
      <c r="R8" s="17">
        <f t="shared" ref="R8:R58" si="5">(I8/(D8)*(J8/(I8-(I8-J8-K8)))*100)</f>
        <v>3.7539957648264797</v>
      </c>
      <c r="S8" s="18">
        <f t="shared" ref="S8:S58" si="6">(I8/(D8)*(K8/(I8-(I8-J8-K8)))*100)</f>
        <v>0.27818615880551922</v>
      </c>
      <c r="T8" s="19"/>
      <c r="U8" s="29"/>
    </row>
    <row r="9" spans="2:21" s="28" customFormat="1" ht="20.100000000000001" customHeight="1" x14ac:dyDescent="0.15">
      <c r="C9" s="6" t="s">
        <v>5</v>
      </c>
      <c r="D9" s="14">
        <v>101096</v>
      </c>
      <c r="E9" s="14">
        <v>37871</v>
      </c>
      <c r="F9" s="14">
        <v>55201</v>
      </c>
      <c r="G9" s="14">
        <v>5973</v>
      </c>
      <c r="H9" s="14">
        <v>49228</v>
      </c>
      <c r="I9" s="14">
        <v>8024</v>
      </c>
      <c r="J9" s="14">
        <v>7701</v>
      </c>
      <c r="K9" s="14">
        <v>323</v>
      </c>
      <c r="L9" s="16">
        <v>100</v>
      </c>
      <c r="M9" s="16">
        <f t="shared" si="0"/>
        <v>37.460433647226395</v>
      </c>
      <c r="N9" s="17">
        <f t="shared" si="1"/>
        <v>54.602555986389177</v>
      </c>
      <c r="O9" s="17">
        <f t="shared" si="2"/>
        <v>5.9082456279180189</v>
      </c>
      <c r="P9" s="17">
        <f t="shared" si="3"/>
        <v>48.694310358471157</v>
      </c>
      <c r="Q9" s="17">
        <f t="shared" si="4"/>
        <v>7.9370103663844267</v>
      </c>
      <c r="R9" s="17">
        <f t="shared" si="5"/>
        <v>7.6175120677375956</v>
      </c>
      <c r="S9" s="18">
        <f t="shared" si="6"/>
        <v>0.31949829864683071</v>
      </c>
      <c r="T9" s="19"/>
      <c r="U9" s="29"/>
    </row>
    <row r="10" spans="2:21" s="28" customFormat="1" ht="20.100000000000001" customHeight="1" x14ac:dyDescent="0.15">
      <c r="C10" s="6" t="s">
        <v>6</v>
      </c>
      <c r="D10" s="14">
        <v>20033</v>
      </c>
      <c r="E10" s="14">
        <v>8463</v>
      </c>
      <c r="F10" s="14">
        <v>9191</v>
      </c>
      <c r="G10" s="14">
        <v>1343</v>
      </c>
      <c r="H10" s="14">
        <v>7848</v>
      </c>
      <c r="I10" s="14">
        <v>2379</v>
      </c>
      <c r="J10" s="14">
        <v>2223</v>
      </c>
      <c r="K10" s="14">
        <v>156</v>
      </c>
      <c r="L10" s="16">
        <v>100</v>
      </c>
      <c r="M10" s="16">
        <f t="shared" si="0"/>
        <v>42.245295262816349</v>
      </c>
      <c r="N10" s="17">
        <f t="shared" si="1"/>
        <v>45.879299156391951</v>
      </c>
      <c r="O10" s="17">
        <f t="shared" si="2"/>
        <v>6.7039385014725701</v>
      </c>
      <c r="P10" s="17">
        <f t="shared" si="3"/>
        <v>39.17536065491938</v>
      </c>
      <c r="Q10" s="17">
        <f t="shared" si="4"/>
        <v>11.875405580791695</v>
      </c>
      <c r="R10" s="17">
        <f t="shared" si="5"/>
        <v>11.096690460739781</v>
      </c>
      <c r="S10" s="18">
        <f t="shared" si="6"/>
        <v>0.77871512005191434</v>
      </c>
      <c r="T10" s="19"/>
      <c r="U10" s="29"/>
    </row>
    <row r="11" spans="2:21" s="28" customFormat="1" ht="20.100000000000001" customHeight="1" x14ac:dyDescent="0.15">
      <c r="C11" s="6" t="s">
        <v>7</v>
      </c>
      <c r="D11" s="14">
        <v>19270</v>
      </c>
      <c r="E11" s="14">
        <v>8373</v>
      </c>
      <c r="F11" s="14">
        <v>8207</v>
      </c>
      <c r="G11" s="14">
        <v>1412</v>
      </c>
      <c r="H11" s="14">
        <v>6795</v>
      </c>
      <c r="I11" s="14">
        <v>2690</v>
      </c>
      <c r="J11" s="14">
        <v>2594</v>
      </c>
      <c r="K11" s="14">
        <v>96</v>
      </c>
      <c r="L11" s="16">
        <v>100</v>
      </c>
      <c r="M11" s="16">
        <f t="shared" si="0"/>
        <v>43.450960041515309</v>
      </c>
      <c r="N11" s="17">
        <f t="shared" si="1"/>
        <v>42.589517384535547</v>
      </c>
      <c r="O11" s="17">
        <f t="shared" si="2"/>
        <v>7.3274519979242347</v>
      </c>
      <c r="P11" s="17">
        <f t="shared" si="3"/>
        <v>35.262065386611312</v>
      </c>
      <c r="Q11" s="17">
        <f t="shared" si="4"/>
        <v>13.959522573949142</v>
      </c>
      <c r="R11" s="17">
        <f t="shared" si="5"/>
        <v>13.461338868707836</v>
      </c>
      <c r="S11" s="18">
        <f t="shared" si="6"/>
        <v>0.49818370524130778</v>
      </c>
      <c r="T11" s="19"/>
      <c r="U11" s="29"/>
    </row>
    <row r="12" spans="2:21" s="28" customFormat="1" ht="20.100000000000001" customHeight="1" x14ac:dyDescent="0.15">
      <c r="C12" s="6" t="s">
        <v>8</v>
      </c>
      <c r="D12" s="14">
        <v>51994</v>
      </c>
      <c r="E12" s="14">
        <v>20294</v>
      </c>
      <c r="F12" s="14">
        <v>27231</v>
      </c>
      <c r="G12" s="14">
        <v>3454</v>
      </c>
      <c r="H12" s="14">
        <v>23777</v>
      </c>
      <c r="I12" s="14">
        <v>4469</v>
      </c>
      <c r="J12" s="14">
        <v>3272</v>
      </c>
      <c r="K12" s="14">
        <v>1197</v>
      </c>
      <c r="L12" s="16">
        <v>100</v>
      </c>
      <c r="M12" s="16">
        <f t="shared" si="0"/>
        <v>39.031426703081124</v>
      </c>
      <c r="N12" s="17">
        <f t="shared" si="1"/>
        <v>52.373350771242833</v>
      </c>
      <c r="O12" s="17">
        <f t="shared" si="2"/>
        <v>6.6430742008693313</v>
      </c>
      <c r="P12" s="17">
        <f t="shared" si="3"/>
        <v>45.730276570373505</v>
      </c>
      <c r="Q12" s="17">
        <f t="shared" si="4"/>
        <v>8.5952225256760393</v>
      </c>
      <c r="R12" s="17">
        <f t="shared" si="5"/>
        <v>6.2930338115936459</v>
      </c>
      <c r="S12" s="18">
        <f t="shared" si="6"/>
        <v>2.3021887140823942</v>
      </c>
      <c r="T12" s="19"/>
      <c r="U12" s="29"/>
    </row>
    <row r="13" spans="2:21" s="28" customFormat="1" ht="20.100000000000001" customHeight="1" x14ac:dyDescent="0.15">
      <c r="C13" s="6"/>
      <c r="D13" s="14"/>
      <c r="E13" s="14"/>
      <c r="F13" s="14"/>
      <c r="G13" s="14"/>
      <c r="H13" s="14"/>
      <c r="I13" s="14"/>
      <c r="J13" s="14"/>
      <c r="K13" s="14"/>
      <c r="L13" s="16"/>
      <c r="M13" s="16"/>
      <c r="N13" s="17"/>
      <c r="O13" s="17"/>
      <c r="P13" s="17"/>
      <c r="Q13" s="17"/>
      <c r="R13" s="17"/>
      <c r="S13" s="18"/>
      <c r="T13" s="19"/>
      <c r="U13" s="29"/>
    </row>
    <row r="14" spans="2:21" s="28" customFormat="1" ht="20.100000000000001" customHeight="1" x14ac:dyDescent="0.15">
      <c r="C14" s="6" t="s">
        <v>9</v>
      </c>
      <c r="D14" s="14">
        <v>39011</v>
      </c>
      <c r="E14" s="14">
        <v>15749</v>
      </c>
      <c r="F14" s="14">
        <v>20657</v>
      </c>
      <c r="G14" s="14">
        <v>4028</v>
      </c>
      <c r="H14" s="14">
        <v>16629</v>
      </c>
      <c r="I14" s="14">
        <v>2605</v>
      </c>
      <c r="J14" s="14">
        <v>2531</v>
      </c>
      <c r="K14" s="14">
        <v>74</v>
      </c>
      <c r="L14" s="16">
        <v>100</v>
      </c>
      <c r="M14" s="16">
        <f t="shared" si="0"/>
        <v>40.370664684319806</v>
      </c>
      <c r="N14" s="17">
        <f t="shared" si="1"/>
        <v>52.951731562892512</v>
      </c>
      <c r="O14" s="17">
        <f t="shared" si="2"/>
        <v>10.325292866114685</v>
      </c>
      <c r="P14" s="17">
        <f t="shared" si="3"/>
        <v>42.626438696777832</v>
      </c>
      <c r="Q14" s="17">
        <f t="shared" si="4"/>
        <v>6.6776037527876753</v>
      </c>
      <c r="R14" s="17">
        <f t="shared" si="5"/>
        <v>6.487913665376432</v>
      </c>
      <c r="S14" s="18">
        <f t="shared" si="6"/>
        <v>0.18969008741124296</v>
      </c>
      <c r="T14" s="19"/>
      <c r="U14" s="29"/>
    </row>
    <row r="15" spans="2:21" s="28" customFormat="1" ht="20.100000000000001" customHeight="1" x14ac:dyDescent="0.15">
      <c r="C15" s="6" t="s">
        <v>10</v>
      </c>
      <c r="D15" s="14">
        <v>14708</v>
      </c>
      <c r="E15" s="14">
        <v>5256</v>
      </c>
      <c r="F15" s="14">
        <v>9032</v>
      </c>
      <c r="G15" s="14">
        <v>1771</v>
      </c>
      <c r="H15" s="14">
        <v>7261</v>
      </c>
      <c r="I15" s="14">
        <v>420</v>
      </c>
      <c r="J15" s="14">
        <v>409</v>
      </c>
      <c r="K15" s="14">
        <v>11</v>
      </c>
      <c r="L15" s="16">
        <v>100</v>
      </c>
      <c r="M15" s="16">
        <f t="shared" si="0"/>
        <v>35.735654065814522</v>
      </c>
      <c r="N15" s="17">
        <f t="shared" si="1"/>
        <v>61.408757138971993</v>
      </c>
      <c r="O15" s="17">
        <f t="shared" si="2"/>
        <v>12.041066086483546</v>
      </c>
      <c r="P15" s="17">
        <f t="shared" si="3"/>
        <v>49.367691052488446</v>
      </c>
      <c r="Q15" s="17">
        <f t="shared" si="4"/>
        <v>2.8555887952134893</v>
      </c>
      <c r="R15" s="17">
        <f t="shared" si="5"/>
        <v>2.7807995648626598</v>
      </c>
      <c r="S15" s="18">
        <f t="shared" si="6"/>
        <v>7.4789230350829489E-2</v>
      </c>
      <c r="T15" s="19"/>
      <c r="U15" s="29"/>
    </row>
    <row r="16" spans="2:21" s="28" customFormat="1" ht="20.100000000000001" customHeight="1" x14ac:dyDescent="0.15">
      <c r="C16" s="6" t="s">
        <v>11</v>
      </c>
      <c r="D16" s="14">
        <v>13819</v>
      </c>
      <c r="E16" s="14">
        <v>6115</v>
      </c>
      <c r="F16" s="14">
        <v>6063</v>
      </c>
      <c r="G16" s="14">
        <v>985</v>
      </c>
      <c r="H16" s="14">
        <v>5078</v>
      </c>
      <c r="I16" s="14">
        <v>1641</v>
      </c>
      <c r="J16" s="14">
        <v>1633</v>
      </c>
      <c r="K16" s="14">
        <v>8</v>
      </c>
      <c r="L16" s="16">
        <v>100</v>
      </c>
      <c r="M16" s="16">
        <f t="shared" si="0"/>
        <v>44.250669368261093</v>
      </c>
      <c r="N16" s="17">
        <f t="shared" si="1"/>
        <v>43.874375859324118</v>
      </c>
      <c r="O16" s="17">
        <f t="shared" si="2"/>
        <v>7.1278674289022366</v>
      </c>
      <c r="P16" s="17">
        <f t="shared" si="3"/>
        <v>36.746508430421883</v>
      </c>
      <c r="Q16" s="17">
        <f t="shared" si="4"/>
        <v>11.874954772414792</v>
      </c>
      <c r="R16" s="17">
        <f t="shared" si="5"/>
        <v>11.817063463347566</v>
      </c>
      <c r="S16" s="18">
        <f t="shared" si="6"/>
        <v>5.7891309067226289E-2</v>
      </c>
      <c r="T16" s="19"/>
      <c r="U16" s="29"/>
    </row>
    <row r="17" spans="3:21" s="28" customFormat="1" ht="20.100000000000001" customHeight="1" x14ac:dyDescent="0.15">
      <c r="C17" s="6" t="s">
        <v>12</v>
      </c>
      <c r="D17" s="14">
        <v>92403</v>
      </c>
      <c r="E17" s="14">
        <v>36369</v>
      </c>
      <c r="F17" s="14">
        <v>49139</v>
      </c>
      <c r="G17" s="14">
        <v>4202</v>
      </c>
      <c r="H17" s="14">
        <v>44937</v>
      </c>
      <c r="I17" s="14">
        <v>6895</v>
      </c>
      <c r="J17" s="14">
        <v>6677</v>
      </c>
      <c r="K17" s="14">
        <v>218</v>
      </c>
      <c r="L17" s="16">
        <v>100</v>
      </c>
      <c r="M17" s="16">
        <f t="shared" si="0"/>
        <v>39.359111717152039</v>
      </c>
      <c r="N17" s="17">
        <f t="shared" si="1"/>
        <v>53.17900933952361</v>
      </c>
      <c r="O17" s="17">
        <f t="shared" si="2"/>
        <v>4.5474714024436436</v>
      </c>
      <c r="P17" s="17">
        <f t="shared" si="3"/>
        <v>48.631537937079969</v>
      </c>
      <c r="Q17" s="17">
        <f t="shared" si="4"/>
        <v>7.4618789433243515</v>
      </c>
      <c r="R17" s="17">
        <f t="shared" si="5"/>
        <v>7.2259558672337478</v>
      </c>
      <c r="S17" s="18">
        <f t="shared" si="6"/>
        <v>0.23592307609060317</v>
      </c>
      <c r="T17" s="19"/>
      <c r="U17" s="29"/>
    </row>
    <row r="18" spans="3:21" s="28" customFormat="1" ht="20.100000000000001" customHeight="1" x14ac:dyDescent="0.15">
      <c r="C18" s="6" t="s">
        <v>13</v>
      </c>
      <c r="D18" s="14">
        <v>47153</v>
      </c>
      <c r="E18" s="14">
        <v>18787</v>
      </c>
      <c r="F18" s="14">
        <v>18752</v>
      </c>
      <c r="G18" s="14">
        <v>2528</v>
      </c>
      <c r="H18" s="14">
        <v>16224</v>
      </c>
      <c r="I18" s="14">
        <v>9614</v>
      </c>
      <c r="J18" s="14">
        <v>9506</v>
      </c>
      <c r="K18" s="14">
        <v>108</v>
      </c>
      <c r="L18" s="16">
        <v>100</v>
      </c>
      <c r="M18" s="16">
        <f t="shared" si="0"/>
        <v>39.842639916866375</v>
      </c>
      <c r="N18" s="17">
        <f t="shared" si="1"/>
        <v>39.768413462558058</v>
      </c>
      <c r="O18" s="17">
        <f t="shared" si="2"/>
        <v>5.361270756897758</v>
      </c>
      <c r="P18" s="17">
        <f t="shared" si="3"/>
        <v>34.407142705660299</v>
      </c>
      <c r="Q18" s="17">
        <f t="shared" si="4"/>
        <v>20.388946620575574</v>
      </c>
      <c r="R18" s="17">
        <f t="shared" si="5"/>
        <v>20.159904990138486</v>
      </c>
      <c r="S18" s="18">
        <f t="shared" si="6"/>
        <v>0.22904163043708778</v>
      </c>
      <c r="T18" s="19"/>
      <c r="U18" s="29"/>
    </row>
    <row r="19" spans="3:21" s="28" customFormat="1" ht="20.100000000000001" customHeight="1" x14ac:dyDescent="0.15">
      <c r="C19" s="6"/>
      <c r="D19" s="14"/>
      <c r="E19" s="14"/>
      <c r="F19" s="14"/>
      <c r="G19" s="14"/>
      <c r="H19" s="14"/>
      <c r="I19" s="14"/>
      <c r="J19" s="14"/>
      <c r="K19" s="14"/>
      <c r="L19" s="16"/>
      <c r="M19" s="16"/>
      <c r="N19" s="17"/>
      <c r="O19" s="17"/>
      <c r="P19" s="17"/>
      <c r="Q19" s="17"/>
      <c r="R19" s="17"/>
      <c r="S19" s="18"/>
      <c r="T19" s="19"/>
      <c r="U19" s="29"/>
    </row>
    <row r="20" spans="3:21" s="28" customFormat="1" ht="20.100000000000001" customHeight="1" x14ac:dyDescent="0.15">
      <c r="C20" s="6" t="s">
        <v>14</v>
      </c>
      <c r="D20" s="14">
        <v>33310</v>
      </c>
      <c r="E20" s="14">
        <v>13783</v>
      </c>
      <c r="F20" s="14">
        <v>13832</v>
      </c>
      <c r="G20" s="14">
        <v>3272</v>
      </c>
      <c r="H20" s="14">
        <v>10560</v>
      </c>
      <c r="I20" s="14">
        <v>5695</v>
      </c>
      <c r="J20" s="14">
        <v>1872</v>
      </c>
      <c r="K20" s="14">
        <v>3823</v>
      </c>
      <c r="L20" s="16">
        <v>100</v>
      </c>
      <c r="M20" s="16">
        <f t="shared" si="0"/>
        <v>41.37796457520264</v>
      </c>
      <c r="N20" s="17">
        <f t="shared" si="1"/>
        <v>41.525067547283093</v>
      </c>
      <c r="O20" s="17">
        <f t="shared" si="2"/>
        <v>9.8228760132092461</v>
      </c>
      <c r="P20" s="17">
        <f t="shared" si="3"/>
        <v>31.702191534073854</v>
      </c>
      <c r="Q20" s="17">
        <f t="shared" si="4"/>
        <v>17.09696787751426</v>
      </c>
      <c r="R20" s="17">
        <f t="shared" si="5"/>
        <v>5.6199339537676378</v>
      </c>
      <c r="S20" s="18">
        <f t="shared" si="6"/>
        <v>11.477033923746625</v>
      </c>
      <c r="T20" s="19"/>
      <c r="U20" s="29"/>
    </row>
    <row r="21" spans="3:21" s="28" customFormat="1" ht="20.100000000000001" customHeight="1" x14ac:dyDescent="0.15">
      <c r="C21" s="6" t="s">
        <v>15</v>
      </c>
      <c r="D21" s="14">
        <v>123135</v>
      </c>
      <c r="E21" s="14">
        <v>46058</v>
      </c>
      <c r="F21" s="14">
        <v>65998</v>
      </c>
      <c r="G21" s="14">
        <v>5773</v>
      </c>
      <c r="H21" s="14">
        <v>60225</v>
      </c>
      <c r="I21" s="14">
        <v>11079</v>
      </c>
      <c r="J21" s="14">
        <v>10308</v>
      </c>
      <c r="K21" s="14">
        <v>771</v>
      </c>
      <c r="L21" s="16">
        <v>100</v>
      </c>
      <c r="M21" s="16">
        <f t="shared" si="0"/>
        <v>37.404474763470986</v>
      </c>
      <c r="N21" s="17">
        <f t="shared" si="1"/>
        <v>53.598083404393549</v>
      </c>
      <c r="O21" s="17">
        <f t="shared" si="2"/>
        <v>4.6883501847565681</v>
      </c>
      <c r="P21" s="17">
        <f t="shared" si="3"/>
        <v>48.909733219636983</v>
      </c>
      <c r="Q21" s="17">
        <f t="shared" si="4"/>
        <v>8.9974418321354612</v>
      </c>
      <c r="R21" s="17">
        <f t="shared" si="5"/>
        <v>8.3712997929102215</v>
      </c>
      <c r="S21" s="18">
        <f t="shared" si="6"/>
        <v>0.62614203922524059</v>
      </c>
      <c r="T21" s="19"/>
      <c r="U21" s="29"/>
    </row>
    <row r="22" spans="3:21" s="28" customFormat="1" ht="20.100000000000001" customHeight="1" x14ac:dyDescent="0.15">
      <c r="C22" s="6" t="s">
        <v>16</v>
      </c>
      <c r="D22" s="14">
        <v>27490</v>
      </c>
      <c r="E22" s="14">
        <v>10937</v>
      </c>
      <c r="F22" s="14">
        <v>11781</v>
      </c>
      <c r="G22" s="14">
        <v>1344</v>
      </c>
      <c r="H22" s="14">
        <v>10437</v>
      </c>
      <c r="I22" s="14">
        <v>4772</v>
      </c>
      <c r="J22" s="14">
        <v>4650</v>
      </c>
      <c r="K22" s="14">
        <v>122</v>
      </c>
      <c r="L22" s="16">
        <v>100</v>
      </c>
      <c r="M22" s="16">
        <f t="shared" si="0"/>
        <v>39.785376500545652</v>
      </c>
      <c r="N22" s="17">
        <f t="shared" si="1"/>
        <v>42.855583848672246</v>
      </c>
      <c r="O22" s="17">
        <f t="shared" si="2"/>
        <v>4.8890505638413968</v>
      </c>
      <c r="P22" s="17">
        <f t="shared" si="3"/>
        <v>37.966533284830852</v>
      </c>
      <c r="Q22" s="17">
        <f t="shared" si="4"/>
        <v>17.359039650782101</v>
      </c>
      <c r="R22" s="17">
        <f t="shared" si="5"/>
        <v>16.915241906147688</v>
      </c>
      <c r="S22" s="18">
        <f t="shared" si="6"/>
        <v>0.44379774463441252</v>
      </c>
      <c r="T22" s="19"/>
      <c r="U22" s="29"/>
    </row>
    <row r="23" spans="3:21" s="28" customFormat="1" ht="20.100000000000001" customHeight="1" x14ac:dyDescent="0.15">
      <c r="C23" s="6" t="s">
        <v>17</v>
      </c>
      <c r="D23" s="14">
        <v>32887</v>
      </c>
      <c r="E23" s="14">
        <v>14493</v>
      </c>
      <c r="F23" s="14">
        <v>14234</v>
      </c>
      <c r="G23" s="14">
        <v>1873</v>
      </c>
      <c r="H23" s="14">
        <v>12361</v>
      </c>
      <c r="I23" s="14">
        <v>4160</v>
      </c>
      <c r="J23" s="14">
        <v>4057</v>
      </c>
      <c r="K23" s="14">
        <v>103</v>
      </c>
      <c r="L23" s="16">
        <v>100</v>
      </c>
      <c r="M23" s="16">
        <f t="shared" si="0"/>
        <v>44.06908504880348</v>
      </c>
      <c r="N23" s="17">
        <f t="shared" si="1"/>
        <v>43.281539818165236</v>
      </c>
      <c r="O23" s="17">
        <f t="shared" si="2"/>
        <v>5.6952595250402895</v>
      </c>
      <c r="P23" s="17">
        <f t="shared" si="3"/>
        <v>37.586280293124943</v>
      </c>
      <c r="Q23" s="17">
        <f t="shared" si="4"/>
        <v>12.649375133031288</v>
      </c>
      <c r="R23" s="17">
        <f t="shared" si="5"/>
        <v>12.336181469881716</v>
      </c>
      <c r="S23" s="18">
        <f t="shared" si="6"/>
        <v>0.31319366314957275</v>
      </c>
      <c r="T23" s="19"/>
      <c r="U23" s="29"/>
    </row>
    <row r="24" spans="3:21" s="28" customFormat="1" ht="20.100000000000001" customHeight="1" x14ac:dyDescent="0.15">
      <c r="C24" s="6" t="s">
        <v>18</v>
      </c>
      <c r="D24" s="14">
        <v>29329</v>
      </c>
      <c r="E24" s="14">
        <v>11400</v>
      </c>
      <c r="F24" s="14">
        <v>14565</v>
      </c>
      <c r="G24" s="14">
        <v>2770</v>
      </c>
      <c r="H24" s="14">
        <v>11795</v>
      </c>
      <c r="I24" s="14">
        <v>3364</v>
      </c>
      <c r="J24" s="14">
        <v>2789</v>
      </c>
      <c r="K24" s="14">
        <v>575</v>
      </c>
      <c r="L24" s="16">
        <v>100</v>
      </c>
      <c r="M24" s="16">
        <f t="shared" si="0"/>
        <v>38.869378430904568</v>
      </c>
      <c r="N24" s="17">
        <f t="shared" si="1"/>
        <v>49.660745337379389</v>
      </c>
      <c r="O24" s="17">
        <f t="shared" si="2"/>
        <v>9.4445770397899675</v>
      </c>
      <c r="P24" s="17">
        <f t="shared" si="3"/>
        <v>40.216168297589419</v>
      </c>
      <c r="Q24" s="17">
        <f t="shared" si="4"/>
        <v>11.469876231716048</v>
      </c>
      <c r="R24" s="17">
        <f t="shared" si="5"/>
        <v>9.5093593371748106</v>
      </c>
      <c r="S24" s="18">
        <f t="shared" si="6"/>
        <v>1.960516894541239</v>
      </c>
      <c r="T24" s="19"/>
      <c r="U24" s="29"/>
    </row>
    <row r="25" spans="3:21" s="28" customFormat="1" ht="20.100000000000001" customHeight="1" x14ac:dyDescent="0.15">
      <c r="C25" s="6"/>
      <c r="D25" s="14"/>
      <c r="E25" s="14"/>
      <c r="F25" s="14"/>
      <c r="G25" s="14"/>
      <c r="H25" s="14"/>
      <c r="I25" s="14"/>
      <c r="J25" s="14"/>
      <c r="K25" s="14"/>
      <c r="L25" s="16"/>
      <c r="M25" s="16"/>
      <c r="N25" s="17"/>
      <c r="O25" s="17"/>
      <c r="P25" s="17"/>
      <c r="Q25" s="17"/>
      <c r="R25" s="17"/>
      <c r="S25" s="18"/>
      <c r="T25" s="19"/>
      <c r="U25" s="29"/>
    </row>
    <row r="26" spans="3:21" s="28" customFormat="1" ht="20.100000000000001" customHeight="1" x14ac:dyDescent="0.15">
      <c r="C26" s="6" t="s">
        <v>19</v>
      </c>
      <c r="D26" s="14">
        <v>41390</v>
      </c>
      <c r="E26" s="14">
        <v>16081</v>
      </c>
      <c r="F26" s="14">
        <v>23831</v>
      </c>
      <c r="G26" s="14">
        <v>2129</v>
      </c>
      <c r="H26" s="14">
        <v>21702</v>
      </c>
      <c r="I26" s="14">
        <v>1478</v>
      </c>
      <c r="J26" s="14">
        <v>1444</v>
      </c>
      <c r="K26" s="14">
        <v>34</v>
      </c>
      <c r="L26" s="16">
        <v>100</v>
      </c>
      <c r="M26" s="16">
        <f t="shared" si="0"/>
        <v>38.85237980188451</v>
      </c>
      <c r="N26" s="17">
        <f t="shared" si="1"/>
        <v>57.576709350084563</v>
      </c>
      <c r="O26" s="17">
        <f t="shared" si="2"/>
        <v>5.1437545300797289</v>
      </c>
      <c r="P26" s="17">
        <f t="shared" si="3"/>
        <v>52.432954820004831</v>
      </c>
      <c r="Q26" s="17">
        <f t="shared" si="4"/>
        <v>3.5709108480309255</v>
      </c>
      <c r="R26" s="17">
        <f t="shared" si="5"/>
        <v>3.4887654022710803</v>
      </c>
      <c r="S26" s="18">
        <f t="shared" si="6"/>
        <v>8.2145445759845365E-2</v>
      </c>
      <c r="T26" s="19"/>
      <c r="U26" s="29"/>
    </row>
    <row r="27" spans="3:21" s="28" customFormat="1" ht="20.100000000000001" customHeight="1" x14ac:dyDescent="0.15">
      <c r="C27" s="6" t="s">
        <v>20</v>
      </c>
      <c r="D27" s="14">
        <v>33080</v>
      </c>
      <c r="E27" s="14">
        <v>13300</v>
      </c>
      <c r="F27" s="14">
        <v>15344</v>
      </c>
      <c r="G27" s="14">
        <v>3477</v>
      </c>
      <c r="H27" s="14">
        <v>11867</v>
      </c>
      <c r="I27" s="14">
        <v>4436</v>
      </c>
      <c r="J27" s="14">
        <v>4389</v>
      </c>
      <c r="K27" s="14">
        <v>47</v>
      </c>
      <c r="L27" s="16">
        <v>100</v>
      </c>
      <c r="M27" s="16">
        <f t="shared" si="0"/>
        <v>40.205562273276904</v>
      </c>
      <c r="N27" s="17">
        <f t="shared" si="1"/>
        <v>46.384522370012093</v>
      </c>
      <c r="O27" s="17">
        <f t="shared" si="2"/>
        <v>10.510882708585248</v>
      </c>
      <c r="P27" s="17">
        <f t="shared" si="3"/>
        <v>35.873639661426843</v>
      </c>
      <c r="Q27" s="17">
        <f t="shared" si="4"/>
        <v>13.409915356711002</v>
      </c>
      <c r="R27" s="17">
        <f t="shared" si="5"/>
        <v>13.267835550181378</v>
      </c>
      <c r="S27" s="18">
        <f t="shared" si="6"/>
        <v>0.14207980652962515</v>
      </c>
      <c r="T27" s="19"/>
      <c r="U27" s="29"/>
    </row>
    <row r="28" spans="3:21" s="28" customFormat="1" ht="20.100000000000001" customHeight="1" x14ac:dyDescent="0.15">
      <c r="C28" s="6" t="s">
        <v>21</v>
      </c>
      <c r="D28" s="14">
        <v>24453</v>
      </c>
      <c r="E28" s="14">
        <v>10463</v>
      </c>
      <c r="F28" s="14">
        <v>12321</v>
      </c>
      <c r="G28" s="14">
        <v>2024</v>
      </c>
      <c r="H28" s="14">
        <v>10297</v>
      </c>
      <c r="I28" s="14">
        <v>1669</v>
      </c>
      <c r="J28" s="14">
        <v>1502</v>
      </c>
      <c r="K28" s="14">
        <v>167</v>
      </c>
      <c r="L28" s="16">
        <v>100</v>
      </c>
      <c r="M28" s="16">
        <f t="shared" si="0"/>
        <v>42.788205946100682</v>
      </c>
      <c r="N28" s="17">
        <f t="shared" si="1"/>
        <v>50.386455649613552</v>
      </c>
      <c r="O28" s="17">
        <f t="shared" si="2"/>
        <v>8.2771030139451192</v>
      </c>
      <c r="P28" s="17">
        <f t="shared" si="3"/>
        <v>42.109352635668422</v>
      </c>
      <c r="Q28" s="17">
        <f t="shared" si="4"/>
        <v>6.8253384042857732</v>
      </c>
      <c r="R28" s="17">
        <f t="shared" si="5"/>
        <v>6.1423956160798276</v>
      </c>
      <c r="S28" s="18">
        <f t="shared" si="6"/>
        <v>0.68294278820594612</v>
      </c>
      <c r="T28" s="19"/>
      <c r="U28" s="29"/>
    </row>
    <row r="29" spans="3:21" s="28" customFormat="1" ht="20.100000000000001" customHeight="1" x14ac:dyDescent="0.15">
      <c r="C29" s="6" t="s">
        <v>22</v>
      </c>
      <c r="D29" s="14">
        <v>76348</v>
      </c>
      <c r="E29" s="14">
        <v>30305</v>
      </c>
      <c r="F29" s="14">
        <v>31030</v>
      </c>
      <c r="G29" s="14">
        <v>2803</v>
      </c>
      <c r="H29" s="14">
        <v>28227</v>
      </c>
      <c r="I29" s="14">
        <v>15013</v>
      </c>
      <c r="J29" s="14">
        <v>14746</v>
      </c>
      <c r="K29" s="14">
        <v>267</v>
      </c>
      <c r="L29" s="16">
        <v>100</v>
      </c>
      <c r="M29" s="16">
        <f t="shared" si="0"/>
        <v>39.693246712422066</v>
      </c>
      <c r="N29" s="17">
        <f t="shared" si="1"/>
        <v>40.642845916068524</v>
      </c>
      <c r="O29" s="17">
        <f t="shared" si="2"/>
        <v>3.6713469900979727</v>
      </c>
      <c r="P29" s="17">
        <f t="shared" si="3"/>
        <v>36.971498925970558</v>
      </c>
      <c r="Q29" s="17">
        <f t="shared" si="4"/>
        <v>19.663907371509403</v>
      </c>
      <c r="R29" s="17">
        <f t="shared" si="5"/>
        <v>19.3141929061665</v>
      </c>
      <c r="S29" s="18">
        <f t="shared" si="6"/>
        <v>0.34971446534290357</v>
      </c>
      <c r="T29" s="19"/>
      <c r="U29" s="29"/>
    </row>
    <row r="30" spans="3:21" s="28" customFormat="1" ht="20.100000000000001" customHeight="1" x14ac:dyDescent="0.15">
      <c r="C30" s="6" t="s">
        <v>23</v>
      </c>
      <c r="D30" s="14">
        <v>405</v>
      </c>
      <c r="E30" s="14">
        <v>111</v>
      </c>
      <c r="F30" s="14">
        <v>291</v>
      </c>
      <c r="G30" s="14">
        <v>56</v>
      </c>
      <c r="H30" s="14">
        <v>235</v>
      </c>
      <c r="I30" s="14">
        <v>3</v>
      </c>
      <c r="J30" s="14">
        <v>1</v>
      </c>
      <c r="K30" s="14">
        <v>2</v>
      </c>
      <c r="L30" s="16">
        <v>100</v>
      </c>
      <c r="M30" s="16">
        <f t="shared" si="0"/>
        <v>27.407407407407408</v>
      </c>
      <c r="N30" s="17">
        <f t="shared" si="1"/>
        <v>71.851851851851862</v>
      </c>
      <c r="O30" s="17">
        <f t="shared" si="2"/>
        <v>13.82716049382716</v>
      </c>
      <c r="P30" s="17">
        <f t="shared" si="3"/>
        <v>58.024691358024697</v>
      </c>
      <c r="Q30" s="17">
        <f t="shared" si="4"/>
        <v>0.74074074074074081</v>
      </c>
      <c r="R30" s="17">
        <f t="shared" si="5"/>
        <v>0.24691358024691357</v>
      </c>
      <c r="S30" s="18">
        <f t="shared" si="6"/>
        <v>0.49382716049382713</v>
      </c>
      <c r="T30" s="19"/>
      <c r="U30" s="29"/>
    </row>
    <row r="31" spans="3:21" s="28" customFormat="1" ht="20.100000000000001" customHeight="1" x14ac:dyDescent="0.15">
      <c r="C31" s="6"/>
      <c r="D31" s="14"/>
      <c r="E31" s="14"/>
      <c r="F31" s="14"/>
      <c r="G31" s="14"/>
      <c r="H31" s="14"/>
      <c r="I31" s="14"/>
      <c r="J31" s="14"/>
      <c r="K31" s="14"/>
      <c r="L31" s="16"/>
      <c r="M31" s="16"/>
      <c r="N31" s="17"/>
      <c r="O31" s="17"/>
      <c r="P31" s="17"/>
      <c r="Q31" s="17"/>
      <c r="R31" s="17"/>
      <c r="S31" s="18"/>
      <c r="T31" s="19"/>
      <c r="U31" s="29"/>
    </row>
    <row r="32" spans="3:21" s="28" customFormat="1" ht="20.100000000000001" customHeight="1" x14ac:dyDescent="0.15">
      <c r="C32" s="6" t="s">
        <v>24</v>
      </c>
      <c r="D32" s="14">
        <v>740</v>
      </c>
      <c r="E32" s="14">
        <v>219</v>
      </c>
      <c r="F32" s="14">
        <v>516</v>
      </c>
      <c r="G32" s="14">
        <v>88</v>
      </c>
      <c r="H32" s="14">
        <v>428</v>
      </c>
      <c r="I32" s="14">
        <v>5</v>
      </c>
      <c r="J32" s="14">
        <v>2</v>
      </c>
      <c r="K32" s="14">
        <v>3</v>
      </c>
      <c r="L32" s="16">
        <v>100</v>
      </c>
      <c r="M32" s="16">
        <f t="shared" si="0"/>
        <v>29.594594594594593</v>
      </c>
      <c r="N32" s="17">
        <f t="shared" si="1"/>
        <v>69.729729729729726</v>
      </c>
      <c r="O32" s="17">
        <f t="shared" si="2"/>
        <v>11.891891891891893</v>
      </c>
      <c r="P32" s="17">
        <f t="shared" si="3"/>
        <v>57.837837837837839</v>
      </c>
      <c r="Q32" s="17">
        <f t="shared" si="4"/>
        <v>0.67567567567567566</v>
      </c>
      <c r="R32" s="17">
        <f t="shared" si="5"/>
        <v>0.27027027027027029</v>
      </c>
      <c r="S32" s="18">
        <f t="shared" si="6"/>
        <v>0.40540540540540543</v>
      </c>
      <c r="T32" s="19"/>
      <c r="U32" s="29"/>
    </row>
    <row r="33" spans="3:21" s="28" customFormat="1" ht="20.100000000000001" customHeight="1" x14ac:dyDescent="0.15">
      <c r="C33" s="6" t="s">
        <v>25</v>
      </c>
      <c r="D33" s="14">
        <v>20243</v>
      </c>
      <c r="E33" s="14">
        <v>7756</v>
      </c>
      <c r="F33" s="14">
        <v>10242</v>
      </c>
      <c r="G33" s="14">
        <v>2096</v>
      </c>
      <c r="H33" s="14">
        <v>8146</v>
      </c>
      <c r="I33" s="14">
        <v>2245</v>
      </c>
      <c r="J33" s="14">
        <v>2205</v>
      </c>
      <c r="K33" s="14">
        <v>40</v>
      </c>
      <c r="L33" s="16">
        <v>100</v>
      </c>
      <c r="M33" s="16">
        <f t="shared" si="0"/>
        <v>38.314479079187869</v>
      </c>
      <c r="N33" s="17">
        <f t="shared" si="1"/>
        <v>50.595267499876492</v>
      </c>
      <c r="O33" s="17">
        <f t="shared" si="2"/>
        <v>10.354196512374649</v>
      </c>
      <c r="P33" s="17">
        <f t="shared" si="3"/>
        <v>40.241070987501857</v>
      </c>
      <c r="Q33" s="17">
        <f t="shared" si="4"/>
        <v>11.090253420935632</v>
      </c>
      <c r="R33" s="17">
        <f t="shared" si="5"/>
        <v>10.892654250852146</v>
      </c>
      <c r="S33" s="18">
        <f t="shared" si="6"/>
        <v>0.19759917008348565</v>
      </c>
      <c r="T33" s="19"/>
      <c r="U33" s="29"/>
    </row>
    <row r="34" spans="3:21" s="28" customFormat="1" ht="20.100000000000001" customHeight="1" x14ac:dyDescent="0.15">
      <c r="C34" s="6" t="s">
        <v>26</v>
      </c>
      <c r="D34" s="14">
        <v>9705</v>
      </c>
      <c r="E34" s="14">
        <v>3429</v>
      </c>
      <c r="F34" s="14">
        <v>5218</v>
      </c>
      <c r="G34" s="14">
        <v>1754</v>
      </c>
      <c r="H34" s="14">
        <v>3464</v>
      </c>
      <c r="I34" s="14">
        <v>1058</v>
      </c>
      <c r="J34" s="14">
        <v>1030</v>
      </c>
      <c r="K34" s="14">
        <v>28</v>
      </c>
      <c r="L34" s="16">
        <v>100</v>
      </c>
      <c r="M34" s="16">
        <f t="shared" si="0"/>
        <v>35.332302936630605</v>
      </c>
      <c r="N34" s="17">
        <f t="shared" si="1"/>
        <v>53.766099948480161</v>
      </c>
      <c r="O34" s="17">
        <f t="shared" si="2"/>
        <v>18.073158165893869</v>
      </c>
      <c r="P34" s="17">
        <f t="shared" si="3"/>
        <v>35.692941782586296</v>
      </c>
      <c r="Q34" s="17">
        <f t="shared" si="4"/>
        <v>10.901597114889231</v>
      </c>
      <c r="R34" s="17">
        <f t="shared" si="5"/>
        <v>10.613086038124678</v>
      </c>
      <c r="S34" s="18">
        <f t="shared" si="6"/>
        <v>0.28851107676455434</v>
      </c>
      <c r="T34" s="19"/>
      <c r="U34" s="29"/>
    </row>
    <row r="35" spans="3:21" s="28" customFormat="1" ht="20.100000000000001" customHeight="1" x14ac:dyDescent="0.15">
      <c r="C35" s="6" t="s">
        <v>27</v>
      </c>
      <c r="D35" s="14">
        <v>9119</v>
      </c>
      <c r="E35" s="14">
        <v>4332</v>
      </c>
      <c r="F35" s="14">
        <v>3301</v>
      </c>
      <c r="G35" s="14">
        <v>736</v>
      </c>
      <c r="H35" s="14">
        <v>2565</v>
      </c>
      <c r="I35" s="14">
        <v>1486</v>
      </c>
      <c r="J35" s="14">
        <v>1186</v>
      </c>
      <c r="K35" s="14">
        <v>300</v>
      </c>
      <c r="L35" s="16">
        <v>100</v>
      </c>
      <c r="M35" s="16">
        <f t="shared" si="0"/>
        <v>47.505208904485144</v>
      </c>
      <c r="N35" s="17">
        <f t="shared" si="1"/>
        <v>36.199144643052968</v>
      </c>
      <c r="O35" s="17">
        <f t="shared" si="2"/>
        <v>8.0710604232920264</v>
      </c>
      <c r="P35" s="17">
        <f t="shared" si="3"/>
        <v>28.12808421976094</v>
      </c>
      <c r="Q35" s="17">
        <f t="shared" si="4"/>
        <v>16.295646452461892</v>
      </c>
      <c r="R35" s="17">
        <f t="shared" si="5"/>
        <v>13.005812040793947</v>
      </c>
      <c r="S35" s="18">
        <f t="shared" si="6"/>
        <v>3.2898344116679459</v>
      </c>
      <c r="T35" s="19"/>
      <c r="U35" s="29"/>
    </row>
    <row r="36" spans="3:21" s="28" customFormat="1" ht="20.100000000000001" customHeight="1" x14ac:dyDescent="0.15">
      <c r="C36" s="6" t="s">
        <v>28</v>
      </c>
      <c r="D36" s="14">
        <v>12385</v>
      </c>
      <c r="E36" s="14">
        <v>4877</v>
      </c>
      <c r="F36" s="14">
        <v>4805</v>
      </c>
      <c r="G36" s="14">
        <v>1301</v>
      </c>
      <c r="H36" s="14">
        <v>3504</v>
      </c>
      <c r="I36" s="14">
        <v>2703</v>
      </c>
      <c r="J36" s="14">
        <v>2644</v>
      </c>
      <c r="K36" s="14">
        <v>59</v>
      </c>
      <c r="L36" s="16">
        <v>100</v>
      </c>
      <c r="M36" s="16">
        <f t="shared" si="0"/>
        <v>39.378280177634231</v>
      </c>
      <c r="N36" s="17">
        <f t="shared" si="1"/>
        <v>38.796931772305207</v>
      </c>
      <c r="O36" s="17">
        <f t="shared" si="2"/>
        <v>10.504642712959225</v>
      </c>
      <c r="P36" s="17">
        <f t="shared" si="3"/>
        <v>28.292289059345983</v>
      </c>
      <c r="Q36" s="17">
        <f t="shared" si="4"/>
        <v>21.824788050060555</v>
      </c>
      <c r="R36" s="17">
        <f t="shared" si="5"/>
        <v>21.348405329027049</v>
      </c>
      <c r="S36" s="18">
        <f t="shared" si="6"/>
        <v>0.47638272103350826</v>
      </c>
      <c r="T36" s="19"/>
      <c r="U36" s="29"/>
    </row>
    <row r="37" spans="3:21" s="28" customFormat="1" ht="20.100000000000001" customHeight="1" x14ac:dyDescent="0.15">
      <c r="C37" s="6"/>
      <c r="D37" s="14"/>
      <c r="E37" s="14"/>
      <c r="F37" s="14"/>
      <c r="G37" s="14"/>
      <c r="H37" s="14"/>
      <c r="I37" s="14"/>
      <c r="J37" s="14"/>
      <c r="K37" s="14"/>
      <c r="L37" s="16"/>
      <c r="M37" s="16"/>
      <c r="N37" s="17"/>
      <c r="O37" s="17"/>
      <c r="P37" s="17"/>
      <c r="Q37" s="17"/>
      <c r="R37" s="17"/>
      <c r="S37" s="18"/>
      <c r="T37" s="19"/>
      <c r="U37" s="29"/>
    </row>
    <row r="38" spans="3:21" s="28" customFormat="1" ht="20.100000000000001" customHeight="1" x14ac:dyDescent="0.15">
      <c r="C38" s="6" t="s">
        <v>29</v>
      </c>
      <c r="D38" s="14">
        <v>6237</v>
      </c>
      <c r="E38" s="14">
        <v>2301</v>
      </c>
      <c r="F38" s="14">
        <v>2441</v>
      </c>
      <c r="G38" s="14">
        <v>847</v>
      </c>
      <c r="H38" s="14">
        <v>1594</v>
      </c>
      <c r="I38" s="14">
        <v>1495</v>
      </c>
      <c r="J38" s="14">
        <v>1473</v>
      </c>
      <c r="K38" s="14">
        <v>22</v>
      </c>
      <c r="L38" s="16">
        <v>100</v>
      </c>
      <c r="M38" s="16">
        <f t="shared" si="0"/>
        <v>36.892736892736892</v>
      </c>
      <c r="N38" s="17">
        <f t="shared" si="1"/>
        <v>39.137405804072472</v>
      </c>
      <c r="O38" s="17">
        <f t="shared" si="2"/>
        <v>13.580246913580247</v>
      </c>
      <c r="P38" s="17">
        <f t="shared" si="3"/>
        <v>25.557158890492225</v>
      </c>
      <c r="Q38" s="17">
        <f t="shared" si="4"/>
        <v>23.969857303190636</v>
      </c>
      <c r="R38" s="17">
        <f t="shared" si="5"/>
        <v>23.617123617123617</v>
      </c>
      <c r="S38" s="18">
        <f t="shared" si="6"/>
        <v>0.35273368606701938</v>
      </c>
      <c r="T38" s="19"/>
      <c r="U38" s="29"/>
    </row>
    <row r="39" spans="3:21" s="28" customFormat="1" ht="20.100000000000001" customHeight="1" x14ac:dyDescent="0.15">
      <c r="C39" s="6" t="s">
        <v>30</v>
      </c>
      <c r="D39" s="14">
        <v>6944</v>
      </c>
      <c r="E39" s="14">
        <v>3109</v>
      </c>
      <c r="F39" s="14">
        <v>2861</v>
      </c>
      <c r="G39" s="14">
        <v>810</v>
      </c>
      <c r="H39" s="14">
        <v>2051</v>
      </c>
      <c r="I39" s="14">
        <v>974</v>
      </c>
      <c r="J39" s="14">
        <v>965</v>
      </c>
      <c r="K39" s="14">
        <v>9</v>
      </c>
      <c r="L39" s="16">
        <v>100</v>
      </c>
      <c r="M39" s="16">
        <f t="shared" si="0"/>
        <v>44.772465437788014</v>
      </c>
      <c r="N39" s="17">
        <f t="shared" si="1"/>
        <v>41.201036866359445</v>
      </c>
      <c r="O39" s="17">
        <f t="shared" si="2"/>
        <v>11.664746543778802</v>
      </c>
      <c r="P39" s="17">
        <f t="shared" si="3"/>
        <v>29.536290322580644</v>
      </c>
      <c r="Q39" s="17">
        <f t="shared" si="4"/>
        <v>14.026497695852536</v>
      </c>
      <c r="R39" s="17">
        <f t="shared" si="5"/>
        <v>13.89688940092166</v>
      </c>
      <c r="S39" s="18">
        <f t="shared" si="6"/>
        <v>0.12960829493087558</v>
      </c>
      <c r="T39" s="19"/>
      <c r="U39" s="29"/>
    </row>
    <row r="40" spans="3:21" s="28" customFormat="1" ht="20.100000000000001" customHeight="1" x14ac:dyDescent="0.15">
      <c r="C40" s="6" t="s">
        <v>31</v>
      </c>
      <c r="D40" s="14">
        <v>6481</v>
      </c>
      <c r="E40" s="14">
        <v>2904</v>
      </c>
      <c r="F40" s="14">
        <v>2909</v>
      </c>
      <c r="G40" s="14">
        <v>790</v>
      </c>
      <c r="H40" s="14">
        <v>2119</v>
      </c>
      <c r="I40" s="14">
        <v>668</v>
      </c>
      <c r="J40" s="14">
        <v>664</v>
      </c>
      <c r="K40" s="14">
        <v>4</v>
      </c>
      <c r="L40" s="16">
        <v>100</v>
      </c>
      <c r="M40" s="16">
        <f t="shared" si="0"/>
        <v>44.807900015429716</v>
      </c>
      <c r="N40" s="17">
        <f t="shared" si="1"/>
        <v>44.885048603610556</v>
      </c>
      <c r="O40" s="17">
        <f t="shared" si="2"/>
        <v>12.189476932572134</v>
      </c>
      <c r="P40" s="17">
        <f t="shared" si="3"/>
        <v>32.695571671038422</v>
      </c>
      <c r="Q40" s="17">
        <f t="shared" si="4"/>
        <v>10.307051380959727</v>
      </c>
      <c r="R40" s="17">
        <f t="shared" si="5"/>
        <v>10.245332510415059</v>
      </c>
      <c r="S40" s="18">
        <f t="shared" si="6"/>
        <v>6.1718870544669041E-2</v>
      </c>
      <c r="T40" s="19"/>
      <c r="U40" s="29"/>
    </row>
    <row r="41" spans="3:21" s="28" customFormat="1" ht="20.100000000000001" customHeight="1" x14ac:dyDescent="0.15">
      <c r="C41" s="6" t="s">
        <v>32</v>
      </c>
      <c r="D41" s="14">
        <v>14227</v>
      </c>
      <c r="E41" s="14">
        <v>6218</v>
      </c>
      <c r="F41" s="14">
        <v>5139</v>
      </c>
      <c r="G41" s="14">
        <v>938</v>
      </c>
      <c r="H41" s="14">
        <v>4201</v>
      </c>
      <c r="I41" s="14">
        <v>2870</v>
      </c>
      <c r="J41" s="14">
        <v>2826</v>
      </c>
      <c r="K41" s="14">
        <v>44</v>
      </c>
      <c r="L41" s="16">
        <v>100</v>
      </c>
      <c r="M41" s="16">
        <f t="shared" si="0"/>
        <v>43.705630139874884</v>
      </c>
      <c r="N41" s="17">
        <f t="shared" si="1"/>
        <v>36.121459197300908</v>
      </c>
      <c r="O41" s="17">
        <f t="shared" si="2"/>
        <v>6.5930976312644969</v>
      </c>
      <c r="P41" s="17">
        <f t="shared" si="3"/>
        <v>29.528361566036409</v>
      </c>
      <c r="Q41" s="17">
        <f t="shared" si="4"/>
        <v>20.172910662824208</v>
      </c>
      <c r="R41" s="17">
        <f t="shared" si="5"/>
        <v>19.863639558585788</v>
      </c>
      <c r="S41" s="18">
        <f t="shared" si="6"/>
        <v>0.30927110423841991</v>
      </c>
      <c r="T41" s="19"/>
      <c r="U41" s="29"/>
    </row>
    <row r="42" spans="3:21" s="28" customFormat="1" ht="20.100000000000001" customHeight="1" x14ac:dyDescent="0.15">
      <c r="C42" s="6" t="s">
        <v>33</v>
      </c>
      <c r="D42" s="14">
        <v>7539</v>
      </c>
      <c r="E42" s="14">
        <v>2647</v>
      </c>
      <c r="F42" s="14">
        <v>4300</v>
      </c>
      <c r="G42" s="14">
        <v>1132</v>
      </c>
      <c r="H42" s="14">
        <v>3168</v>
      </c>
      <c r="I42" s="14">
        <v>592</v>
      </c>
      <c r="J42" s="14">
        <v>589</v>
      </c>
      <c r="K42" s="14">
        <v>3</v>
      </c>
      <c r="L42" s="16">
        <v>100</v>
      </c>
      <c r="M42" s="16">
        <f t="shared" si="0"/>
        <v>35.110757394879961</v>
      </c>
      <c r="N42" s="17">
        <f t="shared" si="1"/>
        <v>57.036742273511074</v>
      </c>
      <c r="O42" s="17">
        <f t="shared" si="2"/>
        <v>15.015254012468496</v>
      </c>
      <c r="P42" s="17">
        <f t="shared" si="3"/>
        <v>42.021488261042578</v>
      </c>
      <c r="Q42" s="17">
        <f t="shared" si="4"/>
        <v>7.8525003316089661</v>
      </c>
      <c r="R42" s="17">
        <f t="shared" si="5"/>
        <v>7.8127072556041917</v>
      </c>
      <c r="S42" s="18">
        <f t="shared" si="6"/>
        <v>3.979307600477517E-2</v>
      </c>
      <c r="T42" s="19"/>
      <c r="U42" s="29"/>
    </row>
    <row r="43" spans="3:21" s="28" customFormat="1" ht="20.100000000000001" customHeight="1" x14ac:dyDescent="0.15">
      <c r="C43" s="6"/>
      <c r="D43" s="14"/>
      <c r="E43" s="14"/>
      <c r="F43" s="14"/>
      <c r="G43" s="14"/>
      <c r="H43" s="14"/>
      <c r="I43" s="14"/>
      <c r="J43" s="14"/>
      <c r="K43" s="14"/>
      <c r="L43" s="16"/>
      <c r="M43" s="16"/>
      <c r="N43" s="17"/>
      <c r="O43" s="17"/>
      <c r="P43" s="17"/>
      <c r="Q43" s="17"/>
      <c r="R43" s="17"/>
      <c r="S43" s="18"/>
      <c r="T43" s="19"/>
      <c r="U43" s="29"/>
    </row>
    <row r="44" spans="3:21" s="28" customFormat="1" ht="20.100000000000001" customHeight="1" x14ac:dyDescent="0.15">
      <c r="C44" s="6" t="s">
        <v>34</v>
      </c>
      <c r="D44" s="14">
        <v>5445</v>
      </c>
      <c r="E44" s="14">
        <v>1748</v>
      </c>
      <c r="F44" s="14">
        <v>3348</v>
      </c>
      <c r="G44" s="14">
        <v>818</v>
      </c>
      <c r="H44" s="14">
        <v>2530</v>
      </c>
      <c r="I44" s="14">
        <v>349</v>
      </c>
      <c r="J44" s="14">
        <v>345</v>
      </c>
      <c r="K44" s="14">
        <v>4</v>
      </c>
      <c r="L44" s="16">
        <v>100</v>
      </c>
      <c r="M44" s="16">
        <f t="shared" si="0"/>
        <v>32.102846648301195</v>
      </c>
      <c r="N44" s="17">
        <f t="shared" si="1"/>
        <v>61.487603305785122</v>
      </c>
      <c r="O44" s="17">
        <f t="shared" si="2"/>
        <v>15.02295684113866</v>
      </c>
      <c r="P44" s="17">
        <f t="shared" si="3"/>
        <v>46.464646464646464</v>
      </c>
      <c r="Q44" s="17">
        <f t="shared" si="4"/>
        <v>6.4095500459136829</v>
      </c>
      <c r="R44" s="17">
        <f t="shared" si="5"/>
        <v>6.336088154269973</v>
      </c>
      <c r="S44" s="18">
        <f t="shared" si="6"/>
        <v>7.3461891643709823E-2</v>
      </c>
      <c r="T44" s="19"/>
      <c r="U44" s="29"/>
    </row>
    <row r="45" spans="3:21" s="28" customFormat="1" ht="20.100000000000001" customHeight="1" x14ac:dyDescent="0.15">
      <c r="C45" s="6" t="s">
        <v>35</v>
      </c>
      <c r="D45" s="14">
        <v>11858</v>
      </c>
      <c r="E45" s="14">
        <v>4450</v>
      </c>
      <c r="F45" s="14">
        <v>7389</v>
      </c>
      <c r="G45" s="14">
        <v>1269</v>
      </c>
      <c r="H45" s="14">
        <v>6120</v>
      </c>
      <c r="I45" s="14">
        <v>19</v>
      </c>
      <c r="J45" s="14">
        <v>11</v>
      </c>
      <c r="K45" s="14">
        <v>8</v>
      </c>
      <c r="L45" s="16">
        <v>100</v>
      </c>
      <c r="M45" s="16">
        <f t="shared" si="0"/>
        <v>37.527407657277791</v>
      </c>
      <c r="N45" s="17">
        <f t="shared" si="1"/>
        <v>62.31236296171361</v>
      </c>
      <c r="O45" s="17">
        <f t="shared" si="2"/>
        <v>10.70163602631135</v>
      </c>
      <c r="P45" s="17">
        <f t="shared" si="3"/>
        <v>51.610726935402262</v>
      </c>
      <c r="Q45" s="17">
        <f t="shared" si="4"/>
        <v>0.16022938100860179</v>
      </c>
      <c r="R45" s="17">
        <f t="shared" si="5"/>
        <v>9.27643784786642E-2</v>
      </c>
      <c r="S45" s="18">
        <f t="shared" si="6"/>
        <v>6.746500252993759E-2</v>
      </c>
      <c r="T45" s="19"/>
      <c r="U45" s="29"/>
    </row>
    <row r="46" spans="3:21" s="28" customFormat="1" ht="20.100000000000001" customHeight="1" x14ac:dyDescent="0.15">
      <c r="C46" s="6" t="s">
        <v>36</v>
      </c>
      <c r="D46" s="14">
        <v>1364</v>
      </c>
      <c r="E46" s="14">
        <v>613</v>
      </c>
      <c r="F46" s="14">
        <v>539</v>
      </c>
      <c r="G46" s="14">
        <v>58</v>
      </c>
      <c r="H46" s="14">
        <v>481</v>
      </c>
      <c r="I46" s="14">
        <v>212</v>
      </c>
      <c r="J46" s="14">
        <v>211</v>
      </c>
      <c r="K46" s="14">
        <v>1</v>
      </c>
      <c r="L46" s="16">
        <v>100</v>
      </c>
      <c r="M46" s="16">
        <f t="shared" si="0"/>
        <v>44.941348973607035</v>
      </c>
      <c r="N46" s="17">
        <f t="shared" si="1"/>
        <v>39.516129032258064</v>
      </c>
      <c r="O46" s="17">
        <f t="shared" si="2"/>
        <v>4.2521994134897358</v>
      </c>
      <c r="P46" s="17">
        <f t="shared" si="3"/>
        <v>35.26392961876833</v>
      </c>
      <c r="Q46" s="17">
        <f t="shared" si="4"/>
        <v>15.542521994134898</v>
      </c>
      <c r="R46" s="17">
        <f t="shared" si="5"/>
        <v>15.469208211143695</v>
      </c>
      <c r="S46" s="18">
        <f t="shared" si="6"/>
        <v>7.331378299120235E-2</v>
      </c>
      <c r="T46" s="19"/>
      <c r="U46" s="29"/>
    </row>
    <row r="47" spans="3:21" s="28" customFormat="1" ht="20.100000000000001" customHeight="1" x14ac:dyDescent="0.15">
      <c r="C47" s="6" t="s">
        <v>37</v>
      </c>
      <c r="D47" s="14">
        <v>1621</v>
      </c>
      <c r="E47" s="14">
        <v>750</v>
      </c>
      <c r="F47" s="14">
        <v>774</v>
      </c>
      <c r="G47" s="14">
        <v>59</v>
      </c>
      <c r="H47" s="14">
        <v>715</v>
      </c>
      <c r="I47" s="14">
        <v>97</v>
      </c>
      <c r="J47" s="14">
        <v>95</v>
      </c>
      <c r="K47" s="14">
        <v>2</v>
      </c>
      <c r="L47" s="16">
        <v>100</v>
      </c>
      <c r="M47" s="16">
        <f t="shared" si="0"/>
        <v>46.267735965453419</v>
      </c>
      <c r="N47" s="17">
        <f t="shared" si="1"/>
        <v>47.748303516347931</v>
      </c>
      <c r="O47" s="17">
        <f t="shared" si="2"/>
        <v>3.639728562615669</v>
      </c>
      <c r="P47" s="17">
        <f t="shared" si="3"/>
        <v>44.108574953732266</v>
      </c>
      <c r="Q47" s="17">
        <f t="shared" si="4"/>
        <v>5.9839605181986428</v>
      </c>
      <c r="R47" s="17">
        <f t="shared" si="5"/>
        <v>5.8605798889574334</v>
      </c>
      <c r="S47" s="18">
        <f t="shared" si="6"/>
        <v>0.12338062924120913</v>
      </c>
      <c r="T47" s="19"/>
      <c r="U47" s="29"/>
    </row>
    <row r="48" spans="3:21" s="28" customFormat="1" ht="20.100000000000001" customHeight="1" x14ac:dyDescent="0.15">
      <c r="C48" s="6" t="s">
        <v>38</v>
      </c>
      <c r="D48" s="14">
        <v>8546</v>
      </c>
      <c r="E48" s="14">
        <v>4047</v>
      </c>
      <c r="F48" s="14">
        <v>4329</v>
      </c>
      <c r="G48" s="14">
        <v>429</v>
      </c>
      <c r="H48" s="14">
        <v>3900</v>
      </c>
      <c r="I48" s="14">
        <v>170</v>
      </c>
      <c r="J48" s="14">
        <v>165</v>
      </c>
      <c r="K48" s="14">
        <v>5</v>
      </c>
      <c r="L48" s="16">
        <v>100</v>
      </c>
      <c r="M48" s="16">
        <f t="shared" si="0"/>
        <v>47.355487947577814</v>
      </c>
      <c r="N48" s="17">
        <f t="shared" si="1"/>
        <v>50.655277322724082</v>
      </c>
      <c r="O48" s="17">
        <f t="shared" si="2"/>
        <v>5.019892347296981</v>
      </c>
      <c r="P48" s="17">
        <f t="shared" si="3"/>
        <v>45.635384975427101</v>
      </c>
      <c r="Q48" s="17">
        <f t="shared" si="4"/>
        <v>1.9892347296981046</v>
      </c>
      <c r="R48" s="17">
        <f t="shared" si="5"/>
        <v>1.9307278258834544</v>
      </c>
      <c r="S48" s="18">
        <f t="shared" si="6"/>
        <v>5.8506903814650124E-2</v>
      </c>
      <c r="T48" s="19"/>
      <c r="U48" s="29"/>
    </row>
    <row r="49" spans="2:21" s="28" customFormat="1" ht="20.100000000000001" customHeight="1" x14ac:dyDescent="0.15">
      <c r="C49" s="6"/>
      <c r="D49" s="14"/>
      <c r="E49" s="14"/>
      <c r="F49" s="14"/>
      <c r="G49" s="14"/>
      <c r="H49" s="14"/>
      <c r="I49" s="14"/>
      <c r="J49" s="14"/>
      <c r="K49" s="14"/>
      <c r="L49" s="16"/>
      <c r="M49" s="16"/>
      <c r="N49" s="17"/>
      <c r="O49" s="17"/>
      <c r="P49" s="17"/>
      <c r="Q49" s="17"/>
      <c r="R49" s="17"/>
      <c r="S49" s="18"/>
      <c r="T49" s="19"/>
      <c r="U49" s="29"/>
    </row>
    <row r="50" spans="2:21" s="28" customFormat="1" ht="20.100000000000001" customHeight="1" x14ac:dyDescent="0.15">
      <c r="C50" s="6" t="s">
        <v>39</v>
      </c>
      <c r="D50" s="14">
        <v>5817</v>
      </c>
      <c r="E50" s="14">
        <v>2342</v>
      </c>
      <c r="F50" s="14">
        <v>2313</v>
      </c>
      <c r="G50" s="14">
        <v>302</v>
      </c>
      <c r="H50" s="14">
        <v>2011</v>
      </c>
      <c r="I50" s="14">
        <v>1162</v>
      </c>
      <c r="J50" s="14">
        <v>1157</v>
      </c>
      <c r="K50" s="14">
        <v>5</v>
      </c>
      <c r="L50" s="16">
        <v>100</v>
      </c>
      <c r="M50" s="16">
        <f t="shared" si="0"/>
        <v>40.261303077187556</v>
      </c>
      <c r="N50" s="17">
        <f t="shared" si="1"/>
        <v>39.762764311500774</v>
      </c>
      <c r="O50" s="17">
        <f t="shared" si="2"/>
        <v>5.1916795599106065</v>
      </c>
      <c r="P50" s="17">
        <f t="shared" si="3"/>
        <v>34.571084751590163</v>
      </c>
      <c r="Q50" s="17">
        <f t="shared" si="4"/>
        <v>19.975932611311674</v>
      </c>
      <c r="R50" s="17">
        <f t="shared" si="5"/>
        <v>19.889977651710502</v>
      </c>
      <c r="S50" s="18">
        <f t="shared" si="6"/>
        <v>8.5954959601168973E-2</v>
      </c>
      <c r="T50" s="19"/>
      <c r="U50" s="29"/>
    </row>
    <row r="51" spans="2:21" s="28" customFormat="1" ht="20.100000000000001" customHeight="1" x14ac:dyDescent="0.15">
      <c r="C51" s="6" t="s">
        <v>40</v>
      </c>
      <c r="D51" s="14">
        <v>6629</v>
      </c>
      <c r="E51" s="14">
        <v>2570</v>
      </c>
      <c r="F51" s="14">
        <v>4047</v>
      </c>
      <c r="G51" s="14">
        <v>838</v>
      </c>
      <c r="H51" s="14">
        <v>3209</v>
      </c>
      <c r="I51" s="14">
        <v>12</v>
      </c>
      <c r="J51" s="14">
        <v>6</v>
      </c>
      <c r="K51" s="14">
        <v>6</v>
      </c>
      <c r="L51" s="16">
        <v>100</v>
      </c>
      <c r="M51" s="16">
        <f t="shared" si="0"/>
        <v>38.769045104842363</v>
      </c>
      <c r="N51" s="17">
        <f t="shared" si="1"/>
        <v>61.049932116457981</v>
      </c>
      <c r="O51" s="17">
        <f t="shared" si="2"/>
        <v>12.641424045859104</v>
      </c>
      <c r="P51" s="17">
        <f t="shared" si="3"/>
        <v>48.408508070598884</v>
      </c>
      <c r="Q51" s="17">
        <f t="shared" si="4"/>
        <v>0.18102277869965305</v>
      </c>
      <c r="R51" s="17">
        <f t="shared" si="5"/>
        <v>9.0511389349826527E-2</v>
      </c>
      <c r="S51" s="18">
        <f t="shared" si="6"/>
        <v>9.0511389349826527E-2</v>
      </c>
      <c r="T51" s="19"/>
      <c r="U51" s="29"/>
    </row>
    <row r="52" spans="2:21" s="28" customFormat="1" ht="20.100000000000001" customHeight="1" x14ac:dyDescent="0.15">
      <c r="C52" s="6" t="s">
        <v>41</v>
      </c>
      <c r="D52" s="14">
        <v>10147</v>
      </c>
      <c r="E52" s="14">
        <v>4157</v>
      </c>
      <c r="F52" s="14">
        <v>5512</v>
      </c>
      <c r="G52" s="14">
        <v>647</v>
      </c>
      <c r="H52" s="14">
        <v>4865</v>
      </c>
      <c r="I52" s="14">
        <v>478</v>
      </c>
      <c r="J52" s="14">
        <v>470</v>
      </c>
      <c r="K52" s="14">
        <v>8</v>
      </c>
      <c r="L52" s="16">
        <v>100</v>
      </c>
      <c r="M52" s="16">
        <f t="shared" si="0"/>
        <v>40.9677737262245</v>
      </c>
      <c r="N52" s="17">
        <f t="shared" si="1"/>
        <v>54.321474327387406</v>
      </c>
      <c r="O52" s="17">
        <f t="shared" si="2"/>
        <v>6.37626884793535</v>
      </c>
      <c r="P52" s="17">
        <f t="shared" si="3"/>
        <v>47.945205479452049</v>
      </c>
      <c r="Q52" s="17">
        <f t="shared" si="4"/>
        <v>4.7107519463880951</v>
      </c>
      <c r="R52" s="17">
        <f t="shared" si="5"/>
        <v>4.631910909628461</v>
      </c>
      <c r="S52" s="18">
        <f t="shared" si="6"/>
        <v>7.8841036759633387E-2</v>
      </c>
      <c r="T52" s="19"/>
      <c r="U52" s="29"/>
    </row>
    <row r="53" spans="2:21" s="28" customFormat="1" ht="20.100000000000001" customHeight="1" x14ac:dyDescent="0.15">
      <c r="C53" s="6" t="s">
        <v>42</v>
      </c>
      <c r="D53" s="14">
        <v>5517</v>
      </c>
      <c r="E53" s="14">
        <v>2108</v>
      </c>
      <c r="F53" s="14">
        <v>2982</v>
      </c>
      <c r="G53" s="14">
        <v>636</v>
      </c>
      <c r="H53" s="14">
        <v>2346</v>
      </c>
      <c r="I53" s="14">
        <v>427</v>
      </c>
      <c r="J53" s="14">
        <v>421</v>
      </c>
      <c r="K53" s="14">
        <v>6</v>
      </c>
      <c r="L53" s="16">
        <v>100</v>
      </c>
      <c r="M53" s="16">
        <f t="shared" si="0"/>
        <v>38.209171651259744</v>
      </c>
      <c r="N53" s="17">
        <f t="shared" si="1"/>
        <v>54.05111473626971</v>
      </c>
      <c r="O53" s="17">
        <f t="shared" si="2"/>
        <v>11.52800435019032</v>
      </c>
      <c r="P53" s="17">
        <f t="shared" si="3"/>
        <v>42.523110386079395</v>
      </c>
      <c r="Q53" s="17">
        <f t="shared" si="4"/>
        <v>7.7397136124705463</v>
      </c>
      <c r="R53" s="17">
        <f t="shared" si="5"/>
        <v>7.6309588544498821</v>
      </c>
      <c r="S53" s="18">
        <f t="shared" si="6"/>
        <v>0.10875475802066342</v>
      </c>
      <c r="T53" s="19"/>
      <c r="U53" s="29"/>
    </row>
    <row r="54" spans="2:21" s="28" customFormat="1" ht="20.100000000000001" customHeight="1" x14ac:dyDescent="0.15">
      <c r="C54" s="6" t="s">
        <v>43</v>
      </c>
      <c r="D54" s="14">
        <v>6139</v>
      </c>
      <c r="E54" s="14">
        <v>2578</v>
      </c>
      <c r="F54" s="14">
        <v>2836</v>
      </c>
      <c r="G54" s="14">
        <v>505</v>
      </c>
      <c r="H54" s="14">
        <v>2331</v>
      </c>
      <c r="I54" s="14">
        <v>725</v>
      </c>
      <c r="J54" s="14">
        <v>715</v>
      </c>
      <c r="K54" s="14">
        <v>10</v>
      </c>
      <c r="L54" s="16">
        <v>100</v>
      </c>
      <c r="M54" s="16">
        <f t="shared" si="0"/>
        <v>41.993810066786118</v>
      </c>
      <c r="N54" s="17">
        <f t="shared" si="1"/>
        <v>46.196448933050988</v>
      </c>
      <c r="O54" s="17">
        <f t="shared" si="2"/>
        <v>8.2260954552858774</v>
      </c>
      <c r="P54" s="17">
        <f t="shared" si="3"/>
        <v>37.970353477765109</v>
      </c>
      <c r="Q54" s="17">
        <f t="shared" si="4"/>
        <v>11.809741000162893</v>
      </c>
      <c r="R54" s="17">
        <f t="shared" si="5"/>
        <v>11.646848020850301</v>
      </c>
      <c r="S54" s="18">
        <f t="shared" si="6"/>
        <v>0.16289297931259164</v>
      </c>
      <c r="T54" s="19"/>
      <c r="U54" s="29"/>
    </row>
    <row r="55" spans="2:21" s="28" customFormat="1" ht="20.100000000000001" customHeight="1" x14ac:dyDescent="0.15">
      <c r="C55" s="6"/>
      <c r="D55" s="14"/>
      <c r="E55" s="14"/>
      <c r="F55" s="14"/>
      <c r="G55" s="14"/>
      <c r="H55" s="14"/>
      <c r="I55" s="14"/>
      <c r="J55" s="14"/>
      <c r="K55" s="14"/>
      <c r="L55" s="16"/>
      <c r="M55" s="16"/>
      <c r="N55" s="17"/>
      <c r="O55" s="17"/>
      <c r="P55" s="17"/>
      <c r="Q55" s="17"/>
      <c r="R55" s="17"/>
      <c r="S55" s="18"/>
      <c r="T55" s="19"/>
      <c r="U55" s="29"/>
    </row>
    <row r="56" spans="2:21" s="28" customFormat="1" ht="20.100000000000001" customHeight="1" x14ac:dyDescent="0.15">
      <c r="C56" s="6" t="s">
        <v>44</v>
      </c>
      <c r="D56" s="14">
        <v>6246</v>
      </c>
      <c r="E56" s="14">
        <v>2007</v>
      </c>
      <c r="F56" s="14">
        <v>3814</v>
      </c>
      <c r="G56" s="14">
        <v>1107</v>
      </c>
      <c r="H56" s="14">
        <v>2707</v>
      </c>
      <c r="I56" s="14">
        <v>425</v>
      </c>
      <c r="J56" s="14">
        <v>424</v>
      </c>
      <c r="K56" s="14">
        <v>1</v>
      </c>
      <c r="L56" s="16">
        <v>100</v>
      </c>
      <c r="M56" s="16">
        <f t="shared" si="0"/>
        <v>32.132564841498557</v>
      </c>
      <c r="N56" s="17">
        <f t="shared" si="1"/>
        <v>61.063080371437714</v>
      </c>
      <c r="O56" s="17">
        <f t="shared" si="2"/>
        <v>17.723342939481267</v>
      </c>
      <c r="P56" s="17">
        <f t="shared" si="3"/>
        <v>43.339737431956458</v>
      </c>
      <c r="Q56" s="17">
        <f t="shared" si="4"/>
        <v>6.8043547870637209</v>
      </c>
      <c r="R56" s="17">
        <f t="shared" si="5"/>
        <v>6.788344540505924</v>
      </c>
      <c r="S56" s="18">
        <f t="shared" si="6"/>
        <v>1.6010246557796988E-2</v>
      </c>
      <c r="T56" s="19"/>
      <c r="U56" s="29"/>
    </row>
    <row r="57" spans="2:21" s="28" customFormat="1" ht="20.100000000000001" customHeight="1" x14ac:dyDescent="0.15">
      <c r="C57" s="6" t="s">
        <v>45</v>
      </c>
      <c r="D57" s="14">
        <v>5750</v>
      </c>
      <c r="E57" s="14">
        <v>2142</v>
      </c>
      <c r="F57" s="14">
        <v>3327</v>
      </c>
      <c r="G57" s="14">
        <v>852</v>
      </c>
      <c r="H57" s="14">
        <v>2475</v>
      </c>
      <c r="I57" s="14">
        <v>281</v>
      </c>
      <c r="J57" s="14">
        <v>268</v>
      </c>
      <c r="K57" s="30">
        <v>13</v>
      </c>
      <c r="L57" s="16">
        <v>100</v>
      </c>
      <c r="M57" s="16">
        <f t="shared" si="0"/>
        <v>37.252173913043478</v>
      </c>
      <c r="N57" s="17">
        <f t="shared" si="1"/>
        <v>57.860869565217385</v>
      </c>
      <c r="O57" s="17">
        <f t="shared" si="2"/>
        <v>14.817391304347826</v>
      </c>
      <c r="P57" s="17">
        <f t="shared" si="3"/>
        <v>43.04347826086957</v>
      </c>
      <c r="Q57" s="17">
        <f t="shared" si="4"/>
        <v>4.8869565217391306</v>
      </c>
      <c r="R57" s="17">
        <f t="shared" si="5"/>
        <v>4.660869565217391</v>
      </c>
      <c r="S57" s="18">
        <f t="shared" si="6"/>
        <v>0.2260869565217391</v>
      </c>
      <c r="T57" s="19"/>
      <c r="U57" s="29"/>
    </row>
    <row r="58" spans="2:21" s="28" customFormat="1" ht="20.100000000000001" customHeight="1" thickBot="1" x14ac:dyDescent="0.2">
      <c r="B58" s="31"/>
      <c r="C58" s="32" t="s">
        <v>46</v>
      </c>
      <c r="D58" s="33">
        <v>5115</v>
      </c>
      <c r="E58" s="33">
        <v>1670</v>
      </c>
      <c r="F58" s="33">
        <v>3435</v>
      </c>
      <c r="G58" s="33">
        <v>990</v>
      </c>
      <c r="H58" s="33">
        <v>2445</v>
      </c>
      <c r="I58" s="33">
        <v>10</v>
      </c>
      <c r="J58" s="33">
        <v>2</v>
      </c>
      <c r="K58" s="33">
        <v>8</v>
      </c>
      <c r="L58" s="24">
        <v>100</v>
      </c>
      <c r="M58" s="24">
        <f t="shared" si="0"/>
        <v>32.649071358748778</v>
      </c>
      <c r="N58" s="25">
        <f t="shared" si="1"/>
        <v>67.15542521994135</v>
      </c>
      <c r="O58" s="25">
        <f t="shared" si="2"/>
        <v>19.35483870967742</v>
      </c>
      <c r="P58" s="25">
        <f t="shared" si="3"/>
        <v>47.800586510263933</v>
      </c>
      <c r="Q58" s="25">
        <f t="shared" si="4"/>
        <v>0.19550342130987292</v>
      </c>
      <c r="R58" s="25">
        <f t="shared" si="5"/>
        <v>3.9100684261974585E-2</v>
      </c>
      <c r="S58" s="26">
        <f t="shared" si="6"/>
        <v>0.15640273704789834</v>
      </c>
      <c r="T58" s="34"/>
      <c r="U58" s="29"/>
    </row>
    <row r="59" spans="2:21" s="28" customFormat="1" x14ac:dyDescent="0.15">
      <c r="C59" s="23" t="s">
        <v>54</v>
      </c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</row>
    <row r="60" spans="2:21" s="28" customFormat="1" ht="19.5" customHeight="1" x14ac:dyDescent="0.15">
      <c r="C60" s="41" t="s">
        <v>57</v>
      </c>
      <c r="D60" s="41"/>
      <c r="E60" s="41"/>
      <c r="F60" s="41"/>
      <c r="G60" s="41"/>
      <c r="H60" s="41"/>
      <c r="I60" s="41"/>
    </row>
    <row r="63" spans="2:21" x14ac:dyDescent="0.15">
      <c r="C63" s="4"/>
    </row>
    <row r="65" spans="2:2" ht="20.25" customHeight="1" x14ac:dyDescent="0.15"/>
    <row r="66" spans="2:2" ht="22.5" customHeight="1" x14ac:dyDescent="0.15"/>
    <row r="67" spans="2:2" ht="49.5" customHeight="1" x14ac:dyDescent="0.15"/>
    <row r="68" spans="2:2" s="5" customFormat="1" ht="36" customHeight="1" x14ac:dyDescent="0.15">
      <c r="B68" s="10"/>
    </row>
    <row r="69" spans="2:2" s="5" customFormat="1" ht="13.5" customHeight="1" x14ac:dyDescent="0.15">
      <c r="B69" s="10"/>
    </row>
    <row r="70" spans="2:2" s="5" customFormat="1" ht="13.5" customHeight="1" x14ac:dyDescent="0.15">
      <c r="B70" s="10"/>
    </row>
    <row r="71" spans="2:2" s="5" customFormat="1" ht="13.5" customHeight="1" x14ac:dyDescent="0.15">
      <c r="B71" s="10"/>
    </row>
    <row r="72" spans="2:2" s="5" customFormat="1" ht="13.5" customHeight="1" x14ac:dyDescent="0.15">
      <c r="B72" s="10"/>
    </row>
    <row r="73" spans="2:2" s="5" customFormat="1" ht="13.5" customHeight="1" x14ac:dyDescent="0.15">
      <c r="B73" s="10"/>
    </row>
    <row r="74" spans="2:2" s="5" customFormat="1" ht="24.95" customHeight="1" x14ac:dyDescent="0.15">
      <c r="B74" s="10"/>
    </row>
    <row r="75" spans="2:2" s="5" customFormat="1" ht="13.5" customHeight="1" x14ac:dyDescent="0.15">
      <c r="B75" s="10"/>
    </row>
    <row r="76" spans="2:2" s="5" customFormat="1" ht="13.5" customHeight="1" x14ac:dyDescent="0.15">
      <c r="B76" s="10"/>
    </row>
    <row r="77" spans="2:2" s="5" customFormat="1" ht="13.5" customHeight="1" x14ac:dyDescent="0.15">
      <c r="B77" s="10"/>
    </row>
    <row r="78" spans="2:2" s="5" customFormat="1" ht="13.5" customHeight="1" x14ac:dyDescent="0.15">
      <c r="B78" s="10"/>
    </row>
    <row r="79" spans="2:2" s="5" customFormat="1" ht="24.95" customHeight="1" x14ac:dyDescent="0.15">
      <c r="B79" s="10"/>
    </row>
    <row r="80" spans="2:2" s="5" customFormat="1" ht="13.5" customHeight="1" x14ac:dyDescent="0.15">
      <c r="B80" s="10"/>
    </row>
    <row r="81" spans="2:2" s="5" customFormat="1" ht="13.5" customHeight="1" x14ac:dyDescent="0.15">
      <c r="B81" s="10"/>
    </row>
    <row r="82" spans="2:2" s="5" customFormat="1" ht="13.5" customHeight="1" x14ac:dyDescent="0.15">
      <c r="B82" s="10"/>
    </row>
    <row r="83" spans="2:2" s="5" customFormat="1" ht="13.5" customHeight="1" x14ac:dyDescent="0.15">
      <c r="B83" s="10"/>
    </row>
    <row r="84" spans="2:2" s="5" customFormat="1" ht="24.95" customHeight="1" x14ac:dyDescent="0.15">
      <c r="B84" s="10"/>
    </row>
    <row r="85" spans="2:2" s="5" customFormat="1" ht="13.5" customHeight="1" x14ac:dyDescent="0.15">
      <c r="B85" s="10"/>
    </row>
    <row r="86" spans="2:2" s="5" customFormat="1" ht="13.5" customHeight="1" x14ac:dyDescent="0.15">
      <c r="B86" s="10"/>
    </row>
    <row r="87" spans="2:2" s="5" customFormat="1" ht="13.5" customHeight="1" x14ac:dyDescent="0.15">
      <c r="B87" s="10"/>
    </row>
    <row r="88" spans="2:2" s="5" customFormat="1" ht="13.5" customHeight="1" x14ac:dyDescent="0.15">
      <c r="B88" s="10"/>
    </row>
    <row r="89" spans="2:2" s="5" customFormat="1" ht="24.95" customHeight="1" x14ac:dyDescent="0.15">
      <c r="B89" s="10"/>
    </row>
    <row r="90" spans="2:2" s="5" customFormat="1" ht="13.5" customHeight="1" x14ac:dyDescent="0.15">
      <c r="B90" s="10"/>
    </row>
    <row r="91" spans="2:2" s="5" customFormat="1" ht="13.5" customHeight="1" x14ac:dyDescent="0.15">
      <c r="B91" s="10"/>
    </row>
    <row r="92" spans="2:2" s="5" customFormat="1" ht="13.5" customHeight="1" x14ac:dyDescent="0.15">
      <c r="B92" s="10"/>
    </row>
    <row r="93" spans="2:2" s="5" customFormat="1" ht="13.5" customHeight="1" x14ac:dyDescent="0.15">
      <c r="B93" s="10"/>
    </row>
    <row r="94" spans="2:2" s="5" customFormat="1" ht="24.95" customHeight="1" x14ac:dyDescent="0.15">
      <c r="B94" s="10"/>
    </row>
    <row r="95" spans="2:2" s="5" customFormat="1" ht="13.5" customHeight="1" x14ac:dyDescent="0.15">
      <c r="B95" s="10"/>
    </row>
    <row r="96" spans="2:2" s="5" customFormat="1" ht="13.5" customHeight="1" x14ac:dyDescent="0.15">
      <c r="B96" s="10"/>
    </row>
    <row r="97" spans="2:2" s="5" customFormat="1" ht="13.5" customHeight="1" x14ac:dyDescent="0.15">
      <c r="B97" s="10"/>
    </row>
    <row r="98" spans="2:2" s="5" customFormat="1" ht="13.5" customHeight="1" x14ac:dyDescent="0.15">
      <c r="B98" s="10"/>
    </row>
    <row r="99" spans="2:2" s="5" customFormat="1" ht="24.95" customHeight="1" x14ac:dyDescent="0.15">
      <c r="B99" s="10"/>
    </row>
    <row r="100" spans="2:2" s="5" customFormat="1" ht="13.5" customHeight="1" x14ac:dyDescent="0.15">
      <c r="B100" s="10"/>
    </row>
    <row r="101" spans="2:2" s="5" customFormat="1" ht="13.5" customHeight="1" x14ac:dyDescent="0.15">
      <c r="B101" s="10"/>
    </row>
    <row r="102" spans="2:2" s="5" customFormat="1" ht="13.5" customHeight="1" x14ac:dyDescent="0.15">
      <c r="B102" s="10"/>
    </row>
    <row r="103" spans="2:2" s="5" customFormat="1" ht="13.5" customHeight="1" x14ac:dyDescent="0.15">
      <c r="B103" s="10"/>
    </row>
    <row r="104" spans="2:2" s="5" customFormat="1" ht="24.95" customHeight="1" x14ac:dyDescent="0.15">
      <c r="B104" s="10"/>
    </row>
    <row r="105" spans="2:2" s="5" customFormat="1" ht="13.5" customHeight="1" x14ac:dyDescent="0.15">
      <c r="B105" s="10"/>
    </row>
    <row r="106" spans="2:2" s="5" customFormat="1" ht="13.5" customHeight="1" x14ac:dyDescent="0.15">
      <c r="B106" s="10"/>
    </row>
    <row r="107" spans="2:2" s="5" customFormat="1" ht="13.5" customHeight="1" x14ac:dyDescent="0.15">
      <c r="B107" s="10"/>
    </row>
    <row r="108" spans="2:2" s="5" customFormat="1" ht="13.5" customHeight="1" x14ac:dyDescent="0.15">
      <c r="B108" s="10"/>
    </row>
    <row r="109" spans="2:2" s="5" customFormat="1" ht="24.95" customHeight="1" x14ac:dyDescent="0.15">
      <c r="B109" s="10"/>
    </row>
    <row r="110" spans="2:2" s="5" customFormat="1" ht="13.5" customHeight="1" x14ac:dyDescent="0.15">
      <c r="B110" s="10"/>
    </row>
    <row r="111" spans="2:2" s="5" customFormat="1" ht="18" customHeight="1" x14ac:dyDescent="0.15">
      <c r="B111" s="10"/>
    </row>
  </sheetData>
  <mergeCells count="12">
    <mergeCell ref="C60:I60"/>
    <mergeCell ref="C4:C6"/>
    <mergeCell ref="D4:K4"/>
    <mergeCell ref="L4:T4"/>
    <mergeCell ref="D5:D6"/>
    <mergeCell ref="E5:E6"/>
    <mergeCell ref="F5:H5"/>
    <mergeCell ref="I5:K5"/>
    <mergeCell ref="L5:L6"/>
    <mergeCell ref="M5:M6"/>
    <mergeCell ref="N5:P5"/>
    <mergeCell ref="Q5:S5"/>
  </mergeCells>
  <phoneticPr fontId="2"/>
  <pageMargins left="0.70866141732283472" right="0.70866141732283472" top="0.74803149606299213" bottom="0.74803149606299213" header="0.31496062992125984" footer="0.31496062992125984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従業地通学地別市町村 </vt:lpstr>
      <vt:lpstr>'従業地通学地別市町村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2022-07-21T04:57:45Z</cp:lastPrinted>
  <dcterms:created xsi:type="dcterms:W3CDTF">2017-02-03T01:05:13Z</dcterms:created>
  <dcterms:modified xsi:type="dcterms:W3CDTF">2022-07-21T07:07:39Z</dcterms:modified>
</cp:coreProperties>
</file>